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5280" windowHeight="3885" tabRatio="716" activeTab="0"/>
  </bookViews>
  <sheets>
    <sheet name="1.1 Variables principales" sheetId="1" r:id="rId1"/>
    <sheet name="1.1a personal" sheetId="2" r:id="rId2"/>
    <sheet name="1.1b personal_contratación" sheetId="3" r:id="rId3"/>
    <sheet name="1.2 ESCAPER" sheetId="4" r:id="rId4"/>
    <sheet name="1.3 Org Jurídica" sheetId="5" r:id="rId5"/>
    <sheet name="CVs Var. Principales" sheetId="6" r:id="rId6"/>
    <sheet name="CVs Escaper" sheetId="7" r:id="rId7"/>
    <sheet name="CVs Org Jurídica" sheetId="8" r:id="rId8"/>
  </sheets>
  <externalReferences>
    <externalReference r:id="rId11"/>
  </externalReferences>
  <definedNames>
    <definedName name="_xlnm.Print_Area" localSheetId="0">'1.1 Variables principales'!$A$1:$AT$51</definedName>
    <definedName name="_xlnm.Print_Area" localSheetId="1">'1.1a personal'!$A$1:$T$52</definedName>
    <definedName name="_xlnm.Print_Area" localSheetId="2">'1.1b personal_contratación'!$A$1:$R$27</definedName>
    <definedName name="_xlnm.Print_Area" localSheetId="3">'1.2 ESCAPER'!$A$1:$AH$37</definedName>
    <definedName name="_xlnm.Print_Area" localSheetId="4">'1.3 Org Jurídica'!$A$1:$AQ$36</definedName>
    <definedName name="_xlnm.Print_Area" localSheetId="7">'CVs Org Jurídica'!$A$1:$O$22</definedName>
    <definedName name="_xlnm.Print_Area" localSheetId="5">'CVs Var. Principales'!$A$1:$P$45</definedName>
    <definedName name="_xlnm.Print_Titles" localSheetId="0">'1.1 Variables principales'!$A:$E</definedName>
    <definedName name="_xlnm.Print_Titles" localSheetId="1">'1.1a personal'!$A:$B</definedName>
    <definedName name="_xlnm.Print_Titles" localSheetId="2">'1.1b personal_contratación'!$A:$B</definedName>
    <definedName name="_xlnm.Print_Titles" localSheetId="3">'1.2 ESCAPER'!$A:$D</definedName>
    <definedName name="_xlnm.Print_Titles" localSheetId="4">'1.3 Org Jurídica'!$A:$D</definedName>
    <definedName name="_xlnm.Print_Titles" localSheetId="5">'CVs Var. Principales'!$A:$B</definedName>
  </definedNames>
  <calcPr fullCalcOnLoad="1"/>
</workbook>
</file>

<file path=xl/sharedStrings.xml><?xml version="1.0" encoding="utf-8"?>
<sst xmlns="http://schemas.openxmlformats.org/spreadsheetml/2006/main" count="597" uniqueCount="184">
  <si>
    <t>Grupos,</t>
  </si>
  <si>
    <t>Número de</t>
  </si>
  <si>
    <t xml:space="preserve">Valor de las </t>
  </si>
  <si>
    <t>Producción</t>
  </si>
  <si>
    <t xml:space="preserve">Consumo </t>
  </si>
  <si>
    <t xml:space="preserve">Valor </t>
  </si>
  <si>
    <t>Sueldos y</t>
  </si>
  <si>
    <t xml:space="preserve">Prestaciones </t>
  </si>
  <si>
    <t xml:space="preserve">clases </t>
  </si>
  <si>
    <t>Descripción</t>
  </si>
  <si>
    <t>ventas</t>
  </si>
  <si>
    <t>bruta</t>
  </si>
  <si>
    <t>intermedio</t>
  </si>
  <si>
    <t>agregado</t>
  </si>
  <si>
    <t>salarios causados</t>
  </si>
  <si>
    <t>sociales</t>
  </si>
  <si>
    <t>Personal remunerado</t>
  </si>
  <si>
    <t>Socios</t>
  </si>
  <si>
    <t>comerciales</t>
  </si>
  <si>
    <t>CIIU Rev.3A.C.</t>
  </si>
  <si>
    <t>Número</t>
  </si>
  <si>
    <t>TOTAL NACIONAL</t>
  </si>
  <si>
    <t>Vehículos automotores</t>
  </si>
  <si>
    <t>Partes piezas y accesorios</t>
  </si>
  <si>
    <t>Motocicletas y sus partes</t>
  </si>
  <si>
    <t>Subtotal 50</t>
  </si>
  <si>
    <t>Automotores, combustibles y lubricantes</t>
  </si>
  <si>
    <t>Materias primas agropecuarias</t>
  </si>
  <si>
    <t>Productos de uso doméstico</t>
  </si>
  <si>
    <t>Materiales de construcción, vidrio y fontanería</t>
  </si>
  <si>
    <t>Productos intermedios no agrop.desperd. y desechos</t>
  </si>
  <si>
    <t>Maquinaria y equipo excepto automotores</t>
  </si>
  <si>
    <t>Subtotal 51</t>
  </si>
  <si>
    <t>Comercio mayorista</t>
  </si>
  <si>
    <t>Especializado (alimentos)</t>
  </si>
  <si>
    <t>Productos farmacéuticos, perfumería y de tocador</t>
  </si>
  <si>
    <t>Textiles</t>
  </si>
  <si>
    <t>Prendas de vestir y sus accesorios</t>
  </si>
  <si>
    <t>Calzado, artículos de cuero y sucedáneos del cuero</t>
  </si>
  <si>
    <t>Artículos de uso doméstico</t>
  </si>
  <si>
    <t>Diversos</t>
  </si>
  <si>
    <t>Ferretería, cerrajería y productos de vidrio</t>
  </si>
  <si>
    <t>Pintura</t>
  </si>
  <si>
    <t>Libros, períodicos y artículos de papelerías</t>
  </si>
  <si>
    <t>Subtotal 52</t>
  </si>
  <si>
    <t>Comercio minorista</t>
  </si>
  <si>
    <t>Permanente</t>
  </si>
  <si>
    <t>empresas</t>
  </si>
  <si>
    <t>Valores en miles de pesos</t>
  </si>
  <si>
    <t>(conclusión)</t>
  </si>
  <si>
    <t>Resto</t>
  </si>
  <si>
    <t>(continuación)</t>
  </si>
  <si>
    <t>Coeficiente técnico</t>
  </si>
  <si>
    <t>Combustibles, lubricantes y aditivos</t>
  </si>
  <si>
    <t>Relación costo/ventas</t>
  </si>
  <si>
    <t>Número de empresas</t>
  </si>
  <si>
    <t xml:space="preserve">1.1 Colombia.  Resumen de las principales variables, </t>
  </si>
  <si>
    <t>Total nacional</t>
  </si>
  <si>
    <t>Remuneración</t>
  </si>
  <si>
    <t>Costo de mercancía</t>
  </si>
  <si>
    <t>5235 - 36 -37</t>
  </si>
  <si>
    <t>5211 - 5219</t>
  </si>
  <si>
    <t xml:space="preserve">No especializados </t>
  </si>
  <si>
    <t>5243-45-46-49</t>
  </si>
  <si>
    <t>*</t>
  </si>
  <si>
    <t xml:space="preserve">Remunerado </t>
  </si>
  <si>
    <t>* Coeficiente de variación superior a 15%</t>
  </si>
  <si>
    <t xml:space="preserve">Según grupos y clases comerciales </t>
  </si>
  <si>
    <t>Sector Comercio</t>
  </si>
  <si>
    <t>Fuente: DANE. Encuesta Anual de Comercio - EAC 2008</t>
  </si>
  <si>
    <t>2008/Pr</t>
  </si>
  <si>
    <t>TRF: Tasa de respuesta o cobertura por fuentes</t>
  </si>
  <si>
    <t>INIC: Índice de No Imputación Central</t>
  </si>
  <si>
    <t>IDCL: Índice de Calidad Local</t>
  </si>
  <si>
    <t>IDCC: Índice de Calidad Cental</t>
  </si>
  <si>
    <t>El detalle de cada uno de los componentes se encuentra en la metolodología de la investigación publicada en Página web</t>
  </si>
  <si>
    <t xml:space="preserve">1.1a Colombia.  Resumen de las principales variables, </t>
  </si>
  <si>
    <t>Actividad CIIU Rev 3 A.C.</t>
  </si>
  <si>
    <t>Personal ocupado</t>
  </si>
  <si>
    <t>Sueldos y salarios causados</t>
  </si>
  <si>
    <t>Prestaciones sociales causadas</t>
  </si>
  <si>
    <t>Ventas</t>
  </si>
  <si>
    <t>Costo de la mercancía</t>
  </si>
  <si>
    <t>Producción Bruta</t>
  </si>
  <si>
    <t>Consumo Intermedio</t>
  </si>
  <si>
    <t>Valor Agregado</t>
  </si>
  <si>
    <t>Personal permanente</t>
  </si>
  <si>
    <t>Personal no remunerado</t>
  </si>
  <si>
    <t>* No se presentan los coeficientes de variación (CVs) para algunas variables residuales; es decir, calculadas a partir de otras variables de las que si se presentan los coeficientes.</t>
  </si>
  <si>
    <t xml:space="preserve">según grupos y clases comerciales </t>
  </si>
  <si>
    <t>Remunerado</t>
  </si>
  <si>
    <t>Temporal directo</t>
  </si>
  <si>
    <t>Agencias</t>
  </si>
  <si>
    <t>/Pr: preliminar</t>
  </si>
  <si>
    <r>
      <t xml:space="preserve">Total remunerado </t>
    </r>
    <r>
      <rPr>
        <vertAlign val="superscript"/>
        <sz val="9"/>
        <rFont val="Arial"/>
        <family val="2"/>
      </rPr>
      <t>b</t>
    </r>
  </si>
  <si>
    <t xml:space="preserve">No Remunerado </t>
  </si>
  <si>
    <t>Número de empresas**</t>
  </si>
  <si>
    <t>Partic. en el sector (%)</t>
  </si>
  <si>
    <t>No remunerado (Socios)</t>
  </si>
  <si>
    <r>
      <t xml:space="preserve">Total </t>
    </r>
    <r>
      <rPr>
        <vertAlign val="superscript"/>
        <sz val="9"/>
        <rFont val="Arial"/>
        <family val="2"/>
      </rPr>
      <t>a</t>
    </r>
  </si>
  <si>
    <t>Partic. en la división (%)</t>
  </si>
  <si>
    <t>Partic. en el sector
      (%)</t>
  </si>
  <si>
    <t>Partic. en la división
       (%)</t>
  </si>
  <si>
    <t>Valor</t>
  </si>
  <si>
    <r>
      <t xml:space="preserve">Total </t>
    </r>
    <r>
      <rPr>
        <vertAlign val="superscript"/>
        <sz val="9"/>
        <rFont val="Arial"/>
        <family val="2"/>
      </rPr>
      <t>b</t>
    </r>
  </si>
  <si>
    <r>
      <t xml:space="preserve">Total remunerado </t>
    </r>
    <r>
      <rPr>
        <vertAlign val="superscript"/>
        <sz val="9"/>
        <rFont val="Arial"/>
        <family val="2"/>
      </rPr>
      <t>c</t>
    </r>
  </si>
  <si>
    <r>
      <t>c</t>
    </r>
    <r>
      <rPr>
        <sz val="8"/>
        <rFont val="Arial"/>
        <family val="2"/>
      </rPr>
      <t xml:space="preserve"> El personal remunerado incluye el personal permanente y el temporal directo</t>
    </r>
  </si>
  <si>
    <t>Personal ocupado 2008</t>
  </si>
  <si>
    <r>
      <t xml:space="preserve">Personal total </t>
    </r>
    <r>
      <rPr>
        <vertAlign val="superscript"/>
        <sz val="9"/>
        <rFont val="Arial"/>
        <family val="2"/>
      </rPr>
      <t>a</t>
    </r>
  </si>
  <si>
    <r>
      <t xml:space="preserve">Personal total </t>
    </r>
    <r>
      <rPr>
        <vertAlign val="superscript"/>
        <sz val="9"/>
        <rFont val="Arial"/>
        <family val="2"/>
      </rPr>
      <t>b</t>
    </r>
  </si>
  <si>
    <r>
      <t>c</t>
    </r>
    <r>
      <rPr>
        <sz val="8"/>
        <rFont val="Arial"/>
        <family val="2"/>
      </rPr>
      <t xml:space="preserve"> Incluye el personal permanente y el temporal directo</t>
    </r>
  </si>
  <si>
    <t>1.2 Colombia. Resumen de las principales variables,</t>
  </si>
  <si>
    <t xml:space="preserve">Según escala de personal ocupado </t>
  </si>
  <si>
    <t xml:space="preserve"> Valores en miles de pesos</t>
  </si>
  <si>
    <t>Grupo</t>
  </si>
  <si>
    <t>Escala de personal</t>
  </si>
  <si>
    <t>%</t>
  </si>
  <si>
    <t>Costos</t>
  </si>
  <si>
    <t>Producción bruta</t>
  </si>
  <si>
    <t>Consumo intermedio</t>
  </si>
  <si>
    <t>Valor  agregado</t>
  </si>
  <si>
    <t>Prestaciones  sociales</t>
  </si>
  <si>
    <t>de</t>
  </si>
  <si>
    <t>Empresas</t>
  </si>
  <si>
    <t>personal</t>
  </si>
  <si>
    <t xml:space="preserve"> 1-9</t>
  </si>
  <si>
    <t xml:space="preserve"> 10-19</t>
  </si>
  <si>
    <t xml:space="preserve"> 20-49</t>
  </si>
  <si>
    <t xml:space="preserve"> 50-99</t>
  </si>
  <si>
    <t xml:space="preserve"> 100-199</t>
  </si>
  <si>
    <t xml:space="preserve"> 200-499</t>
  </si>
  <si>
    <t>500 y más</t>
  </si>
  <si>
    <t xml:space="preserve">Según organización jurídica de las empresas comerciales </t>
  </si>
  <si>
    <t>Organización jurídica</t>
  </si>
  <si>
    <t>Valor agregado</t>
  </si>
  <si>
    <t>Remuneraciones</t>
  </si>
  <si>
    <r>
      <t>Personal ocupado</t>
    </r>
    <r>
      <rPr>
        <vertAlign val="superscript"/>
        <sz val="9"/>
        <rFont val="Arial"/>
        <family val="2"/>
      </rPr>
      <t>b</t>
    </r>
  </si>
  <si>
    <t>Comandita simple</t>
  </si>
  <si>
    <t>Comandita acciones</t>
  </si>
  <si>
    <t>Soc. limitada</t>
  </si>
  <si>
    <t>Soc. anónima</t>
  </si>
  <si>
    <t>Sucursal sociedad extranjera</t>
  </si>
  <si>
    <t>Empresa unipersonal</t>
  </si>
  <si>
    <t>10 - 11</t>
  </si>
  <si>
    <t>Sociedad de hecho y persona natural</t>
  </si>
  <si>
    <t>Precooperativa</t>
  </si>
  <si>
    <t>Entidades sin ánimo de lucro</t>
  </si>
  <si>
    <r>
      <t>Otras</t>
    </r>
    <r>
      <rPr>
        <vertAlign val="superscript"/>
        <sz val="9"/>
        <rFont val="Arial"/>
        <family val="2"/>
      </rPr>
      <t>a</t>
    </r>
  </si>
  <si>
    <r>
      <t>a</t>
    </r>
    <r>
      <rPr>
        <sz val="8"/>
        <rFont val="Arial"/>
        <family val="2"/>
      </rPr>
      <t xml:space="preserve"> Incluye sociedad coelctiva (código 1 en series anteriores), empresas industriales y comercial del Estado y otras.</t>
    </r>
  </si>
  <si>
    <r>
      <t>c</t>
    </r>
    <r>
      <rPr>
        <sz val="8"/>
        <rFont val="Arial"/>
        <family val="2"/>
      </rPr>
      <t xml:space="preserve"> El personal remunerado Incluye el personal permanente y el temporal directo</t>
    </r>
  </si>
  <si>
    <t xml:space="preserve">1.3 Colombia.  Resumen de las principales variables, </t>
  </si>
  <si>
    <r>
      <t>Total</t>
    </r>
    <r>
      <rPr>
        <vertAlign val="superscript"/>
        <sz val="9"/>
        <rFont val="Arial"/>
        <family val="2"/>
      </rPr>
      <t>b</t>
    </r>
  </si>
  <si>
    <t xml:space="preserve">1.1b Colombia.  Resumen de las principales variables, </t>
  </si>
  <si>
    <r>
      <t>a</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</si>
  <si>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a</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</si>
  <si>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Total</t>
    </r>
    <r>
      <rPr>
        <vertAlign val="superscript"/>
        <sz val="9"/>
        <rFont val="Arial"/>
        <family val="2"/>
      </rPr>
      <t>c</t>
    </r>
  </si>
  <si>
    <r>
      <t>b</t>
    </r>
    <r>
      <rPr>
        <sz val="8"/>
        <rFont val="Arial"/>
        <family val="2"/>
      </rPr>
      <t xml:space="preserve"> Incluye:socios sin remuneración, personal permanente, temporal directo, aprendices y personal contratado a través de empresas especializadas en el suministro de personal</t>
    </r>
  </si>
  <si>
    <r>
      <t>b</t>
    </r>
    <r>
      <rPr>
        <sz val="8"/>
        <rFont val="Arial"/>
        <family val="2"/>
      </rPr>
      <t xml:space="preserve">  Incluye:socios sin remuneración, personal permanente, temporal directo, aprendices y personal contratado a través de empresas especializadas en el suministro de personal</t>
    </r>
  </si>
  <si>
    <r>
      <t xml:space="preserve">c </t>
    </r>
    <r>
      <rPr>
        <sz val="8"/>
        <rFont val="Arial"/>
        <family val="2"/>
      </rPr>
      <t xml:space="preserve"> Incluye:socios sin remuneración, personal permanente, temporal directo, aprendices y personal contratado a través de empresas especializadas en el suministro de personal</t>
    </r>
  </si>
  <si>
    <r>
      <t xml:space="preserve">Total remunerado </t>
    </r>
    <r>
      <rPr>
        <vertAlign val="superscript"/>
        <sz val="9"/>
        <rFont val="Arial"/>
        <family val="2"/>
      </rPr>
      <t>d</t>
    </r>
  </si>
  <si>
    <r>
      <t xml:space="preserve">d </t>
    </r>
    <r>
      <rPr>
        <sz val="8"/>
        <rFont val="Arial"/>
        <family val="2"/>
      </rPr>
      <t>El personal remunerado incluye personal permanente y temporal directo</t>
    </r>
  </si>
  <si>
    <r>
      <t>c</t>
    </r>
    <r>
      <rPr>
        <sz val="8"/>
        <rFont val="Arial"/>
        <family val="2"/>
      </rPr>
      <t xml:space="preserve"> Calculada como la relación entre el valor agregado y el personal total ocupado, vinculado directa o indirectamente al sector comercial  (socios, personal de nomina, aprendices, temporal directo y por agencias)</t>
    </r>
  </si>
  <si>
    <t>Se ajusta el cálculo del Consumo intermedio agregando el valor de los gastos causados por empresas especializadas en el suministro de personal; ello afecta el calculo de indicadores como: valor agregado, productividad y coeficiente técnico.</t>
  </si>
  <si>
    <t>Total nacional**</t>
  </si>
  <si>
    <t>2008/Pr***</t>
  </si>
  <si>
    <t>Se ajusta el cálculo del Consumo intermedio agregando el valor de los gastos causados por empresas especializadas en el suministro de personal; ello afecta el calculo de indicadores como: valor agregado, productividad y coeficiente técnico</t>
  </si>
  <si>
    <r>
      <t>b</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</si>
  <si>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t>***Las diferencias presentadas entre la información preliminar publicada en diciembre de 2009 y la publicación actual obedece a ajustes basados en la continua revisión y depuración de las cifras reportadas por las empresas.</t>
  </si>
  <si>
    <r>
      <t>Personal ocupado</t>
    </r>
    <r>
      <rPr>
        <vertAlign val="superscript"/>
        <sz val="9"/>
        <rFont val="Arial"/>
        <family val="2"/>
      </rPr>
      <t>a</t>
    </r>
  </si>
  <si>
    <r>
      <t>1.2b. Coeficientes de Variación según escala de personal*</t>
    </r>
    <r>
      <rPr>
        <b/>
        <vertAlign val="superscript"/>
        <sz val="8"/>
        <rFont val="Arial"/>
        <family val="2"/>
      </rPr>
      <t xml:space="preserve"> </t>
    </r>
  </si>
  <si>
    <r>
      <t>1.3b. Coeficientes de Variación según organización jurídica*</t>
    </r>
    <r>
      <rPr>
        <b/>
        <vertAlign val="superscript"/>
        <sz val="8"/>
        <rFont val="Arial"/>
        <family val="2"/>
      </rPr>
      <t xml:space="preserve"> </t>
    </r>
  </si>
  <si>
    <t>Remunerac.</t>
  </si>
  <si>
    <r>
      <t>a</t>
    </r>
    <r>
      <rPr>
        <sz val="7"/>
        <rFont val="Arial"/>
        <family val="2"/>
      </rPr>
      <t xml:space="preserve"> Sin personal contratado por agencias</t>
    </r>
  </si>
  <si>
    <r>
      <t>b</t>
    </r>
    <r>
      <rPr>
        <sz val="7"/>
        <rFont val="Arial"/>
        <family val="2"/>
      </rPr>
      <t xml:space="preserve"> Con personal contratado por agencias</t>
    </r>
  </si>
  <si>
    <t xml:space="preserve"> -</t>
  </si>
  <si>
    <t>Indicador de Calidad - ICFA: 98,5%</t>
  </si>
  <si>
    <t>Calculado como el promedio simple de todos los indicadores de la caliad de los procesos de la cadena que produce la investigación, desde el nivel local al Central.</t>
  </si>
  <si>
    <t>ICFA = (TRF + INIC + IDCL + IDCC)/5, donde:</t>
  </si>
  <si>
    <r>
      <t>1.1.c Coeficientes de Variación según Actividad Comercial e Indicador de Calidad*</t>
    </r>
    <r>
      <rPr>
        <b/>
        <vertAlign val="superscript"/>
        <sz val="8"/>
        <rFont val="Arial"/>
        <family val="2"/>
      </rPr>
      <t xml:space="preserve"> </t>
    </r>
  </si>
  <si>
    <t>** La muestra estratificada es de 7.445 empresas, cuya expansión corresponde a 126.096 fuentes. El marco muestral utilizado en el proceso de expansión de la información corresponde al año 2.007, procurando  que la serie de información no pierda comparabilidad por cambios metodológicos en la generación del marco muestral.</t>
  </si>
  <si>
    <r>
      <t>a</t>
    </r>
    <r>
      <rPr>
        <sz val="7"/>
        <rFont val="Arial"/>
        <family val="2"/>
      </rPr>
      <t xml:space="preserve"> Sin personal contratado a través de agencias</t>
    </r>
  </si>
  <si>
    <r>
      <t>b</t>
    </r>
    <r>
      <rPr>
        <sz val="7"/>
        <rFont val="Arial"/>
        <family val="2"/>
      </rPr>
      <t xml:space="preserve"> Con personal contratado a través de agencias</t>
    </r>
  </si>
  <si>
    <t xml:space="preserve"> - </t>
  </si>
  <si>
    <t xml:space="preserve">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</si>
</sst>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
    <numFmt numFmtId="166" formatCode="#,##0.000"/>
    <numFmt numFmtId="167" formatCode="0.0"/>
    <numFmt numFmtId="168" formatCode="0.000"/>
    <numFmt numFmtId="169" formatCode="0.0000"/>
    <numFmt numFmtId="170" formatCode="_ * #,##0.0_ ;_ * \-#,##0.0_ ;_ * &quot;-&quot;??_ ;_ @_ "/>
    <numFmt numFmtId="171" formatCode="_ * #,##0_ ;_ * \-#,##0_ ;_ * &quot;-&quot;??_ ;_ @_ "/>
    <numFmt numFmtId="172" formatCode="0\ 000"/>
    <numFmt numFmtId="173" formatCode="00\ 000"/>
    <numFmt numFmtId="174" formatCode="000\ 000\ 000\ 000"/>
    <numFmt numFmtId="175" formatCode="00\ 000\ 000\ 000"/>
    <numFmt numFmtId="176" formatCode="0\ 000\ 000\ 000"/>
    <numFmt numFmtId="177" formatCode="000\ 000\ 000"/>
    <numFmt numFmtId="178" formatCode="00\ 000\ 000"/>
    <numFmt numFmtId="179" formatCode="000\ 000"/>
    <numFmt numFmtId="180" formatCode="0\ 000\ 000"/>
    <numFmt numFmtId="181" formatCode="000"/>
    <numFmt numFmtId="182" formatCode="00"/>
    <numFmt numFmtId="183" formatCode="_(* #,##0_);_(* \(#,##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0\ \ 000"/>
  </numFmts>
  <fonts count="33">
    <font>
      <sz val="10"/>
      <name val="Arial"/>
      <family val="0"/>
    </font>
    <font>
      <sz val="8"/>
      <name val="Arial"/>
      <family val="2"/>
    </font>
    <font>
      <sz val="9"/>
      <name val="Arial"/>
      <family val="2"/>
    </font>
    <font>
      <b/>
      <sz val="9"/>
      <name val="Arial"/>
      <family val="2"/>
    </font>
    <font>
      <vertAlign val="superscript"/>
      <sz val="8"/>
      <name val="Arial"/>
      <family val="2"/>
    </font>
    <font>
      <vertAlign val="superscript"/>
      <sz val="9"/>
      <name val="Arial"/>
      <family val="2"/>
    </font>
    <font>
      <b/>
      <sz val="8"/>
      <name val="Arial"/>
      <family val="2"/>
    </font>
    <font>
      <u val="single"/>
      <sz val="10"/>
      <color indexed="12"/>
      <name val="Arial"/>
      <family val="0"/>
    </font>
    <font>
      <u val="single"/>
      <sz val="10"/>
      <color indexed="36"/>
      <name val="Arial"/>
      <family val="0"/>
    </font>
    <font>
      <b/>
      <sz val="11"/>
      <name val="Arial"/>
      <family val="2"/>
    </font>
    <font>
      <sz val="11"/>
      <name val="Arial"/>
      <family val="2"/>
    </font>
    <font>
      <sz val="7"/>
      <name val="Arial"/>
      <family val="2"/>
    </font>
    <font>
      <b/>
      <sz val="7"/>
      <name val="Arial"/>
      <family val="2"/>
    </font>
    <font>
      <b/>
      <vertAlign val="superscrip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vertAlign val="superscript"/>
      <sz val="7"/>
      <name val="Arial"/>
      <family val="2"/>
    </font>
    <font>
      <sz val="14"/>
      <color indexed="10"/>
      <name val="Arial"/>
      <family val="2"/>
    </font>
    <font>
      <sz val="18"/>
      <color indexed="10"/>
      <name val="Arial"/>
      <family val="2"/>
    </font>
  </fonts>
  <fills count="19">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3"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18" fillId="11" borderId="0" applyNumberFormat="0" applyBorder="0" applyAlignment="0" applyProtection="0"/>
    <xf numFmtId="0" fontId="23" fillId="12" borderId="1" applyNumberFormat="0" applyAlignment="0" applyProtection="0"/>
    <xf numFmtId="0" fontId="25" fillId="13" borderId="2" applyNumberFormat="0" applyAlignment="0" applyProtection="0"/>
    <xf numFmtId="0" fontId="24" fillId="0" borderId="3" applyNumberFormat="0" applyFill="0" applyAlignment="0" applyProtection="0"/>
    <xf numFmtId="0" fontId="17" fillId="0" borderId="0" applyNumberForma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21" fillId="3"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2" fillId="12"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22" fillId="0" borderId="9" applyNumberFormat="0" applyFill="0" applyAlignment="0" applyProtection="0"/>
  </cellStyleXfs>
  <cellXfs count="290">
    <xf numFmtId="0" fontId="0" fillId="0" borderId="0" xfId="0" applyAlignment="1">
      <alignment/>
    </xf>
    <xf numFmtId="0" fontId="2" fillId="12" borderId="0" xfId="0" applyFont="1" applyFill="1" applyAlignment="1">
      <alignment/>
    </xf>
    <xf numFmtId="3" fontId="2" fillId="12" borderId="0" xfId="0" applyNumberFormat="1" applyFont="1" applyFill="1" applyAlignment="1">
      <alignment/>
    </xf>
    <xf numFmtId="0" fontId="2" fillId="12" borderId="0" xfId="0" applyFont="1" applyFill="1" applyAlignment="1">
      <alignment horizontal="right"/>
    </xf>
    <xf numFmtId="3" fontId="2" fillId="12" borderId="0" xfId="0" applyNumberFormat="1" applyFont="1" applyFill="1" applyAlignment="1">
      <alignment horizontal="right"/>
    </xf>
    <xf numFmtId="0" fontId="2" fillId="12" borderId="0" xfId="0" applyFont="1" applyFill="1" applyBorder="1" applyAlignment="1">
      <alignment horizontal="right"/>
    </xf>
    <xf numFmtId="0" fontId="2" fillId="12" borderId="0" xfId="0" applyFont="1" applyFill="1" applyBorder="1" applyAlignment="1">
      <alignment/>
    </xf>
    <xf numFmtId="1" fontId="2" fillId="12" borderId="0" xfId="0" applyNumberFormat="1" applyFont="1" applyFill="1" applyAlignment="1">
      <alignment/>
    </xf>
    <xf numFmtId="0" fontId="3" fillId="12" borderId="0" xfId="0" applyFont="1" applyFill="1" applyAlignment="1">
      <alignment/>
    </xf>
    <xf numFmtId="4" fontId="2" fillId="12" borderId="0" xfId="0" applyNumberFormat="1" applyFont="1" applyFill="1" applyAlignment="1">
      <alignment horizontal="right"/>
    </xf>
    <xf numFmtId="0" fontId="2" fillId="12" borderId="10" xfId="0" applyFont="1" applyFill="1" applyBorder="1" applyAlignment="1">
      <alignment horizontal="center"/>
    </xf>
    <xf numFmtId="3" fontId="2" fillId="12" borderId="0" xfId="0" applyNumberFormat="1" applyFont="1" applyFill="1" applyBorder="1" applyAlignment="1">
      <alignment horizontal="center"/>
    </xf>
    <xf numFmtId="0" fontId="2" fillId="12" borderId="0" xfId="0" applyFont="1" applyFill="1" applyBorder="1" applyAlignment="1">
      <alignment horizontal="center"/>
    </xf>
    <xf numFmtId="0" fontId="2" fillId="12" borderId="11" xfId="0" applyFont="1" applyFill="1" applyBorder="1" applyAlignment="1">
      <alignment horizontal="center"/>
    </xf>
    <xf numFmtId="0" fontId="2" fillId="12" borderId="0" xfId="0" applyFont="1" applyFill="1" applyAlignment="1">
      <alignment horizontal="center"/>
    </xf>
    <xf numFmtId="0" fontId="3" fillId="12" borderId="0" xfId="0" applyFont="1" applyFill="1" applyBorder="1" applyAlignment="1">
      <alignment horizontal="center"/>
    </xf>
    <xf numFmtId="0" fontId="3" fillId="12" borderId="11" xfId="0" applyFont="1" applyFill="1" applyBorder="1" applyAlignment="1">
      <alignment horizontal="center"/>
    </xf>
    <xf numFmtId="3" fontId="2" fillId="12" borderId="0" xfId="0" applyNumberFormat="1" applyFont="1" applyFill="1" applyBorder="1" applyAlignment="1">
      <alignment/>
    </xf>
    <xf numFmtId="0" fontId="3" fillId="12" borderId="0" xfId="0" applyFont="1" applyFill="1" applyBorder="1" applyAlignment="1">
      <alignment/>
    </xf>
    <xf numFmtId="3" fontId="3" fillId="12" borderId="0" xfId="0" applyNumberFormat="1" applyFont="1" applyFill="1" applyBorder="1" applyAlignment="1">
      <alignment/>
    </xf>
    <xf numFmtId="4" fontId="3" fillId="12" borderId="0" xfId="0" applyNumberFormat="1" applyFont="1" applyFill="1" applyBorder="1" applyAlignment="1">
      <alignment/>
    </xf>
    <xf numFmtId="2" fontId="3" fillId="12" borderId="0" xfId="0" applyNumberFormat="1" applyFont="1" applyFill="1" applyBorder="1" applyAlignment="1">
      <alignment horizontal="center"/>
    </xf>
    <xf numFmtId="2" fontId="2" fillId="12" borderId="0" xfId="0" applyNumberFormat="1" applyFont="1" applyFill="1" applyBorder="1" applyAlignment="1">
      <alignment/>
    </xf>
    <xf numFmtId="2" fontId="2" fillId="12" borderId="0" xfId="0" applyNumberFormat="1" applyFont="1" applyFill="1" applyBorder="1" applyAlignment="1">
      <alignment horizontal="center"/>
    </xf>
    <xf numFmtId="0" fontId="2" fillId="12" borderId="0" xfId="0" applyFont="1" applyFill="1" applyBorder="1" applyAlignment="1">
      <alignment horizontal="left"/>
    </xf>
    <xf numFmtId="4" fontId="2" fillId="12" borderId="0" xfId="0" applyNumberFormat="1" applyFont="1" applyFill="1" applyBorder="1" applyAlignment="1">
      <alignment/>
    </xf>
    <xf numFmtId="0" fontId="4" fillId="12" borderId="0" xfId="0" applyFont="1" applyFill="1" applyAlignment="1">
      <alignment/>
    </xf>
    <xf numFmtId="0" fontId="1" fillId="12" borderId="0" xfId="0" applyFont="1" applyFill="1" applyBorder="1" applyAlignment="1">
      <alignment horizontal="left"/>
    </xf>
    <xf numFmtId="4" fontId="1" fillId="12" borderId="0" xfId="0" applyNumberFormat="1" applyFont="1" applyFill="1" applyBorder="1" applyAlignment="1">
      <alignment/>
    </xf>
    <xf numFmtId="3" fontId="1" fillId="12" borderId="0" xfId="0" applyNumberFormat="1" applyFont="1" applyFill="1" applyBorder="1" applyAlignment="1">
      <alignment/>
    </xf>
    <xf numFmtId="0" fontId="1" fillId="12" borderId="0" xfId="0" applyFont="1" applyFill="1" applyBorder="1" applyAlignment="1">
      <alignment horizontal="right"/>
    </xf>
    <xf numFmtId="0" fontId="1" fillId="12" borderId="0" xfId="0" applyFont="1" applyFill="1" applyAlignment="1">
      <alignment horizontal="right"/>
    </xf>
    <xf numFmtId="166" fontId="3" fillId="12" borderId="0" xfId="0" applyNumberFormat="1" applyFont="1" applyFill="1" applyBorder="1" applyAlignment="1">
      <alignment/>
    </xf>
    <xf numFmtId="0" fontId="2" fillId="12" borderId="0" xfId="0" applyFont="1" applyFill="1" applyAlignment="1">
      <alignment/>
    </xf>
    <xf numFmtId="0" fontId="2" fillId="12" borderId="12" xfId="0" applyFont="1" applyFill="1" applyBorder="1" applyAlignment="1">
      <alignment/>
    </xf>
    <xf numFmtId="3" fontId="2" fillId="12" borderId="0" xfId="0" applyNumberFormat="1" applyFont="1" applyFill="1" applyBorder="1" applyAlignment="1">
      <alignment horizontal="center" vertical="center" wrapText="1"/>
    </xf>
    <xf numFmtId="3" fontId="2" fillId="12" borderId="11" xfId="0" applyNumberFormat="1" applyFont="1" applyFill="1" applyBorder="1" applyAlignment="1">
      <alignment horizontal="center" vertical="center" wrapText="1"/>
    </xf>
    <xf numFmtId="2" fontId="3" fillId="12" borderId="0" xfId="0" applyNumberFormat="1" applyFont="1" applyFill="1" applyBorder="1" applyAlignment="1">
      <alignment/>
    </xf>
    <xf numFmtId="164" fontId="2" fillId="12" borderId="0" xfId="0" applyNumberFormat="1" applyFont="1" applyFill="1" applyAlignment="1">
      <alignment horizontal="right"/>
    </xf>
    <xf numFmtId="0" fontId="2" fillId="0" borderId="0" xfId="0" applyFont="1" applyFill="1" applyBorder="1" applyAlignment="1">
      <alignment/>
    </xf>
    <xf numFmtId="0" fontId="2" fillId="12" borderId="0" xfId="0" applyFont="1" applyFill="1" applyBorder="1" applyAlignment="1">
      <alignment/>
    </xf>
    <xf numFmtId="0" fontId="3" fillId="2" borderId="0" xfId="0" applyFont="1" applyFill="1" applyBorder="1" applyAlignment="1">
      <alignment/>
    </xf>
    <xf numFmtId="4" fontId="3" fillId="2" borderId="0" xfId="0" applyNumberFormat="1" applyFont="1" applyFill="1" applyBorder="1" applyAlignment="1">
      <alignment/>
    </xf>
    <xf numFmtId="0" fontId="2" fillId="2" borderId="0" xfId="0" applyFont="1" applyFill="1" applyBorder="1" applyAlignment="1">
      <alignment horizontal="center"/>
    </xf>
    <xf numFmtId="0" fontId="2" fillId="2" borderId="0" xfId="0" applyFont="1" applyFill="1" applyBorder="1" applyAlignment="1">
      <alignment/>
    </xf>
    <xf numFmtId="2" fontId="2" fillId="2" borderId="0" xfId="0" applyNumberFormat="1" applyFont="1" applyFill="1" applyBorder="1" applyAlignment="1">
      <alignment/>
    </xf>
    <xf numFmtId="2" fontId="2"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2" fontId="2" fillId="12" borderId="0" xfId="0" applyNumberFormat="1" applyFont="1" applyFill="1" applyBorder="1" applyAlignment="1">
      <alignment horizontal="right"/>
    </xf>
    <xf numFmtId="172" fontId="2" fillId="2" borderId="0" xfId="0" applyNumberFormat="1" applyFont="1" applyFill="1" applyBorder="1" applyAlignment="1">
      <alignment/>
    </xf>
    <xf numFmtId="172" fontId="2" fillId="12" borderId="0" xfId="0" applyNumberFormat="1" applyFont="1" applyFill="1" applyBorder="1" applyAlignment="1">
      <alignment/>
    </xf>
    <xf numFmtId="173" fontId="3" fillId="12" borderId="0" xfId="0" applyNumberFormat="1" applyFont="1" applyFill="1" applyBorder="1" applyAlignment="1">
      <alignment/>
    </xf>
    <xf numFmtId="173" fontId="2" fillId="2" borderId="0" xfId="0" applyNumberFormat="1" applyFont="1" applyFill="1" applyBorder="1" applyAlignment="1">
      <alignment/>
    </xf>
    <xf numFmtId="175" fontId="3" fillId="12" borderId="0" xfId="0" applyNumberFormat="1" applyFont="1" applyFill="1" applyBorder="1" applyAlignment="1">
      <alignment/>
    </xf>
    <xf numFmtId="175" fontId="3" fillId="2" borderId="0" xfId="0" applyNumberFormat="1" applyFont="1" applyFill="1" applyBorder="1" applyAlignment="1">
      <alignment/>
    </xf>
    <xf numFmtId="176" fontId="2" fillId="2" borderId="0" xfId="0" applyNumberFormat="1" applyFont="1" applyFill="1" applyBorder="1" applyAlignment="1">
      <alignment/>
    </xf>
    <xf numFmtId="176" fontId="2" fillId="12" borderId="0" xfId="0" applyNumberFormat="1" applyFont="1" applyFill="1" applyBorder="1" applyAlignment="1">
      <alignment/>
    </xf>
    <xf numFmtId="176" fontId="3" fillId="12" borderId="0" xfId="0" applyNumberFormat="1" applyFont="1" applyFill="1" applyBorder="1" applyAlignment="1">
      <alignment/>
    </xf>
    <xf numFmtId="176" fontId="3" fillId="2" borderId="0" xfId="0" applyNumberFormat="1" applyFont="1" applyFill="1" applyBorder="1" applyAlignment="1">
      <alignment/>
    </xf>
    <xf numFmtId="177" fontId="2" fillId="12" borderId="0" xfId="0" applyNumberFormat="1" applyFont="1" applyFill="1" applyBorder="1" applyAlignment="1">
      <alignment/>
    </xf>
    <xf numFmtId="177" fontId="2" fillId="2" borderId="0" xfId="0" applyNumberFormat="1" applyFont="1" applyFill="1" applyBorder="1" applyAlignment="1">
      <alignment/>
    </xf>
    <xf numFmtId="177" fontId="3" fillId="12" borderId="0" xfId="0" applyNumberFormat="1" applyFont="1" applyFill="1" applyBorder="1" applyAlignment="1">
      <alignment/>
    </xf>
    <xf numFmtId="178" fontId="2" fillId="2" borderId="0" xfId="0" applyNumberFormat="1" applyFont="1" applyFill="1" applyBorder="1" applyAlignment="1">
      <alignment/>
    </xf>
    <xf numFmtId="178" fontId="2" fillId="12" borderId="0" xfId="0" applyNumberFormat="1" applyFont="1" applyFill="1" applyBorder="1" applyAlignment="1">
      <alignment/>
    </xf>
    <xf numFmtId="173" fontId="2" fillId="12" borderId="0" xfId="0" applyNumberFormat="1" applyFont="1" applyFill="1" applyBorder="1" applyAlignment="1">
      <alignment/>
    </xf>
    <xf numFmtId="179" fontId="3" fillId="2" borderId="0" xfId="0" applyNumberFormat="1" applyFont="1" applyFill="1" applyBorder="1" applyAlignment="1">
      <alignment/>
    </xf>
    <xf numFmtId="179" fontId="3" fillId="12" borderId="0" xfId="0" applyNumberFormat="1" applyFont="1" applyFill="1" applyBorder="1" applyAlignment="1">
      <alignment/>
    </xf>
    <xf numFmtId="172" fontId="3" fillId="12" borderId="0" xfId="0" applyNumberFormat="1" applyFont="1" applyFill="1" applyBorder="1" applyAlignment="1">
      <alignment/>
    </xf>
    <xf numFmtId="0" fontId="1" fillId="12" borderId="0" xfId="0" applyFont="1" applyFill="1" applyAlignment="1">
      <alignment/>
    </xf>
    <xf numFmtId="2" fontId="2" fillId="2" borderId="0" xfId="0" applyNumberFormat="1" applyFont="1" applyFill="1" applyBorder="1" applyAlignment="1">
      <alignment horizontal="right"/>
    </xf>
    <xf numFmtId="0" fontId="1" fillId="12" borderId="0" xfId="0" applyFont="1" applyFill="1" applyBorder="1" applyAlignment="1">
      <alignment/>
    </xf>
    <xf numFmtId="0" fontId="1" fillId="0" borderId="0" xfId="0" applyFont="1" applyFill="1" applyBorder="1" applyAlignment="1">
      <alignment/>
    </xf>
    <xf numFmtId="183" fontId="6" fillId="12" borderId="0" xfId="48"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center"/>
    </xf>
    <xf numFmtId="0" fontId="6" fillId="12" borderId="0" xfId="0" applyFont="1" applyFill="1" applyAlignment="1">
      <alignment/>
    </xf>
    <xf numFmtId="183" fontId="1" fillId="12" borderId="0" xfId="48" applyNumberFormat="1" applyFont="1" applyFill="1" applyAlignment="1">
      <alignment/>
    </xf>
    <xf numFmtId="183" fontId="1" fillId="12" borderId="0" xfId="48" applyNumberFormat="1" applyFont="1" applyFill="1" applyAlignment="1">
      <alignment horizontal="right"/>
    </xf>
    <xf numFmtId="183" fontId="1" fillId="12" borderId="0" xfId="48" applyNumberFormat="1" applyFont="1" applyFill="1" applyAlignment="1">
      <alignment/>
    </xf>
    <xf numFmtId="0" fontId="0" fillId="12" borderId="0" xfId="0" applyFont="1" applyFill="1" applyAlignment="1">
      <alignment/>
    </xf>
    <xf numFmtId="0" fontId="10" fillId="12" borderId="0" xfId="0" applyFont="1" applyFill="1" applyAlignment="1">
      <alignment/>
    </xf>
    <xf numFmtId="0" fontId="9" fillId="12" borderId="0" xfId="0" applyFont="1" applyFill="1" applyAlignment="1">
      <alignment horizontal="left"/>
    </xf>
    <xf numFmtId="0" fontId="11" fillId="12" borderId="0" xfId="0" applyFont="1" applyFill="1" applyAlignment="1">
      <alignment/>
    </xf>
    <xf numFmtId="0" fontId="11" fillId="12" borderId="0" xfId="0" applyFont="1" applyFill="1" applyAlignment="1">
      <alignment horizontal="left"/>
    </xf>
    <xf numFmtId="0" fontId="12" fillId="12" borderId="0" xfId="0" applyFont="1" applyFill="1" applyAlignment="1">
      <alignment/>
    </xf>
    <xf numFmtId="0" fontId="6" fillId="12" borderId="0" xfId="0" applyFont="1" applyFill="1" applyAlignment="1">
      <alignment horizontal="left"/>
    </xf>
    <xf numFmtId="1" fontId="9" fillId="12" borderId="0" xfId="0" applyNumberFormat="1" applyFont="1" applyFill="1" applyAlignment="1">
      <alignment horizontal="left"/>
    </xf>
    <xf numFmtId="0" fontId="2" fillId="12" borderId="0" xfId="0" applyFont="1" applyFill="1" applyAlignment="1">
      <alignment horizontal="justify" vertical="center"/>
    </xf>
    <xf numFmtId="0" fontId="0" fillId="12" borderId="13" xfId="0" applyNumberFormat="1" applyFill="1" applyBorder="1" applyAlignment="1">
      <alignment horizontal="justify" vertical="center"/>
    </xf>
    <xf numFmtId="0" fontId="2" fillId="12" borderId="13" xfId="0" applyFont="1" applyFill="1" applyBorder="1" applyAlignment="1">
      <alignment horizontal="justify" vertical="center"/>
    </xf>
    <xf numFmtId="0" fontId="3" fillId="2" borderId="11" xfId="0" applyFont="1" applyFill="1" applyBorder="1" applyAlignment="1">
      <alignment horizontal="center"/>
    </xf>
    <xf numFmtId="0" fontId="3" fillId="2" borderId="11" xfId="0" applyFont="1" applyFill="1" applyBorder="1" applyAlignment="1">
      <alignment/>
    </xf>
    <xf numFmtId="0" fontId="2" fillId="12" borderId="13" xfId="0" applyFont="1" applyFill="1" applyBorder="1" applyAlignment="1">
      <alignment horizontal="center" vertical="center"/>
    </xf>
    <xf numFmtId="2" fontId="2" fillId="2" borderId="0" xfId="0" applyNumberFormat="1" applyFont="1" applyFill="1" applyAlignment="1">
      <alignment horizontal="center"/>
    </xf>
    <xf numFmtId="2" fontId="2" fillId="12" borderId="0" xfId="0" applyNumberFormat="1" applyFont="1" applyFill="1" applyAlignment="1">
      <alignment horizontal="center"/>
    </xf>
    <xf numFmtId="2" fontId="2" fillId="2" borderId="11" xfId="0" applyNumberFormat="1" applyFont="1" applyFill="1" applyBorder="1" applyAlignment="1">
      <alignment horizontal="center"/>
    </xf>
    <xf numFmtId="4" fontId="2" fillId="2" borderId="0" xfId="0" applyNumberFormat="1" applyFont="1" applyFill="1" applyBorder="1" applyAlignment="1">
      <alignment/>
    </xf>
    <xf numFmtId="4" fontId="2" fillId="12" borderId="12" xfId="0" applyNumberFormat="1" applyFont="1" applyFill="1" applyBorder="1" applyAlignment="1">
      <alignment/>
    </xf>
    <xf numFmtId="0" fontId="3" fillId="12" borderId="0" xfId="0" applyFont="1" applyFill="1" applyBorder="1" applyAlignment="1">
      <alignment horizontal="right"/>
    </xf>
    <xf numFmtId="0" fontId="3" fillId="12" borderId="0" xfId="0" applyFont="1" applyFill="1" applyAlignment="1">
      <alignment horizontal="center"/>
    </xf>
    <xf numFmtId="3" fontId="3" fillId="12" borderId="0" xfId="0" applyNumberFormat="1" applyFont="1" applyFill="1" applyAlignment="1">
      <alignment/>
    </xf>
    <xf numFmtId="0" fontId="2" fillId="2" borderId="0" xfId="0" applyFont="1" applyFill="1" applyBorder="1" applyAlignment="1">
      <alignment horizontal="left"/>
    </xf>
    <xf numFmtId="0" fontId="2" fillId="12" borderId="12" xfId="0" applyFont="1" applyFill="1" applyBorder="1" applyAlignment="1">
      <alignment horizontal="left"/>
    </xf>
    <xf numFmtId="173" fontId="2" fillId="12" borderId="12" xfId="0" applyNumberFormat="1" applyFont="1" applyFill="1" applyBorder="1" applyAlignment="1">
      <alignment/>
    </xf>
    <xf numFmtId="3" fontId="2" fillId="12" borderId="13" xfId="0" applyNumberFormat="1" applyFont="1" applyFill="1" applyBorder="1" applyAlignment="1">
      <alignment horizontal="center" vertical="center" wrapText="1"/>
    </xf>
    <xf numFmtId="4" fontId="3" fillId="2" borderId="11" xfId="0" applyNumberFormat="1" applyFont="1" applyFill="1" applyBorder="1" applyAlignment="1">
      <alignment/>
    </xf>
    <xf numFmtId="2" fontId="2" fillId="12" borderId="14" xfId="0" applyNumberFormat="1" applyFont="1" applyFill="1" applyBorder="1" applyAlignment="1">
      <alignment horizontal="center" vertical="center"/>
    </xf>
    <xf numFmtId="173" fontId="3" fillId="2" borderId="11" xfId="0" applyNumberFormat="1" applyFont="1" applyFill="1" applyBorder="1" applyAlignment="1">
      <alignment/>
    </xf>
    <xf numFmtId="179" fontId="3" fillId="2" borderId="11" xfId="0" applyNumberFormat="1" applyFont="1" applyFill="1" applyBorder="1" applyAlignment="1">
      <alignment/>
    </xf>
    <xf numFmtId="4" fontId="3" fillId="2" borderId="11" xfId="0" applyNumberFormat="1" applyFont="1" applyFill="1" applyBorder="1" applyAlignment="1">
      <alignment horizontal="center"/>
    </xf>
    <xf numFmtId="2" fontId="3" fillId="2" borderId="11" xfId="0" applyNumberFormat="1" applyFont="1" applyFill="1" applyBorder="1" applyAlignment="1">
      <alignment horizontal="center"/>
    </xf>
    <xf numFmtId="176" fontId="3" fillId="2" borderId="11" xfId="0" applyNumberFormat="1" applyFont="1" applyFill="1" applyBorder="1" applyAlignment="1">
      <alignment/>
    </xf>
    <xf numFmtId="177" fontId="3" fillId="2" borderId="11" xfId="0" applyNumberFormat="1" applyFont="1" applyFill="1" applyBorder="1" applyAlignment="1">
      <alignment/>
    </xf>
    <xf numFmtId="4" fontId="3" fillId="2" borderId="0" xfId="0" applyNumberFormat="1" applyFont="1" applyFill="1" applyBorder="1" applyAlignment="1">
      <alignment horizontal="right"/>
    </xf>
    <xf numFmtId="0" fontId="1" fillId="12" borderId="0" xfId="0" applyFont="1" applyFill="1" applyBorder="1" applyAlignment="1">
      <alignment horizontal="center"/>
    </xf>
    <xf numFmtId="0" fontId="2" fillId="12" borderId="10"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1" fillId="12" borderId="0" xfId="0" applyFont="1" applyFill="1" applyAlignment="1">
      <alignment horizontal="justify" vertical="center"/>
    </xf>
    <xf numFmtId="0" fontId="3" fillId="2" borderId="0" xfId="0" applyFont="1" applyFill="1" applyBorder="1" applyAlignment="1">
      <alignment horizontal="center"/>
    </xf>
    <xf numFmtId="3" fontId="3" fillId="2" borderId="0" xfId="0" applyNumberFormat="1" applyFont="1" applyFill="1" applyBorder="1" applyAlignment="1">
      <alignment horizontal="right"/>
    </xf>
    <xf numFmtId="0" fontId="0" fillId="12" borderId="0" xfId="0" applyFill="1" applyAlignment="1">
      <alignment/>
    </xf>
    <xf numFmtId="0" fontId="3" fillId="12" borderId="0" xfId="0" applyFont="1" applyFill="1" applyAlignment="1">
      <alignment horizontal="right"/>
    </xf>
    <xf numFmtId="0" fontId="2" fillId="12" borderId="12" xfId="0" applyFont="1" applyFill="1" applyBorder="1" applyAlignment="1">
      <alignment horizontal="center"/>
    </xf>
    <xf numFmtId="0" fontId="2" fillId="12" borderId="12" xfId="0" applyFont="1" applyFill="1" applyBorder="1" applyAlignment="1">
      <alignment horizontal="right"/>
    </xf>
    <xf numFmtId="174" fontId="3" fillId="2" borderId="0" xfId="0" applyNumberFormat="1" applyFont="1" applyFill="1" applyBorder="1" applyAlignment="1">
      <alignment horizontal="right"/>
    </xf>
    <xf numFmtId="175" fontId="3" fillId="2" borderId="0" xfId="0" applyNumberFormat="1" applyFont="1" applyFill="1" applyBorder="1" applyAlignment="1">
      <alignment horizontal="right"/>
    </xf>
    <xf numFmtId="176" fontId="3" fillId="2" borderId="0" xfId="0" applyNumberFormat="1" applyFont="1" applyFill="1" applyBorder="1" applyAlignment="1">
      <alignment horizontal="right"/>
    </xf>
    <xf numFmtId="179" fontId="3" fillId="2" borderId="0" xfId="0" applyNumberFormat="1" applyFont="1" applyFill="1" applyBorder="1" applyAlignment="1">
      <alignment horizontal="right"/>
    </xf>
    <xf numFmtId="17" fontId="2" fillId="12" borderId="0" xfId="0" applyNumberFormat="1" applyFont="1" applyFill="1" applyBorder="1" applyAlignment="1">
      <alignment horizontal="center"/>
    </xf>
    <xf numFmtId="179" fontId="2" fillId="12" borderId="0" xfId="0" applyNumberFormat="1" applyFont="1" applyFill="1" applyBorder="1" applyAlignment="1">
      <alignment/>
    </xf>
    <xf numFmtId="4" fontId="2" fillId="12" borderId="0" xfId="0" applyNumberFormat="1" applyFont="1" applyFill="1" applyAlignment="1" quotePrefix="1">
      <alignment horizontal="right"/>
    </xf>
    <xf numFmtId="4" fontId="2" fillId="2" borderId="0" xfId="0" applyNumberFormat="1" applyFont="1" applyFill="1" applyAlignment="1" quotePrefix="1">
      <alignment horizontal="right"/>
    </xf>
    <xf numFmtId="3" fontId="2" fillId="2" borderId="0" xfId="0" applyNumberFormat="1" applyFont="1" applyFill="1" applyBorder="1" applyAlignment="1">
      <alignment/>
    </xf>
    <xf numFmtId="4" fontId="2" fillId="2" borderId="0" xfId="0" applyNumberFormat="1" applyFont="1" applyFill="1" applyAlignment="1">
      <alignment horizontal="right"/>
    </xf>
    <xf numFmtId="4" fontId="2" fillId="12" borderId="12" xfId="0" applyNumberFormat="1" applyFont="1" applyFill="1" applyBorder="1" applyAlignment="1" quotePrefix="1">
      <alignment horizontal="right"/>
    </xf>
    <xf numFmtId="4" fontId="2" fillId="12" borderId="12" xfId="0" applyNumberFormat="1" applyFont="1" applyFill="1" applyBorder="1" applyAlignment="1">
      <alignment horizontal="right"/>
    </xf>
    <xf numFmtId="4" fontId="2" fillId="12" borderId="0" xfId="0" applyNumberFormat="1" applyFont="1" applyFill="1" applyBorder="1" applyAlignment="1" quotePrefix="1">
      <alignment horizontal="right"/>
    </xf>
    <xf numFmtId="3" fontId="2" fillId="12" borderId="0" xfId="0" applyNumberFormat="1" applyFont="1" applyFill="1" applyBorder="1" applyAlignment="1">
      <alignment horizontal="right"/>
    </xf>
    <xf numFmtId="4" fontId="2" fillId="12" borderId="0" xfId="0" applyNumberFormat="1" applyFont="1" applyFill="1" applyBorder="1" applyAlignment="1">
      <alignment horizontal="right"/>
    </xf>
    <xf numFmtId="171" fontId="0" fillId="12" borderId="0" xfId="48" applyNumberFormat="1" applyFill="1" applyAlignment="1">
      <alignment/>
    </xf>
    <xf numFmtId="0" fontId="0" fillId="12" borderId="0" xfId="0" applyFill="1" applyBorder="1" applyAlignment="1">
      <alignment/>
    </xf>
    <xf numFmtId="0" fontId="0" fillId="0" borderId="0" xfId="0" applyFill="1" applyBorder="1" applyAlignment="1">
      <alignment/>
    </xf>
    <xf numFmtId="183" fontId="1" fillId="12" borderId="0" xfId="48" applyNumberFormat="1" applyFont="1" applyFill="1" applyAlignment="1">
      <alignment horizontal="left"/>
    </xf>
    <xf numFmtId="0" fontId="2" fillId="12" borderId="0" xfId="0" applyFont="1" applyFill="1" applyAlignment="1">
      <alignment horizontal="left"/>
    </xf>
    <xf numFmtId="0" fontId="1" fillId="12" borderId="0" xfId="0" applyFont="1" applyFill="1" applyAlignment="1">
      <alignment horizontal="left"/>
    </xf>
    <xf numFmtId="3" fontId="1" fillId="12" borderId="0" xfId="0" applyNumberFormat="1" applyFont="1" applyFill="1" applyAlignment="1">
      <alignment horizontal="right"/>
    </xf>
    <xf numFmtId="0" fontId="2" fillId="12" borderId="12" xfId="0" applyFont="1" applyFill="1" applyBorder="1" applyAlignment="1">
      <alignment/>
    </xf>
    <xf numFmtId="0" fontId="2" fillId="12" borderId="10" xfId="0" applyFont="1" applyFill="1" applyBorder="1" applyAlignment="1">
      <alignment horizontal="left" vertical="center" wrapText="1"/>
    </xf>
    <xf numFmtId="0" fontId="2" fillId="12" borderId="0" xfId="0" applyFont="1" applyFill="1" applyBorder="1" applyAlignment="1">
      <alignment horizontal="left" vertical="center" wrapText="1"/>
    </xf>
    <xf numFmtId="0" fontId="2" fillId="12" borderId="15" xfId="0" applyFont="1" applyFill="1" applyBorder="1" applyAlignment="1">
      <alignment horizontal="center"/>
    </xf>
    <xf numFmtId="0" fontId="2" fillId="12" borderId="11" xfId="0" applyFont="1" applyFill="1" applyBorder="1" applyAlignment="1">
      <alignment/>
    </xf>
    <xf numFmtId="0" fontId="2" fillId="12" borderId="11" xfId="0" applyFont="1" applyFill="1" applyBorder="1" applyAlignment="1">
      <alignment horizontal="left" vertical="center" wrapText="1"/>
    </xf>
    <xf numFmtId="180" fontId="2" fillId="12" borderId="0" xfId="0" applyNumberFormat="1" applyFont="1" applyFill="1" applyBorder="1" applyAlignment="1">
      <alignment horizontal="right"/>
    </xf>
    <xf numFmtId="181" fontId="2" fillId="12" borderId="0" xfId="0" applyNumberFormat="1" applyFont="1" applyFill="1" applyBorder="1" applyAlignment="1">
      <alignment/>
    </xf>
    <xf numFmtId="180" fontId="2" fillId="2" borderId="0" xfId="0" applyNumberFormat="1" applyFont="1" applyFill="1" applyBorder="1" applyAlignment="1">
      <alignment/>
    </xf>
    <xf numFmtId="178" fontId="2" fillId="2" borderId="0" xfId="0" applyNumberFormat="1" applyFont="1" applyFill="1" applyBorder="1" applyAlignment="1">
      <alignment horizontal="right"/>
    </xf>
    <xf numFmtId="182" fontId="2" fillId="12" borderId="0" xfId="0" applyNumberFormat="1" applyFont="1" applyFill="1" applyBorder="1" applyAlignment="1">
      <alignment/>
    </xf>
    <xf numFmtId="180" fontId="2" fillId="12" borderId="0" xfId="0" applyNumberFormat="1" applyFont="1" applyFill="1" applyBorder="1" applyAlignment="1">
      <alignment/>
    </xf>
    <xf numFmtId="178" fontId="2" fillId="12" borderId="0" xfId="0" applyNumberFormat="1" applyFont="1" applyFill="1" applyBorder="1" applyAlignment="1">
      <alignment horizontal="right"/>
    </xf>
    <xf numFmtId="0" fontId="2" fillId="2" borderId="12" xfId="0" applyFont="1" applyFill="1" applyBorder="1" applyAlignment="1">
      <alignment horizontal="left"/>
    </xf>
    <xf numFmtId="3" fontId="2" fillId="2" borderId="12" xfId="0" applyNumberFormat="1" applyFont="1" applyFill="1" applyBorder="1" applyAlignment="1">
      <alignment/>
    </xf>
    <xf numFmtId="4" fontId="2" fillId="2" borderId="12" xfId="0" applyNumberFormat="1" applyFont="1" applyFill="1" applyBorder="1" applyAlignment="1">
      <alignment horizontal="right"/>
    </xf>
    <xf numFmtId="177" fontId="2" fillId="2" borderId="12" xfId="0" applyNumberFormat="1" applyFont="1" applyFill="1" applyBorder="1" applyAlignment="1">
      <alignment/>
    </xf>
    <xf numFmtId="178" fontId="2" fillId="2" borderId="12" xfId="0" applyNumberFormat="1" applyFont="1" applyFill="1" applyBorder="1" applyAlignment="1">
      <alignment/>
    </xf>
    <xf numFmtId="180" fontId="2" fillId="2" borderId="12" xfId="0" applyNumberFormat="1" applyFont="1" applyFill="1" applyBorder="1" applyAlignment="1">
      <alignment/>
    </xf>
    <xf numFmtId="178" fontId="2" fillId="2" borderId="12" xfId="0" applyNumberFormat="1" applyFont="1" applyFill="1" applyBorder="1" applyAlignment="1">
      <alignment horizontal="right"/>
    </xf>
    <xf numFmtId="181" fontId="2" fillId="2" borderId="12" xfId="0" applyNumberFormat="1" applyFont="1" applyFill="1" applyBorder="1" applyAlignment="1">
      <alignment/>
    </xf>
    <xf numFmtId="179" fontId="2" fillId="12" borderId="0" xfId="0" applyNumberFormat="1" applyFont="1" applyFill="1" applyBorder="1" applyAlignment="1">
      <alignment horizontal="center"/>
    </xf>
    <xf numFmtId="183" fontId="1" fillId="12" borderId="0" xfId="48" applyNumberFormat="1" applyFont="1" applyFill="1" applyBorder="1" applyAlignment="1">
      <alignment/>
    </xf>
    <xf numFmtId="0" fontId="1" fillId="0" borderId="0" xfId="0" applyFont="1" applyFill="1" applyAlignment="1">
      <alignment/>
    </xf>
    <xf numFmtId="183" fontId="6" fillId="0" borderId="0" xfId="48" applyNumberFormat="1" applyFont="1" applyFill="1" applyBorder="1" applyAlignment="1">
      <alignment/>
    </xf>
    <xf numFmtId="0" fontId="3" fillId="0" borderId="0" xfId="0" applyFont="1" applyFill="1" applyAlignment="1">
      <alignment/>
    </xf>
    <xf numFmtId="0" fontId="4" fillId="12" borderId="0" xfId="0" applyFont="1" applyFill="1" applyAlignment="1">
      <alignment vertical="center"/>
    </xf>
    <xf numFmtId="0" fontId="1" fillId="12" borderId="0" xfId="0" applyFont="1" applyFill="1" applyAlignment="1">
      <alignment vertical="center"/>
    </xf>
    <xf numFmtId="0" fontId="2" fillId="12" borderId="11"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15" xfId="0" applyFont="1" applyFill="1" applyBorder="1" applyAlignment="1">
      <alignment horizontal="center" wrapText="1"/>
    </xf>
    <xf numFmtId="0" fontId="2" fillId="12" borderId="11" xfId="0" applyFont="1" applyFill="1" applyBorder="1" applyAlignment="1">
      <alignment horizontal="center" wrapText="1"/>
    </xf>
    <xf numFmtId="2" fontId="2" fillId="12" borderId="12" xfId="0" applyNumberFormat="1" applyFont="1" applyFill="1" applyBorder="1" applyAlignment="1">
      <alignment horizontal="center"/>
    </xf>
    <xf numFmtId="2" fontId="3" fillId="2" borderId="0" xfId="0" applyNumberFormat="1" applyFont="1" applyFill="1" applyAlignment="1">
      <alignment horizontal="center"/>
    </xf>
    <xf numFmtId="4" fontId="3" fillId="2" borderId="0" xfId="0" applyNumberFormat="1" applyFont="1" applyFill="1" applyBorder="1" applyAlignment="1">
      <alignment horizontal="center"/>
    </xf>
    <xf numFmtId="4" fontId="2" fillId="12" borderId="0" xfId="0" applyNumberFormat="1" applyFont="1" applyFill="1" applyAlignment="1" quotePrefix="1">
      <alignment horizontal="center"/>
    </xf>
    <xf numFmtId="4" fontId="2" fillId="2" borderId="0" xfId="0" applyNumberFormat="1" applyFont="1" applyFill="1" applyAlignment="1" quotePrefix="1">
      <alignment horizontal="center"/>
    </xf>
    <xf numFmtId="2" fontId="2" fillId="2" borderId="12" xfId="0" applyNumberFormat="1" applyFont="1" applyFill="1" applyBorder="1" applyAlignment="1">
      <alignment horizontal="center"/>
    </xf>
    <xf numFmtId="0" fontId="30" fillId="12" borderId="0" xfId="0" applyFont="1" applyFill="1" applyAlignment="1">
      <alignment horizontal="left"/>
    </xf>
    <xf numFmtId="0" fontId="30" fillId="12" borderId="0" xfId="0" applyFont="1" applyFill="1" applyAlignment="1">
      <alignment/>
    </xf>
    <xf numFmtId="0" fontId="31" fillId="12" borderId="0" xfId="0" applyFont="1" applyFill="1" applyAlignment="1">
      <alignment horizontal="right"/>
    </xf>
    <xf numFmtId="0" fontId="32" fillId="12" borderId="0" xfId="0" applyFont="1" applyFill="1" applyAlignment="1">
      <alignment horizontal="left"/>
    </xf>
    <xf numFmtId="0" fontId="32" fillId="12" borderId="0" xfId="0" applyFont="1" applyFill="1" applyAlignment="1">
      <alignment horizontal="center"/>
    </xf>
    <xf numFmtId="171" fontId="2" fillId="12" borderId="0" xfId="48" applyNumberFormat="1" applyFont="1" applyFill="1" applyAlignment="1">
      <alignment/>
    </xf>
    <xf numFmtId="171" fontId="3" fillId="2" borderId="0" xfId="48" applyNumberFormat="1" applyFont="1" applyFill="1" applyBorder="1" applyAlignment="1">
      <alignment/>
    </xf>
    <xf numFmtId="171" fontId="2" fillId="12" borderId="0" xfId="48" applyNumberFormat="1" applyFont="1" applyFill="1" applyBorder="1" applyAlignment="1">
      <alignment/>
    </xf>
    <xf numFmtId="171" fontId="2" fillId="2" borderId="0" xfId="48" applyNumberFormat="1" applyFont="1" applyFill="1" applyBorder="1" applyAlignment="1">
      <alignment/>
    </xf>
    <xf numFmtId="171" fontId="3" fillId="12" borderId="0" xfId="48" applyNumberFormat="1" applyFont="1" applyFill="1" applyBorder="1" applyAlignment="1">
      <alignment/>
    </xf>
    <xf numFmtId="171" fontId="3" fillId="2" borderId="11" xfId="48" applyNumberFormat="1" applyFont="1" applyFill="1" applyBorder="1" applyAlignment="1">
      <alignment/>
    </xf>
    <xf numFmtId="171" fontId="2" fillId="12" borderId="0" xfId="48" applyNumberFormat="1" applyFont="1" applyFill="1" applyAlignment="1">
      <alignment horizontal="right"/>
    </xf>
    <xf numFmtId="171" fontId="1" fillId="12" borderId="0" xfId="48" applyNumberFormat="1" applyFont="1" applyFill="1" applyBorder="1" applyAlignment="1">
      <alignment horizontal="left"/>
    </xf>
    <xf numFmtId="171" fontId="1" fillId="12" borderId="0" xfId="48" applyNumberFormat="1" applyFont="1" applyFill="1" applyAlignment="1">
      <alignment horizontal="justify" vertical="center"/>
    </xf>
    <xf numFmtId="171" fontId="1" fillId="12" borderId="0" xfId="48" applyNumberFormat="1" applyFont="1" applyFill="1" applyBorder="1" applyAlignment="1">
      <alignment/>
    </xf>
    <xf numFmtId="171" fontId="2" fillId="12" borderId="0" xfId="48" applyNumberFormat="1" applyFont="1" applyFill="1" applyBorder="1" applyAlignment="1">
      <alignment horizontal="center"/>
    </xf>
    <xf numFmtId="171" fontId="2" fillId="12" borderId="0" xfId="48" applyNumberFormat="1" applyFont="1" applyFill="1" applyBorder="1" applyAlignment="1">
      <alignment horizontal="right"/>
    </xf>
    <xf numFmtId="171" fontId="2" fillId="12" borderId="12" xfId="48" applyNumberFormat="1" applyFont="1" applyFill="1" applyBorder="1" applyAlignment="1">
      <alignment/>
    </xf>
    <xf numFmtId="171" fontId="1" fillId="12" borderId="0" xfId="48" applyNumberFormat="1" applyFont="1" applyFill="1" applyAlignment="1">
      <alignment/>
    </xf>
    <xf numFmtId="171" fontId="2" fillId="12" borderId="14" xfId="48" applyNumberFormat="1" applyFont="1" applyFill="1" applyBorder="1" applyAlignment="1">
      <alignment horizontal="center" vertical="center"/>
    </xf>
    <xf numFmtId="171" fontId="6" fillId="12" borderId="0" xfId="48" applyNumberFormat="1" applyFont="1" applyFill="1" applyBorder="1" applyAlignment="1">
      <alignment/>
    </xf>
    <xf numFmtId="171" fontId="1" fillId="12" borderId="0" xfId="48" applyNumberFormat="1" applyFont="1" applyFill="1" applyAlignment="1">
      <alignment horizontal="right"/>
    </xf>
    <xf numFmtId="171" fontId="2" fillId="12" borderId="0" xfId="48" applyNumberFormat="1" applyFont="1" applyFill="1" applyAlignment="1">
      <alignment/>
    </xf>
    <xf numFmtId="171" fontId="3" fillId="12" borderId="0" xfId="48" applyNumberFormat="1" applyFont="1" applyFill="1" applyBorder="1" applyAlignment="1">
      <alignment horizontal="center"/>
    </xf>
    <xf numFmtId="171" fontId="1" fillId="12" borderId="11" xfId="48" applyNumberFormat="1" applyFont="1" applyFill="1" applyBorder="1" applyAlignment="1">
      <alignment horizontal="center"/>
    </xf>
    <xf numFmtId="171" fontId="1" fillId="12" borderId="0" xfId="48" applyNumberFormat="1" applyFont="1" applyFill="1" applyBorder="1" applyAlignment="1">
      <alignment horizontal="center"/>
    </xf>
    <xf numFmtId="171" fontId="3" fillId="12" borderId="0" xfId="48" applyNumberFormat="1" applyFont="1" applyFill="1" applyBorder="1" applyAlignment="1">
      <alignment horizontal="right"/>
    </xf>
    <xf numFmtId="171" fontId="2" fillId="12" borderId="12" xfId="48" applyNumberFormat="1" applyFont="1" applyFill="1" applyBorder="1" applyAlignment="1">
      <alignment horizontal="right"/>
    </xf>
    <xf numFmtId="171" fontId="3" fillId="2" borderId="0" xfId="48" applyNumberFormat="1" applyFont="1" applyFill="1" applyBorder="1" applyAlignment="1">
      <alignment horizontal="right"/>
    </xf>
    <xf numFmtId="171" fontId="2" fillId="12" borderId="0" xfId="48" applyNumberFormat="1" applyFont="1" applyFill="1" applyBorder="1" applyAlignment="1" quotePrefix="1">
      <alignment horizontal="right"/>
    </xf>
    <xf numFmtId="171" fontId="1" fillId="12" borderId="0" xfId="48" applyNumberFormat="1" applyFont="1" applyFill="1" applyAlignment="1">
      <alignment horizontal="left"/>
    </xf>
    <xf numFmtId="171" fontId="2" fillId="2" borderId="0" xfId="48" applyNumberFormat="1" applyFont="1" applyFill="1" applyBorder="1" applyAlignment="1">
      <alignment horizontal="right"/>
    </xf>
    <xf numFmtId="171" fontId="1" fillId="0" borderId="0" xfId="48" applyNumberFormat="1" applyFont="1" applyFill="1" applyBorder="1" applyAlignment="1">
      <alignment/>
    </xf>
    <xf numFmtId="171" fontId="3" fillId="12" borderId="0" xfId="48" applyNumberFormat="1" applyFont="1" applyFill="1" applyAlignment="1">
      <alignment/>
    </xf>
    <xf numFmtId="171" fontId="3" fillId="12" borderId="0" xfId="48" applyNumberFormat="1" applyFont="1" applyFill="1" applyAlignment="1">
      <alignment horizontal="right"/>
    </xf>
    <xf numFmtId="171" fontId="2" fillId="12" borderId="0" xfId="48" applyNumberFormat="1" applyFont="1" applyFill="1" applyAlignment="1">
      <alignment horizontal="center"/>
    </xf>
    <xf numFmtId="171" fontId="2" fillId="2" borderId="12" xfId="48" applyNumberFormat="1" applyFont="1" applyFill="1" applyBorder="1" applyAlignment="1">
      <alignment/>
    </xf>
    <xf numFmtId="171" fontId="32" fillId="12" borderId="0" xfId="48" applyNumberFormat="1" applyFont="1" applyFill="1" applyAlignment="1">
      <alignment horizontal="left"/>
    </xf>
    <xf numFmtId="171" fontId="0" fillId="12" borderId="0" xfId="48" applyNumberFormat="1" applyFill="1" applyAlignment="1">
      <alignment/>
    </xf>
    <xf numFmtId="171" fontId="3" fillId="12" borderId="0" xfId="48" applyNumberFormat="1" applyFont="1" applyFill="1" applyAlignment="1">
      <alignment horizontal="center"/>
    </xf>
    <xf numFmtId="171" fontId="2" fillId="12" borderId="12" xfId="48" applyNumberFormat="1" applyFont="1" applyFill="1" applyBorder="1" applyAlignment="1">
      <alignment/>
    </xf>
    <xf numFmtId="171" fontId="1" fillId="12" borderId="0" xfId="48" applyNumberFormat="1" applyFont="1" applyFill="1" applyAlignment="1">
      <alignment/>
    </xf>
    <xf numFmtId="171" fontId="0" fillId="12" borderId="0" xfId="48" applyNumberFormat="1" applyFill="1" applyBorder="1" applyAlignment="1">
      <alignment/>
    </xf>
    <xf numFmtId="171" fontId="2" fillId="2" borderId="0" xfId="48" applyNumberFormat="1" applyFont="1" applyFill="1" applyAlignment="1">
      <alignment horizontal="right"/>
    </xf>
    <xf numFmtId="171" fontId="2" fillId="2" borderId="12" xfId="48" applyNumberFormat="1" applyFont="1" applyFill="1" applyBorder="1" applyAlignment="1">
      <alignment horizontal="right"/>
    </xf>
    <xf numFmtId="171" fontId="2" fillId="12" borderId="0" xfId="48" applyNumberFormat="1" applyFont="1" applyFill="1" applyBorder="1" applyAlignment="1">
      <alignment/>
    </xf>
    <xf numFmtId="4" fontId="3" fillId="2" borderId="15" xfId="0" applyNumberFormat="1" applyFont="1" applyFill="1" applyBorder="1" applyAlignment="1">
      <alignment/>
    </xf>
    <xf numFmtId="4" fontId="3" fillId="2" borderId="15" xfId="0" applyNumberFormat="1" applyFont="1" applyFill="1" applyBorder="1" applyAlignment="1">
      <alignment horizontal="center"/>
    </xf>
    <xf numFmtId="171" fontId="3" fillId="2" borderId="15" xfId="48" applyNumberFormat="1" applyFont="1" applyFill="1" applyBorder="1" applyAlignment="1">
      <alignment/>
    </xf>
    <xf numFmtId="0" fontId="3" fillId="12" borderId="11" xfId="0" applyFont="1" applyFill="1" applyBorder="1" applyAlignment="1">
      <alignment horizontal="center"/>
    </xf>
    <xf numFmtId="171" fontId="2" fillId="12" borderId="15" xfId="48" applyNumberFormat="1" applyFont="1" applyFill="1" applyBorder="1" applyAlignment="1">
      <alignment horizontal="center"/>
    </xf>
    <xf numFmtId="171" fontId="2" fillId="12" borderId="11" xfId="48" applyNumberFormat="1" applyFont="1" applyFill="1" applyBorder="1" applyAlignment="1">
      <alignment horizontal="center"/>
    </xf>
    <xf numFmtId="0" fontId="2" fillId="12" borderId="12" xfId="0" applyFont="1" applyFill="1" applyBorder="1" applyAlignment="1">
      <alignment horizontal="left"/>
    </xf>
    <xf numFmtId="3" fontId="2" fillId="12" borderId="11" xfId="0" applyNumberFormat="1" applyFont="1" applyFill="1" applyBorder="1" applyAlignment="1">
      <alignment horizontal="center" vertical="center" wrapText="1"/>
    </xf>
    <xf numFmtId="0" fontId="2" fillId="12" borderId="13" xfId="0" applyFont="1" applyFill="1" applyBorder="1" applyAlignment="1">
      <alignment horizontal="justify" vertical="center"/>
    </xf>
    <xf numFmtId="0" fontId="2" fillId="12" borderId="14" xfId="0" applyFont="1" applyFill="1" applyBorder="1" applyAlignment="1">
      <alignment horizontal="center"/>
    </xf>
    <xf numFmtId="171" fontId="2" fillId="12" borderId="0" xfId="48" applyNumberFormat="1" applyFont="1" applyFill="1" applyBorder="1" applyAlignment="1">
      <alignment horizontal="center" vertical="center" wrapText="1"/>
    </xf>
    <xf numFmtId="171" fontId="2" fillId="12" borderId="11" xfId="48" applyNumberFormat="1" applyFont="1" applyFill="1" applyBorder="1" applyAlignment="1">
      <alignment horizontal="center" vertical="center" wrapText="1"/>
    </xf>
    <xf numFmtId="171" fontId="2" fillId="12" borderId="10" xfId="48" applyNumberFormat="1" applyFont="1" applyFill="1" applyBorder="1" applyAlignment="1">
      <alignment horizontal="center" vertical="center" wrapText="1"/>
    </xf>
    <xf numFmtId="0" fontId="1" fillId="12" borderId="12" xfId="0" applyFont="1" applyFill="1" applyBorder="1" applyAlignment="1">
      <alignment horizontal="left"/>
    </xf>
    <xf numFmtId="0" fontId="1" fillId="12" borderId="12" xfId="0" applyFont="1" applyFill="1" applyBorder="1" applyAlignment="1">
      <alignment horizontal="right"/>
    </xf>
    <xf numFmtId="0" fontId="0" fillId="12" borderId="0" xfId="0" applyFill="1" applyAlignment="1">
      <alignment/>
    </xf>
    <xf numFmtId="171" fontId="2" fillId="12" borderId="15" xfId="48" applyNumberFormat="1" applyFont="1" applyFill="1" applyBorder="1" applyAlignment="1">
      <alignment horizontal="center" wrapText="1"/>
    </xf>
    <xf numFmtId="171" fontId="2" fillId="12" borderId="11" xfId="48" applyNumberFormat="1" applyFont="1" applyFill="1" applyBorder="1" applyAlignment="1">
      <alignment horizontal="center" wrapText="1"/>
    </xf>
    <xf numFmtId="0" fontId="3" fillId="12" borderId="15" xfId="0" applyFont="1" applyFill="1" applyBorder="1" applyAlignment="1">
      <alignment horizontal="center"/>
    </xf>
    <xf numFmtId="0" fontId="1" fillId="12" borderId="0" xfId="0" applyFont="1" applyFill="1" applyAlignment="1">
      <alignment horizontal="justify" vertical="center"/>
    </xf>
    <xf numFmtId="171" fontId="2" fillId="12" borderId="15" xfId="48" applyNumberFormat="1" applyFont="1" applyFill="1" applyBorder="1" applyAlignment="1">
      <alignment horizontal="center" vertical="center"/>
    </xf>
    <xf numFmtId="171" fontId="2" fillId="12" borderId="11" xfId="48" applyNumberFormat="1" applyFont="1" applyFill="1" applyBorder="1" applyAlignment="1">
      <alignment horizontal="center" vertical="center"/>
    </xf>
    <xf numFmtId="0" fontId="1" fillId="12" borderId="15" xfId="0" applyFont="1" applyFill="1" applyBorder="1" applyAlignment="1">
      <alignment horizontal="justify" vertical="center"/>
    </xf>
    <xf numFmtId="0" fontId="1" fillId="12" borderId="11" xfId="0" applyFont="1" applyFill="1" applyBorder="1" applyAlignment="1">
      <alignment horizontal="justify" vertical="center"/>
    </xf>
    <xf numFmtId="171" fontId="2" fillId="12" borderId="0" xfId="48" applyNumberFormat="1" applyFont="1" applyFill="1" applyBorder="1" applyAlignment="1">
      <alignment horizontal="center" vertical="center"/>
    </xf>
    <xf numFmtId="0" fontId="1" fillId="12" borderId="0" xfId="0" applyFont="1" applyFill="1" applyBorder="1" applyAlignment="1">
      <alignment horizontal="justify" vertical="center"/>
    </xf>
    <xf numFmtId="0" fontId="2" fillId="12" borderId="11" xfId="0" applyFont="1" applyFill="1" applyBorder="1" applyAlignment="1">
      <alignment horizontal="center"/>
    </xf>
    <xf numFmtId="0" fontId="2" fillId="12" borderId="10" xfId="0" applyFont="1" applyFill="1" applyBorder="1" applyAlignment="1">
      <alignment horizontal="center"/>
    </xf>
    <xf numFmtId="0" fontId="2" fillId="12" borderId="10"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10" xfId="0" applyFont="1" applyFill="1" applyBorder="1" applyAlignment="1">
      <alignment horizontal="center" vertical="center"/>
    </xf>
    <xf numFmtId="0" fontId="2" fillId="12" borderId="11" xfId="0" applyFont="1" applyFill="1" applyBorder="1" applyAlignment="1">
      <alignment horizontal="center" vertical="center"/>
    </xf>
    <xf numFmtId="3" fontId="2" fillId="12" borderId="14" xfId="0" applyNumberFormat="1" applyFont="1" applyFill="1" applyBorder="1" applyAlignment="1">
      <alignment horizontal="center"/>
    </xf>
    <xf numFmtId="0" fontId="2" fillId="12" borderId="13" xfId="0" applyFont="1" applyFill="1" applyBorder="1" applyAlignment="1">
      <alignment horizontal="center"/>
    </xf>
    <xf numFmtId="0" fontId="6" fillId="12" borderId="0" xfId="0" applyFont="1" applyFill="1" applyAlignment="1">
      <alignment horizontal="left"/>
    </xf>
    <xf numFmtId="2" fontId="1" fillId="12" borderId="0" xfId="0" applyNumberFormat="1" applyFont="1" applyFill="1" applyBorder="1" applyAlignment="1">
      <alignment horizontal="justify" vertical="center"/>
    </xf>
    <xf numFmtId="0" fontId="1" fillId="0" borderId="0" xfId="0" applyFont="1" applyAlignment="1">
      <alignment horizontal="justify" vertical="center"/>
    </xf>
    <xf numFmtId="0" fontId="4" fillId="12" borderId="0" xfId="0" applyFont="1" applyFill="1" applyAlignment="1">
      <alignment horizontal="justify" vertical="center"/>
    </xf>
    <xf numFmtId="0" fontId="1" fillId="12" borderId="0" xfId="0" applyFont="1" applyFill="1" applyAlignment="1">
      <alignment horizontal="justify" vertical="center" wrapText="1"/>
    </xf>
    <xf numFmtId="0" fontId="2" fillId="12" borderId="15" xfId="0" applyFont="1" applyFill="1" applyBorder="1" applyAlignment="1">
      <alignment horizontal="justify" vertical="center" wrapText="1"/>
    </xf>
    <xf numFmtId="0" fontId="2" fillId="12" borderId="11" xfId="0" applyFont="1" applyFill="1" applyBorder="1" applyAlignment="1">
      <alignment horizontal="justify" vertical="center"/>
    </xf>
    <xf numFmtId="3" fontId="2" fillId="12" borderId="10" xfId="0" applyNumberFormat="1" applyFont="1" applyFill="1" applyBorder="1" applyAlignment="1">
      <alignment horizontal="center"/>
    </xf>
    <xf numFmtId="0" fontId="2" fillId="12" borderId="0" xfId="0" applyFont="1" applyFill="1" applyBorder="1" applyAlignment="1">
      <alignment horizontal="center"/>
    </xf>
    <xf numFmtId="0" fontId="2" fillId="12" borderId="0" xfId="0" applyFont="1" applyFill="1" applyBorder="1" applyAlignment="1">
      <alignment horizontal="left"/>
    </xf>
    <xf numFmtId="0" fontId="1" fillId="12" borderId="0" xfId="0" applyFont="1" applyFill="1" applyAlignment="1">
      <alignment horizontal="left" vertical="center"/>
    </xf>
    <xf numFmtId="2" fontId="2" fillId="12" borderId="10" xfId="0" applyNumberFormat="1" applyFont="1" applyFill="1" applyBorder="1" applyAlignment="1">
      <alignment horizontal="center" vertical="center"/>
    </xf>
    <xf numFmtId="2" fontId="2" fillId="12" borderId="0" xfId="0" applyNumberFormat="1" applyFont="1" applyFill="1" applyBorder="1" applyAlignment="1">
      <alignment horizontal="center" vertical="center"/>
    </xf>
    <xf numFmtId="2" fontId="2" fillId="12" borderId="11" xfId="0" applyNumberFormat="1" applyFont="1" applyFill="1" applyBorder="1" applyAlignment="1">
      <alignment horizontal="center" vertical="center"/>
    </xf>
    <xf numFmtId="3" fontId="2" fillId="12" borderId="0" xfId="0" applyNumberFormat="1" applyFont="1" applyFill="1" applyBorder="1" applyAlignment="1">
      <alignment horizontal="center" vertical="center" wrapText="1"/>
    </xf>
    <xf numFmtId="171" fontId="2" fillId="12" borderId="0" xfId="48" applyNumberFormat="1" applyFont="1" applyFill="1" applyAlignment="1">
      <alignment/>
    </xf>
    <xf numFmtId="171" fontId="2" fillId="12" borderId="11" xfId="48" applyNumberFormat="1" applyFont="1" applyFill="1" applyBorder="1" applyAlignment="1">
      <alignment/>
    </xf>
    <xf numFmtId="171" fontId="2" fillId="12" borderId="10" xfId="48" applyNumberFormat="1" applyFont="1" applyFill="1" applyBorder="1" applyAlignment="1">
      <alignment horizontal="left" vertical="center" wrapText="1"/>
    </xf>
    <xf numFmtId="171" fontId="2" fillId="12" borderId="0" xfId="48" applyNumberFormat="1" applyFont="1" applyFill="1" applyBorder="1" applyAlignment="1">
      <alignment horizontal="left" vertical="center" wrapText="1"/>
    </xf>
    <xf numFmtId="171" fontId="2" fillId="12" borderId="11" xfId="48" applyNumberFormat="1" applyFont="1" applyFill="1" applyBorder="1" applyAlignment="1">
      <alignment horizontal="left" vertical="center" wrapText="1"/>
    </xf>
    <xf numFmtId="0" fontId="0" fillId="12" borderId="11"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DED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66675</xdr:rowOff>
    </xdr:to>
    <xdr:pic>
      <xdr:nvPicPr>
        <xdr:cNvPr id="1" name="Picture 4" descr="LOGO DANE para tomar decisiones"/>
        <xdr:cNvPicPr preferRelativeResize="1">
          <a:picLocks noChangeAspect="1"/>
        </xdr:cNvPicPr>
      </xdr:nvPicPr>
      <xdr:blipFill>
        <a:blip r:embed="rId1"/>
        <a:stretch>
          <a:fillRect/>
        </a:stretch>
      </xdr:blipFill>
      <xdr:spPr>
        <a:xfrm>
          <a:off x="38100" y="38100"/>
          <a:ext cx="800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xdr:col>
      <xdr:colOff>0</xdr:colOff>
      <xdr:row>4</xdr:row>
      <xdr:rowOff>66675</xdr:rowOff>
    </xdr:to>
    <xdr:pic>
      <xdr:nvPicPr>
        <xdr:cNvPr id="1" name="Picture 4" descr="LOGO DANE para tomar decisiones"/>
        <xdr:cNvPicPr preferRelativeResize="1">
          <a:picLocks noChangeAspect="1"/>
        </xdr:cNvPicPr>
      </xdr:nvPicPr>
      <xdr:blipFill>
        <a:blip r:embed="rId1"/>
        <a:stretch>
          <a:fillRect/>
        </a:stretch>
      </xdr:blipFill>
      <xdr:spPr>
        <a:xfrm>
          <a:off x="57150" y="38100"/>
          <a:ext cx="8001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xdr:col>
      <xdr:colOff>0</xdr:colOff>
      <xdr:row>4</xdr:row>
      <xdr:rowOff>66675</xdr:rowOff>
    </xdr:to>
    <xdr:pic>
      <xdr:nvPicPr>
        <xdr:cNvPr id="1" name="Picture 1" descr="LOGO DANE para tomar decisiones"/>
        <xdr:cNvPicPr preferRelativeResize="1">
          <a:picLocks noChangeAspect="1"/>
        </xdr:cNvPicPr>
      </xdr:nvPicPr>
      <xdr:blipFill>
        <a:blip r:embed="rId1"/>
        <a:stretch>
          <a:fillRect/>
        </a:stretch>
      </xdr:blipFill>
      <xdr:spPr>
        <a:xfrm>
          <a:off x="57150" y="38100"/>
          <a:ext cx="800100" cy="800100"/>
        </a:xfrm>
        <a:prstGeom prst="rect">
          <a:avLst/>
        </a:prstGeom>
        <a:noFill/>
        <a:ln w="9525" cmpd="sng">
          <a:noFill/>
        </a:ln>
      </xdr:spPr>
    </xdr:pic>
    <xdr:clientData/>
  </xdr:twoCellAnchor>
  <xdr:twoCellAnchor>
    <xdr:from>
      <xdr:col>0</xdr:col>
      <xdr:colOff>57150</xdr:colOff>
      <xdr:row>0</xdr:row>
      <xdr:rowOff>38100</xdr:rowOff>
    </xdr:from>
    <xdr:to>
      <xdr:col>1</xdr:col>
      <xdr:colOff>0</xdr:colOff>
      <xdr:row>4</xdr:row>
      <xdr:rowOff>66675</xdr:rowOff>
    </xdr:to>
    <xdr:pic>
      <xdr:nvPicPr>
        <xdr:cNvPr id="2" name="Picture 2" descr="LOGO DANE para tomar decisiones"/>
        <xdr:cNvPicPr preferRelativeResize="1">
          <a:picLocks noChangeAspect="1"/>
        </xdr:cNvPicPr>
      </xdr:nvPicPr>
      <xdr:blipFill>
        <a:blip r:embed="rId1"/>
        <a:stretch>
          <a:fillRect/>
        </a:stretch>
      </xdr:blipFill>
      <xdr:spPr>
        <a:xfrm>
          <a:off x="57150" y="38100"/>
          <a:ext cx="80010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0</xdr:col>
      <xdr:colOff>781050</xdr:colOff>
      <xdr:row>4</xdr:row>
      <xdr:rowOff>0</xdr:rowOff>
    </xdr:to>
    <xdr:pic>
      <xdr:nvPicPr>
        <xdr:cNvPr id="1" name="Picture 2" descr="LOGO DANE para tomar decisiones"/>
        <xdr:cNvPicPr preferRelativeResize="1">
          <a:picLocks noChangeAspect="1"/>
        </xdr:cNvPicPr>
      </xdr:nvPicPr>
      <xdr:blipFill>
        <a:blip r:embed="rId1"/>
        <a:stretch>
          <a:fillRect/>
        </a:stretch>
      </xdr:blipFill>
      <xdr:spPr>
        <a:xfrm>
          <a:off x="38100" y="19050"/>
          <a:ext cx="7429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xdr:col>
      <xdr:colOff>381000</xdr:colOff>
      <xdr:row>4</xdr:row>
      <xdr:rowOff>57150</xdr:rowOff>
    </xdr:to>
    <xdr:pic>
      <xdr:nvPicPr>
        <xdr:cNvPr id="1" name="Picture 2" descr="LOGO DANE para tomar decisiones"/>
        <xdr:cNvPicPr preferRelativeResize="1">
          <a:picLocks noChangeAspect="1"/>
        </xdr:cNvPicPr>
      </xdr:nvPicPr>
      <xdr:blipFill>
        <a:blip r:embed="rId1"/>
        <a:stretch>
          <a:fillRect/>
        </a:stretch>
      </xdr:blipFill>
      <xdr:spPr>
        <a:xfrm>
          <a:off x="66675" y="76200"/>
          <a:ext cx="7429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733425</xdr:rowOff>
    </xdr:to>
    <xdr:pic>
      <xdr:nvPicPr>
        <xdr:cNvPr id="1" name="Picture 2" descr="LOGO DANE para tomar decisiones"/>
        <xdr:cNvPicPr preferRelativeResize="1">
          <a:picLocks noChangeAspect="1"/>
        </xdr:cNvPicPr>
      </xdr:nvPicPr>
      <xdr:blipFill>
        <a:blip r:embed="rId1"/>
        <a:stretch>
          <a:fillRect/>
        </a:stretch>
      </xdr:blipFill>
      <xdr:spPr>
        <a:xfrm>
          <a:off x="57150" y="38100"/>
          <a:ext cx="7620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733425</xdr:rowOff>
    </xdr:to>
    <xdr:pic>
      <xdr:nvPicPr>
        <xdr:cNvPr id="1" name="Picture 2" descr="LOGO DANE para tomar decisiones"/>
        <xdr:cNvPicPr preferRelativeResize="1">
          <a:picLocks noChangeAspect="1"/>
        </xdr:cNvPicPr>
      </xdr:nvPicPr>
      <xdr:blipFill>
        <a:blip r:embed="rId1"/>
        <a:stretch>
          <a:fillRect/>
        </a:stretch>
      </xdr:blipFill>
      <xdr:spPr>
        <a:xfrm>
          <a:off x="57150" y="38100"/>
          <a:ext cx="76200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1</xdr:col>
      <xdr:colOff>314325</xdr:colOff>
      <xdr:row>0</xdr:row>
      <xdr:rowOff>733425</xdr:rowOff>
    </xdr:to>
    <xdr:pic>
      <xdr:nvPicPr>
        <xdr:cNvPr id="1" name="Picture 2" descr="LOGO DANE para tomar decisiones"/>
        <xdr:cNvPicPr preferRelativeResize="1">
          <a:picLocks noChangeAspect="1"/>
        </xdr:cNvPicPr>
      </xdr:nvPicPr>
      <xdr:blipFill>
        <a:blip r:embed="rId1"/>
        <a:stretch>
          <a:fillRect/>
        </a:stretch>
      </xdr:blipFill>
      <xdr:spPr>
        <a:xfrm>
          <a:off x="85725" y="38100"/>
          <a:ext cx="8286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exos_EAC_vincul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boletín"/>
      <sheetName val="anexos 1"/>
      <sheetName val="1.1 varprin"/>
      <sheetName val="1.1a personal"/>
      <sheetName val="1.1b perso_contrat"/>
      <sheetName val="1.2 ESCAPER"/>
      <sheetName val="1.4 IDOJ"/>
      <sheetName val="Ej_Comité_empleo"/>
    </sheetNames>
    <sheetDataSet>
      <sheetData sheetId="5">
        <row r="17">
          <cell r="Y17">
            <v>559024.6207109935</v>
          </cell>
          <cell r="Z17">
            <v>100.00000000000001</v>
          </cell>
          <cell r="AA17">
            <v>453778.86468166544</v>
          </cell>
          <cell r="AB17">
            <v>100</v>
          </cell>
          <cell r="AG17">
            <v>137497.8146975281</v>
          </cell>
          <cell r="AH17">
            <v>100.00000000000001</v>
          </cell>
        </row>
        <row r="18">
          <cell r="Y18">
            <v>168852.29009095632</v>
          </cell>
          <cell r="Z18">
            <v>30.204803837834927</v>
          </cell>
          <cell r="AA18">
            <v>137677.8111432044</v>
          </cell>
          <cell r="AB18">
            <v>30.340287276223854</v>
          </cell>
          <cell r="AG18">
            <v>126439.11972345295</v>
          </cell>
          <cell r="AH18">
            <v>91.95718492079135</v>
          </cell>
        </row>
        <row r="19">
          <cell r="Y19">
            <v>139467.17939958183</v>
          </cell>
          <cell r="Z19">
            <v>24.94830714650832</v>
          </cell>
          <cell r="AA19">
            <v>111613.25494923936</v>
          </cell>
          <cell r="AB19">
            <v>24.596397857255468</v>
          </cell>
          <cell r="AG19">
            <v>9489.517393274014</v>
          </cell>
          <cell r="AH19">
            <v>6.901576882621257</v>
          </cell>
        </row>
        <row r="20">
          <cell r="Y20">
            <v>45701.15122045544</v>
          </cell>
          <cell r="Z20">
            <v>8.17515893348858</v>
          </cell>
          <cell r="AA20">
            <v>39141.7985892217</v>
          </cell>
          <cell r="AB20">
            <v>8.625742985337235</v>
          </cell>
          <cell r="AG20">
            <v>1189.1775808011553</v>
          </cell>
          <cell r="AH20">
            <v>0.864870167876591</v>
          </cell>
        </row>
        <row r="21">
          <cell r="Y21">
            <v>35884</v>
          </cell>
          <cell r="Z21">
            <v>6.419037493261219</v>
          </cell>
          <cell r="AA21">
            <v>29841</v>
          </cell>
          <cell r="AB21">
            <v>6.576110595396291</v>
          </cell>
          <cell r="AG21">
            <v>228</v>
          </cell>
          <cell r="AH21">
            <v>0.16582081722648565</v>
          </cell>
        </row>
        <row r="22">
          <cell r="Y22">
            <v>35161</v>
          </cell>
          <cell r="Z22">
            <v>6.289705085847669</v>
          </cell>
          <cell r="AA22">
            <v>30798</v>
          </cell>
          <cell r="AB22">
            <v>6.787006270467309</v>
          </cell>
          <cell r="AG22">
            <v>109</v>
          </cell>
          <cell r="AH22">
            <v>0.07927398718283743</v>
          </cell>
        </row>
        <row r="23">
          <cell r="Y23">
            <v>38540</v>
          </cell>
          <cell r="Z23">
            <v>6.894150735433269</v>
          </cell>
          <cell r="AA23">
            <v>31833</v>
          </cell>
          <cell r="AB23">
            <v>7.015090934729069</v>
          </cell>
          <cell r="AG23">
            <v>28</v>
          </cell>
          <cell r="AH23">
            <v>0.020363960010270167</v>
          </cell>
        </row>
        <row r="24">
          <cell r="Y24">
            <v>95419</v>
          </cell>
          <cell r="Z24">
            <v>17.068836767626024</v>
          </cell>
          <cell r="AA24">
            <v>72874</v>
          </cell>
          <cell r="AB24">
            <v>16.059364080590775</v>
          </cell>
          <cell r="AG24">
            <v>15</v>
          </cell>
          <cell r="AH24">
            <v>0.01090926429121616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A52"/>
  <sheetViews>
    <sheetView tabSelected="1" zoomScale="90" zoomScaleNormal="90" zoomScaleSheetLayoutView="90" zoomScalePageLayoutView="0" workbookViewId="0" topLeftCell="A1">
      <pane xSplit="1" ySplit="15" topLeftCell="B16" activePane="bottomRight" state="frozen"/>
      <selection pane="topLeft" activeCell="A1" sqref="A1"/>
      <selection pane="topRight" activeCell="B1" sqref="B1"/>
      <selection pane="bottomLeft" activeCell="A16" sqref="A16"/>
      <selection pane="bottomRight" activeCell="C2" sqref="C2"/>
    </sheetView>
  </sheetViews>
  <sheetFormatPr defaultColWidth="11.421875" defaultRowHeight="12.75"/>
  <cols>
    <col min="1" max="1" width="13.140625" style="1" customWidth="1"/>
    <col min="2" max="2" width="42.421875" style="1" customWidth="1"/>
    <col min="3" max="3" width="8.7109375" style="193" customWidth="1"/>
    <col min="4" max="5" width="9.8515625" style="1" customWidth="1"/>
    <col min="6" max="6" width="18.00390625" style="193" customWidth="1"/>
    <col min="7" max="8" width="9.8515625" style="1" customWidth="1"/>
    <col min="9" max="9" width="17.57421875" style="193" customWidth="1"/>
    <col min="10" max="11" width="9.8515625" style="1" customWidth="1"/>
    <col min="12" max="12" width="15.140625" style="193" customWidth="1"/>
    <col min="13" max="13" width="0.9921875" style="1" customWidth="1"/>
    <col min="14" max="15" width="9.8515625" style="1" customWidth="1"/>
    <col min="16" max="16" width="14.7109375" style="193" customWidth="1"/>
    <col min="17" max="18" width="9.8515625" style="1" customWidth="1"/>
    <col min="19" max="19" width="14.28125" style="193" customWidth="1"/>
    <col min="20" max="20" width="1.1484375" style="1" customWidth="1"/>
    <col min="21" max="22" width="9.8515625" style="1" customWidth="1"/>
    <col min="23" max="23" width="14.00390625" style="193" customWidth="1"/>
    <col min="24" max="24" width="0.9921875" style="1" customWidth="1"/>
    <col min="25" max="26" width="9.8515625" style="1" customWidth="1"/>
    <col min="27" max="27" width="14.28125" style="193" customWidth="1"/>
    <col min="28" max="28" width="0.9921875" style="1" customWidth="1"/>
    <col min="29" max="30" width="9.8515625" style="1" customWidth="1"/>
    <col min="31" max="31" width="15.00390625" style="193" customWidth="1"/>
    <col min="32" max="32" width="1.1484375" style="1" customWidth="1"/>
    <col min="33" max="34" width="9.8515625" style="1" customWidth="1"/>
    <col min="35" max="35" width="8.8515625" style="193" customWidth="1"/>
    <col min="36" max="37" width="9.8515625" style="3" customWidth="1"/>
    <col min="38" max="38" width="9.28125" style="199" customWidth="1"/>
    <col min="39" max="40" width="9.8515625" style="3" customWidth="1"/>
    <col min="41" max="41" width="8.421875" style="199" customWidth="1"/>
    <col min="42" max="42" width="1.8515625" style="4" customWidth="1"/>
    <col min="43" max="44" width="9.8515625" style="3" customWidth="1"/>
    <col min="45" max="45" width="10.7109375" style="1" customWidth="1"/>
    <col min="46" max="46" width="10.00390625" style="1" customWidth="1"/>
    <col min="47" max="63" width="13.00390625" style="6" customWidth="1"/>
    <col min="64" max="99" width="13.00390625" style="1" customWidth="1"/>
    <col min="100" max="16384" width="11.421875" style="1" customWidth="1"/>
  </cols>
  <sheetData>
    <row r="2" ht="12">
      <c r="AF2" s="7"/>
    </row>
    <row r="5" ht="12">
      <c r="A5" s="8"/>
    </row>
    <row r="6" spans="1:14" ht="12">
      <c r="A6" s="269" t="s">
        <v>56</v>
      </c>
      <c r="B6" s="269"/>
      <c r="C6" s="269"/>
      <c r="D6" s="269"/>
      <c r="E6" s="269"/>
      <c r="F6" s="269"/>
      <c r="G6" s="269"/>
      <c r="H6" s="269"/>
      <c r="I6" s="269"/>
      <c r="J6" s="269"/>
      <c r="K6" s="269"/>
      <c r="L6" s="269"/>
      <c r="M6" s="269"/>
      <c r="N6" s="269"/>
    </row>
    <row r="7" spans="1:14" ht="12">
      <c r="A7" s="269" t="s">
        <v>67</v>
      </c>
      <c r="B7" s="269"/>
      <c r="C7" s="269"/>
      <c r="D7" s="269"/>
      <c r="E7" s="269"/>
      <c r="F7" s="269"/>
      <c r="G7" s="269"/>
      <c r="H7" s="269"/>
      <c r="I7" s="269"/>
      <c r="J7" s="269"/>
      <c r="K7" s="269"/>
      <c r="L7" s="269"/>
      <c r="M7" s="269"/>
      <c r="N7" s="269"/>
    </row>
    <row r="8" spans="1:14" ht="12">
      <c r="A8" s="269" t="s">
        <v>68</v>
      </c>
      <c r="B8" s="269"/>
      <c r="C8" s="269"/>
      <c r="D8" s="269"/>
      <c r="E8" s="269"/>
      <c r="F8" s="269"/>
      <c r="G8" s="269"/>
      <c r="H8" s="269"/>
      <c r="I8" s="269"/>
      <c r="J8" s="269"/>
      <c r="K8" s="269"/>
      <c r="L8" s="269"/>
      <c r="M8" s="269"/>
      <c r="N8" s="269"/>
    </row>
    <row r="9" spans="1:42" ht="12">
      <c r="A9" s="269" t="s">
        <v>163</v>
      </c>
      <c r="B9" s="269"/>
      <c r="C9" s="269"/>
      <c r="D9" s="269"/>
      <c r="E9" s="269"/>
      <c r="F9" s="269"/>
      <c r="G9" s="269"/>
      <c r="H9" s="269"/>
      <c r="I9" s="269"/>
      <c r="J9" s="269"/>
      <c r="K9" s="269"/>
      <c r="L9" s="269"/>
      <c r="M9" s="269"/>
      <c r="N9" s="269"/>
      <c r="T9" s="2"/>
      <c r="AP9" s="38"/>
    </row>
    <row r="10" spans="1:50" ht="12">
      <c r="A10" s="269" t="s">
        <v>164</v>
      </c>
      <c r="B10" s="269"/>
      <c r="C10" s="269"/>
      <c r="D10" s="269"/>
      <c r="E10" s="269"/>
      <c r="F10" s="269"/>
      <c r="G10" s="269"/>
      <c r="H10" s="269"/>
      <c r="I10" s="269"/>
      <c r="J10" s="269"/>
      <c r="K10" s="269"/>
      <c r="L10" s="269"/>
      <c r="M10" s="269"/>
      <c r="N10" s="269"/>
      <c r="AP10" s="9"/>
      <c r="AW10" s="17"/>
      <c r="AX10" s="17"/>
    </row>
    <row r="11" spans="9:50" ht="12.75" thickBot="1">
      <c r="I11" s="3" t="s">
        <v>48</v>
      </c>
      <c r="R11" s="3" t="s">
        <v>48</v>
      </c>
      <c r="U11" s="1" t="s">
        <v>51</v>
      </c>
      <c r="AB11" s="3" t="s">
        <v>48</v>
      </c>
      <c r="AF11" s="2"/>
      <c r="AG11" s="1" t="s">
        <v>51</v>
      </c>
      <c r="AT11" s="1" t="s">
        <v>49</v>
      </c>
      <c r="AU11" s="17"/>
      <c r="AV11" s="17"/>
      <c r="AW11" s="17"/>
      <c r="AX11" s="17"/>
    </row>
    <row r="12" spans="1:58" ht="13.5" customHeight="1">
      <c r="A12" s="10" t="s">
        <v>0</v>
      </c>
      <c r="B12" s="10"/>
      <c r="C12" s="261" t="s">
        <v>1</v>
      </c>
      <c r="D12" s="261"/>
      <c r="E12" s="261"/>
      <c r="F12" s="261" t="s">
        <v>2</v>
      </c>
      <c r="G12" s="261"/>
      <c r="H12" s="261"/>
      <c r="I12" s="265" t="s">
        <v>59</v>
      </c>
      <c r="J12" s="265"/>
      <c r="K12" s="265"/>
      <c r="L12" s="261" t="s">
        <v>3</v>
      </c>
      <c r="M12" s="261"/>
      <c r="N12" s="261"/>
      <c r="O12" s="261"/>
      <c r="P12" s="261" t="s">
        <v>4</v>
      </c>
      <c r="Q12" s="261"/>
      <c r="R12" s="261"/>
      <c r="S12" s="261" t="s">
        <v>5</v>
      </c>
      <c r="T12" s="261"/>
      <c r="U12" s="261"/>
      <c r="V12" s="261"/>
      <c r="W12" s="261" t="s">
        <v>6</v>
      </c>
      <c r="X12" s="261"/>
      <c r="Y12" s="261"/>
      <c r="Z12" s="261"/>
      <c r="AA12" s="261" t="s">
        <v>7</v>
      </c>
      <c r="AB12" s="261"/>
      <c r="AC12" s="261"/>
      <c r="AD12" s="261"/>
      <c r="AE12" s="265" t="s">
        <v>58</v>
      </c>
      <c r="AF12" s="265"/>
      <c r="AG12" s="265"/>
      <c r="AH12" s="265"/>
      <c r="AI12" s="267" t="s">
        <v>107</v>
      </c>
      <c r="AJ12" s="267"/>
      <c r="AK12" s="267"/>
      <c r="AL12" s="267"/>
      <c r="AM12" s="267"/>
      <c r="AN12" s="267"/>
      <c r="AO12" s="267"/>
      <c r="AP12" s="267"/>
      <c r="AQ12" s="267"/>
      <c r="AR12" s="267"/>
      <c r="AS12" s="262" t="s">
        <v>54</v>
      </c>
      <c r="AT12" s="262" t="s">
        <v>52</v>
      </c>
      <c r="AU12" s="11"/>
      <c r="AV12" s="11"/>
      <c r="AW12" s="11"/>
      <c r="AX12" s="11"/>
      <c r="AY12" s="11"/>
      <c r="AZ12" s="11"/>
      <c r="BA12" s="11"/>
      <c r="BB12" s="11"/>
      <c r="BC12" s="11"/>
      <c r="BD12" s="11"/>
      <c r="BE12" s="11"/>
      <c r="BF12" s="11"/>
    </row>
    <row r="13" spans="1:58" ht="13.5" customHeight="1">
      <c r="A13" s="12" t="s">
        <v>8</v>
      </c>
      <c r="B13" s="12" t="s">
        <v>9</v>
      </c>
      <c r="C13" s="260" t="s">
        <v>47</v>
      </c>
      <c r="D13" s="260"/>
      <c r="E13" s="260"/>
      <c r="F13" s="260" t="s">
        <v>10</v>
      </c>
      <c r="G13" s="260"/>
      <c r="H13" s="260"/>
      <c r="I13" s="266"/>
      <c r="J13" s="266"/>
      <c r="K13" s="266"/>
      <c r="L13" s="260" t="s">
        <v>11</v>
      </c>
      <c r="M13" s="260"/>
      <c r="N13" s="260"/>
      <c r="O13" s="260"/>
      <c r="P13" s="260" t="s">
        <v>12</v>
      </c>
      <c r="Q13" s="260"/>
      <c r="R13" s="260"/>
      <c r="S13" s="260" t="s">
        <v>13</v>
      </c>
      <c r="T13" s="260"/>
      <c r="U13" s="260"/>
      <c r="V13" s="260"/>
      <c r="W13" s="260" t="s">
        <v>14</v>
      </c>
      <c r="X13" s="260"/>
      <c r="Y13" s="260"/>
      <c r="Z13" s="260"/>
      <c r="AA13" s="260" t="s">
        <v>15</v>
      </c>
      <c r="AB13" s="260"/>
      <c r="AC13" s="260"/>
      <c r="AD13" s="260"/>
      <c r="AE13" s="266"/>
      <c r="AF13" s="266"/>
      <c r="AG13" s="266"/>
      <c r="AH13" s="266"/>
      <c r="AI13" s="268" t="s">
        <v>108</v>
      </c>
      <c r="AJ13" s="268"/>
      <c r="AK13" s="268"/>
      <c r="AL13" s="268" t="s">
        <v>109</v>
      </c>
      <c r="AM13" s="268"/>
      <c r="AN13" s="268"/>
      <c r="AO13" s="268" t="s">
        <v>16</v>
      </c>
      <c r="AP13" s="268"/>
      <c r="AQ13" s="268"/>
      <c r="AR13" s="268"/>
      <c r="AS13" s="263"/>
      <c r="AT13" s="263"/>
      <c r="AU13" s="12"/>
      <c r="AV13" s="12"/>
      <c r="AW13" s="12"/>
      <c r="AX13" s="12"/>
      <c r="AY13" s="12"/>
      <c r="AZ13" s="12"/>
      <c r="BA13" s="12"/>
      <c r="BB13" s="12"/>
      <c r="BC13" s="12"/>
      <c r="BD13" s="12"/>
      <c r="BE13" s="12"/>
      <c r="BF13" s="12"/>
    </row>
    <row r="14" spans="1:58" ht="12.75" customHeight="1">
      <c r="A14" s="12" t="s">
        <v>18</v>
      </c>
      <c r="B14" s="15"/>
      <c r="C14" s="254" t="s">
        <v>20</v>
      </c>
      <c r="D14" s="256" t="s">
        <v>97</v>
      </c>
      <c r="E14" s="256" t="s">
        <v>100</v>
      </c>
      <c r="F14" s="254" t="s">
        <v>103</v>
      </c>
      <c r="G14" s="256" t="s">
        <v>97</v>
      </c>
      <c r="H14" s="256" t="s">
        <v>100</v>
      </c>
      <c r="I14" s="254" t="s">
        <v>103</v>
      </c>
      <c r="J14" s="256" t="s">
        <v>97</v>
      </c>
      <c r="K14" s="256" t="s">
        <v>100</v>
      </c>
      <c r="L14" s="254" t="s">
        <v>103</v>
      </c>
      <c r="M14" s="6"/>
      <c r="N14" s="256" t="s">
        <v>97</v>
      </c>
      <c r="O14" s="256" t="s">
        <v>100</v>
      </c>
      <c r="P14" s="254" t="s">
        <v>103</v>
      </c>
      <c r="Q14" s="256" t="s">
        <v>97</v>
      </c>
      <c r="R14" s="256" t="s">
        <v>100</v>
      </c>
      <c r="S14" s="254" t="s">
        <v>103</v>
      </c>
      <c r="T14" s="6"/>
      <c r="U14" s="256" t="s">
        <v>97</v>
      </c>
      <c r="V14" s="256" t="s">
        <v>100</v>
      </c>
      <c r="W14" s="254" t="s">
        <v>103</v>
      </c>
      <c r="X14" s="6"/>
      <c r="Y14" s="256" t="s">
        <v>97</v>
      </c>
      <c r="Z14" s="256" t="s">
        <v>100</v>
      </c>
      <c r="AA14" s="254" t="s">
        <v>103</v>
      </c>
      <c r="AB14" s="6"/>
      <c r="AC14" s="256" t="s">
        <v>97</v>
      </c>
      <c r="AD14" s="256" t="s">
        <v>100</v>
      </c>
      <c r="AE14" s="254" t="s">
        <v>103</v>
      </c>
      <c r="AF14" s="6"/>
      <c r="AG14" s="256" t="s">
        <v>97</v>
      </c>
      <c r="AH14" s="256" t="s">
        <v>100</v>
      </c>
      <c r="AI14" s="254" t="s">
        <v>20</v>
      </c>
      <c r="AJ14" s="256" t="s">
        <v>97</v>
      </c>
      <c r="AK14" s="256" t="s">
        <v>100</v>
      </c>
      <c r="AL14" s="254" t="s">
        <v>20</v>
      </c>
      <c r="AM14" s="256" t="s">
        <v>97</v>
      </c>
      <c r="AN14" s="256" t="s">
        <v>100</v>
      </c>
      <c r="AO14" s="254" t="s">
        <v>20</v>
      </c>
      <c r="AP14" s="179"/>
      <c r="AQ14" s="256" t="s">
        <v>97</v>
      </c>
      <c r="AR14" s="256" t="s">
        <v>100</v>
      </c>
      <c r="AS14" s="263"/>
      <c r="AT14" s="263"/>
      <c r="AU14" s="12"/>
      <c r="AV14" s="12"/>
      <c r="AW14" s="12"/>
      <c r="AY14" s="12"/>
      <c r="AZ14" s="12"/>
      <c r="BB14" s="12"/>
      <c r="BC14" s="12"/>
      <c r="BE14" s="12"/>
      <c r="BF14" s="12"/>
    </row>
    <row r="15" spans="1:63" s="14" customFormat="1" ht="12">
      <c r="A15" s="13" t="s">
        <v>19</v>
      </c>
      <c r="B15" s="16"/>
      <c r="C15" s="255"/>
      <c r="D15" s="257"/>
      <c r="E15" s="257"/>
      <c r="F15" s="255"/>
      <c r="G15" s="257"/>
      <c r="H15" s="257"/>
      <c r="I15" s="255"/>
      <c r="J15" s="257"/>
      <c r="K15" s="257"/>
      <c r="L15" s="255"/>
      <c r="M15" s="13"/>
      <c r="N15" s="259"/>
      <c r="O15" s="259"/>
      <c r="P15" s="258"/>
      <c r="Q15" s="259"/>
      <c r="R15" s="259"/>
      <c r="S15" s="258"/>
      <c r="T15" s="12"/>
      <c r="U15" s="259"/>
      <c r="V15" s="259"/>
      <c r="W15" s="258"/>
      <c r="X15" s="13"/>
      <c r="Y15" s="257"/>
      <c r="Z15" s="257"/>
      <c r="AA15" s="255"/>
      <c r="AB15" s="13"/>
      <c r="AC15" s="257"/>
      <c r="AD15" s="257"/>
      <c r="AE15" s="255"/>
      <c r="AF15" s="13"/>
      <c r="AG15" s="257"/>
      <c r="AH15" s="257"/>
      <c r="AI15" s="255"/>
      <c r="AJ15" s="257"/>
      <c r="AK15" s="257"/>
      <c r="AL15" s="255"/>
      <c r="AM15" s="257"/>
      <c r="AN15" s="257"/>
      <c r="AO15" s="255"/>
      <c r="AP15" s="178"/>
      <c r="AQ15" s="257"/>
      <c r="AR15" s="257"/>
      <c r="AS15" s="264"/>
      <c r="AT15" s="264"/>
      <c r="AU15" s="12"/>
      <c r="AV15" s="12"/>
      <c r="AW15" s="12"/>
      <c r="AX15" s="12"/>
      <c r="AY15" s="12"/>
      <c r="AZ15" s="12"/>
      <c r="BA15" s="12"/>
      <c r="BB15" s="12"/>
      <c r="BC15" s="12"/>
      <c r="BD15" s="12"/>
      <c r="BE15" s="12"/>
      <c r="BF15" s="12"/>
      <c r="BG15" s="12"/>
      <c r="BH15" s="12"/>
      <c r="BI15" s="12"/>
      <c r="BJ15" s="12"/>
      <c r="BK15" s="12"/>
    </row>
    <row r="16" spans="1:63" s="8" customFormat="1" ht="12">
      <c r="A16" s="41"/>
      <c r="B16" s="41" t="s">
        <v>21</v>
      </c>
      <c r="C16" s="194">
        <v>126096</v>
      </c>
      <c r="D16" s="42">
        <v>100</v>
      </c>
      <c r="E16" s="184" t="s">
        <v>182</v>
      </c>
      <c r="F16" s="194">
        <v>168749944243.99573</v>
      </c>
      <c r="G16" s="42">
        <v>100</v>
      </c>
      <c r="H16" s="184" t="s">
        <v>182</v>
      </c>
      <c r="I16" s="194">
        <v>132027376856.80911</v>
      </c>
      <c r="J16" s="184">
        <v>100</v>
      </c>
      <c r="K16" s="184" t="s">
        <v>182</v>
      </c>
      <c r="L16" s="194">
        <v>35939751709.20702</v>
      </c>
      <c r="M16" s="54"/>
      <c r="N16" s="234">
        <v>100</v>
      </c>
      <c r="O16" s="235" t="s">
        <v>182</v>
      </c>
      <c r="P16" s="236">
        <v>12896668717.359585</v>
      </c>
      <c r="Q16" s="234">
        <v>100</v>
      </c>
      <c r="R16" s="235" t="s">
        <v>182</v>
      </c>
      <c r="S16" s="236">
        <v>23043082991.847443</v>
      </c>
      <c r="T16" s="234">
        <v>100</v>
      </c>
      <c r="U16" s="234">
        <v>100</v>
      </c>
      <c r="V16" s="235" t="s">
        <v>182</v>
      </c>
      <c r="W16" s="236">
        <v>5811030244.750207</v>
      </c>
      <c r="X16" s="58"/>
      <c r="Y16" s="42">
        <v>100</v>
      </c>
      <c r="Z16" s="184" t="s">
        <v>182</v>
      </c>
      <c r="AA16" s="194">
        <v>3555426394.4247885</v>
      </c>
      <c r="AB16" s="58"/>
      <c r="AC16" s="42">
        <v>100</v>
      </c>
      <c r="AD16" s="184" t="s">
        <v>182</v>
      </c>
      <c r="AE16" s="194">
        <v>9366456639.174995</v>
      </c>
      <c r="AF16" s="58"/>
      <c r="AG16" s="42">
        <v>100</v>
      </c>
      <c r="AH16" s="184" t="s">
        <v>182</v>
      </c>
      <c r="AI16" s="194">
        <v>706512.9281560341</v>
      </c>
      <c r="AJ16" s="42">
        <v>100</v>
      </c>
      <c r="AK16" s="184" t="s">
        <v>182</v>
      </c>
      <c r="AL16" s="194">
        <v>774681.8020528147</v>
      </c>
      <c r="AM16" s="42">
        <v>100</v>
      </c>
      <c r="AN16" s="184" t="s">
        <v>182</v>
      </c>
      <c r="AO16" s="194">
        <v>559024.6207109935</v>
      </c>
      <c r="AP16" s="65"/>
      <c r="AQ16" s="42">
        <v>100</v>
      </c>
      <c r="AR16" s="184" t="s">
        <v>182</v>
      </c>
      <c r="AS16" s="47">
        <v>78.23847139523234</v>
      </c>
      <c r="AT16" s="47">
        <v>35.884134152367345</v>
      </c>
      <c r="AU16" s="19"/>
      <c r="AV16" s="20"/>
      <c r="AW16" s="20"/>
      <c r="AX16" s="19"/>
      <c r="AY16" s="20"/>
      <c r="AZ16" s="20"/>
      <c r="BA16" s="19"/>
      <c r="BB16" s="20"/>
      <c r="BC16" s="20"/>
      <c r="BD16" s="19"/>
      <c r="BE16" s="20"/>
      <c r="BF16" s="20"/>
      <c r="BG16" s="18"/>
      <c r="BH16" s="18"/>
      <c r="BI16" s="18"/>
      <c r="BJ16" s="18"/>
      <c r="BK16" s="18"/>
    </row>
    <row r="17" spans="1:58" ht="12">
      <c r="A17" s="12">
        <v>501</v>
      </c>
      <c r="B17" s="6" t="s">
        <v>22</v>
      </c>
      <c r="C17" s="195">
        <v>486</v>
      </c>
      <c r="D17" s="22">
        <v>0.3854206318995053</v>
      </c>
      <c r="E17" s="25">
        <v>4.843049327354257</v>
      </c>
      <c r="F17" s="195">
        <v>11949069528</v>
      </c>
      <c r="G17" s="25">
        <v>7.080932430248882</v>
      </c>
      <c r="H17" s="25">
        <v>48.185017516288354</v>
      </c>
      <c r="I17" s="195">
        <v>9659272058.5</v>
      </c>
      <c r="J17" s="25">
        <v>7.316112982367291</v>
      </c>
      <c r="K17" s="25">
        <v>48.540347009055125</v>
      </c>
      <c r="L17" s="195">
        <v>2147082204</v>
      </c>
      <c r="M17" s="56"/>
      <c r="N17" s="25">
        <v>5.974115295431943</v>
      </c>
      <c r="O17" s="25">
        <v>46.102837165021946</v>
      </c>
      <c r="P17" s="195">
        <v>778344249.5</v>
      </c>
      <c r="Q17" s="25">
        <v>6.035234885519764</v>
      </c>
      <c r="R17" s="25">
        <v>48.93129006543379</v>
      </c>
      <c r="S17" s="195">
        <v>1368737954.5</v>
      </c>
      <c r="T17" s="25">
        <v>5.939908105978069</v>
      </c>
      <c r="U17" s="25">
        <v>5.939908105978069</v>
      </c>
      <c r="V17" s="25">
        <v>44.63561715898612</v>
      </c>
      <c r="W17" s="195">
        <v>300964992.90000015</v>
      </c>
      <c r="X17" s="59"/>
      <c r="Y17" s="25">
        <v>5.179201969769432</v>
      </c>
      <c r="Z17" s="25">
        <v>40.33205837801822</v>
      </c>
      <c r="AA17" s="195">
        <v>183642149.60000005</v>
      </c>
      <c r="AB17" s="59"/>
      <c r="AC17" s="25">
        <v>5.165123088695258</v>
      </c>
      <c r="AD17" s="25">
        <v>41.34360598689396</v>
      </c>
      <c r="AE17" s="195">
        <v>484607142.50000024</v>
      </c>
      <c r="AF17" s="59"/>
      <c r="AG17" s="25">
        <v>5.173857747583453</v>
      </c>
      <c r="AH17" s="25">
        <v>40.70950571090275</v>
      </c>
      <c r="AI17" s="195">
        <v>17848.5</v>
      </c>
      <c r="AJ17" s="25">
        <v>2.526280735808155</v>
      </c>
      <c r="AK17" s="25">
        <v>23.90407827880911</v>
      </c>
      <c r="AL17" s="195">
        <v>20220.5</v>
      </c>
      <c r="AM17" s="25">
        <v>2.610168451926724</v>
      </c>
      <c r="AN17" s="25">
        <v>24.98524962230057</v>
      </c>
      <c r="AO17" s="195">
        <v>16993</v>
      </c>
      <c r="AP17" s="64"/>
      <c r="AQ17" s="22">
        <v>3.0397587817129614</v>
      </c>
      <c r="AR17" s="25">
        <v>26.44965611935367</v>
      </c>
      <c r="AS17" s="23">
        <v>80.8370227980148</v>
      </c>
      <c r="AT17" s="23">
        <v>36.25125521742716</v>
      </c>
      <c r="AU17" s="17"/>
      <c r="AV17" s="25"/>
      <c r="AW17" s="23"/>
      <c r="AX17" s="17"/>
      <c r="AY17" s="22"/>
      <c r="AZ17" s="23"/>
      <c r="BA17" s="17"/>
      <c r="BB17" s="22"/>
      <c r="BC17" s="23"/>
      <c r="BD17" s="17"/>
      <c r="BE17" s="22"/>
      <c r="BF17" s="23"/>
    </row>
    <row r="18" spans="1:58" ht="12">
      <c r="A18" s="43">
        <v>503</v>
      </c>
      <c r="B18" s="44" t="s">
        <v>23</v>
      </c>
      <c r="C18" s="196">
        <v>5763.000000000008</v>
      </c>
      <c r="D18" s="45">
        <v>4.570327369623152</v>
      </c>
      <c r="E18" s="99">
        <v>57.42899850523173</v>
      </c>
      <c r="F18" s="196">
        <v>4782888083.670107</v>
      </c>
      <c r="G18" s="99">
        <v>2.834304986053521</v>
      </c>
      <c r="H18" s="99">
        <v>19.287154162928804</v>
      </c>
      <c r="I18" s="196">
        <v>3306985736.4453597</v>
      </c>
      <c r="J18" s="99">
        <v>2.5047727336368775</v>
      </c>
      <c r="K18" s="99">
        <v>16.618460918056094</v>
      </c>
      <c r="L18" s="196">
        <v>1387495515.0309265</v>
      </c>
      <c r="M18" s="55"/>
      <c r="N18" s="99">
        <v>3.8606151936088047</v>
      </c>
      <c r="O18" s="99">
        <v>29.79274835285676</v>
      </c>
      <c r="P18" s="196">
        <v>408799022.4536083</v>
      </c>
      <c r="Q18" s="99">
        <v>3.1698032368881712</v>
      </c>
      <c r="R18" s="99">
        <v>25.699507074142375</v>
      </c>
      <c r="S18" s="196">
        <v>978696492.5773187</v>
      </c>
      <c r="T18" s="99">
        <v>4.247246312151798</v>
      </c>
      <c r="U18" s="99">
        <v>4.247246312151798</v>
      </c>
      <c r="V18" s="99">
        <v>31.91605947208626</v>
      </c>
      <c r="W18" s="196">
        <v>277778235.2290722</v>
      </c>
      <c r="X18" s="60"/>
      <c r="Y18" s="99">
        <v>4.780189115002838</v>
      </c>
      <c r="Z18" s="99">
        <v>37.224821037987944</v>
      </c>
      <c r="AA18" s="196">
        <v>159860798.0513403</v>
      </c>
      <c r="AB18" s="60"/>
      <c r="AC18" s="99">
        <v>4.496248278462906</v>
      </c>
      <c r="AD18" s="99">
        <v>35.98967808741571</v>
      </c>
      <c r="AE18" s="196">
        <v>437639033.28041255</v>
      </c>
      <c r="AF18" s="60"/>
      <c r="AG18" s="99">
        <v>4.672407615170043</v>
      </c>
      <c r="AH18" s="99">
        <v>36.76394168012681</v>
      </c>
      <c r="AI18" s="196">
        <v>32190.519587628984</v>
      </c>
      <c r="AJ18" s="99">
        <v>4.556253439217983</v>
      </c>
      <c r="AK18" s="99">
        <v>43.112009415817646</v>
      </c>
      <c r="AL18" s="196">
        <v>33698.562886598054</v>
      </c>
      <c r="AM18" s="99">
        <v>4.349987672009445</v>
      </c>
      <c r="AN18" s="99">
        <v>41.63927725004061</v>
      </c>
      <c r="AO18" s="196">
        <v>26259.707216494873</v>
      </c>
      <c r="AP18" s="52"/>
      <c r="AQ18" s="45">
        <v>4.697415148387661</v>
      </c>
      <c r="AR18" s="99">
        <v>40.87331405115044</v>
      </c>
      <c r="AS18" s="46">
        <v>69.14202629445123</v>
      </c>
      <c r="AT18" s="46">
        <v>29.463087846053064</v>
      </c>
      <c r="AU18" s="17"/>
      <c r="AV18" s="25"/>
      <c r="AW18" s="23"/>
      <c r="AX18" s="17"/>
      <c r="AY18" s="22"/>
      <c r="AZ18" s="23"/>
      <c r="BA18" s="17"/>
      <c r="BB18" s="22"/>
      <c r="BC18" s="23"/>
      <c r="BD18" s="17"/>
      <c r="BE18" s="22"/>
      <c r="BF18" s="23"/>
    </row>
    <row r="19" spans="1:58" ht="12">
      <c r="A19" s="12">
        <v>504</v>
      </c>
      <c r="B19" s="6" t="s">
        <v>24</v>
      </c>
      <c r="C19" s="195">
        <v>1221</v>
      </c>
      <c r="D19" s="22">
        <v>0.9683098591549301</v>
      </c>
      <c r="E19" s="25">
        <v>12.167414050822114</v>
      </c>
      <c r="F19" s="195">
        <v>1011921566.9999998</v>
      </c>
      <c r="G19" s="25">
        <v>0.59965742301927</v>
      </c>
      <c r="H19" s="25">
        <v>4.080607139890511</v>
      </c>
      <c r="I19" s="195">
        <v>781886248.9999998</v>
      </c>
      <c r="J19" s="25">
        <v>0.5922152417282349</v>
      </c>
      <c r="K19" s="25">
        <v>3.9291811658488727</v>
      </c>
      <c r="L19" s="195">
        <v>226278462.07142863</v>
      </c>
      <c r="M19" s="59"/>
      <c r="N19" s="25">
        <v>0.6296049675086118</v>
      </c>
      <c r="O19" s="25">
        <v>4.858723653615019</v>
      </c>
      <c r="P19" s="195">
        <v>83629641.60714285</v>
      </c>
      <c r="Q19" s="25">
        <v>0.6484592528501024</v>
      </c>
      <c r="R19" s="25">
        <v>5.257450355901136</v>
      </c>
      <c r="S19" s="195">
        <v>142648820.46428573</v>
      </c>
      <c r="T19" s="25">
        <v>0.6190526697957663</v>
      </c>
      <c r="U19" s="25">
        <v>0.6190526697957663</v>
      </c>
      <c r="V19" s="25">
        <v>4.651889806585182</v>
      </c>
      <c r="W19" s="195">
        <v>42473116.9</v>
      </c>
      <c r="X19" s="63"/>
      <c r="Y19" s="25">
        <v>0.7309051082356868</v>
      </c>
      <c r="Z19" s="25">
        <v>5.691785658527967</v>
      </c>
      <c r="AA19" s="195">
        <v>24931988.599999994</v>
      </c>
      <c r="AB19" s="63"/>
      <c r="AC19" s="25">
        <v>0.701237652932303</v>
      </c>
      <c r="AD19" s="25">
        <v>5.612972378036962</v>
      </c>
      <c r="AE19" s="195">
        <v>67405105.5</v>
      </c>
      <c r="AF19" s="63"/>
      <c r="AG19" s="25">
        <v>0.7196435973245171</v>
      </c>
      <c r="AH19" s="25">
        <v>5.662377391179806</v>
      </c>
      <c r="AI19" s="195">
        <v>5874.785714285715</v>
      </c>
      <c r="AJ19" s="25">
        <v>0.8315185016668601</v>
      </c>
      <c r="AK19" s="25">
        <v>7.867962998880311</v>
      </c>
      <c r="AL19" s="195">
        <v>5980.714285714286</v>
      </c>
      <c r="AM19" s="25">
        <v>0.772022044388561</v>
      </c>
      <c r="AN19" s="25">
        <v>7.390007138707277</v>
      </c>
      <c r="AO19" s="195">
        <v>4515.285714285714</v>
      </c>
      <c r="AP19" s="17"/>
      <c r="AQ19" s="22">
        <v>0.8077078445208663</v>
      </c>
      <c r="AR19" s="25">
        <v>7.028055930294083</v>
      </c>
      <c r="AS19" s="23">
        <v>77.26747551374206</v>
      </c>
      <c r="AT19" s="23">
        <v>36.95872812709136</v>
      </c>
      <c r="AU19" s="17"/>
      <c r="AV19" s="25"/>
      <c r="AW19" s="23"/>
      <c r="AX19" s="17"/>
      <c r="AY19" s="22"/>
      <c r="AZ19" s="23"/>
      <c r="BA19" s="17"/>
      <c r="BB19" s="22"/>
      <c r="BC19" s="23"/>
      <c r="BD19" s="17"/>
      <c r="BE19" s="22"/>
      <c r="BF19" s="23"/>
    </row>
    <row r="20" spans="1:58" ht="12">
      <c r="A20" s="43">
        <v>505</v>
      </c>
      <c r="B20" s="44" t="s">
        <v>53</v>
      </c>
      <c r="C20" s="196">
        <v>2565</v>
      </c>
      <c r="D20" s="45">
        <v>2.0341644461362782</v>
      </c>
      <c r="E20" s="99">
        <v>25.560538116591907</v>
      </c>
      <c r="F20" s="196">
        <v>7054429805.986303</v>
      </c>
      <c r="G20" s="99">
        <v>4.18040422922232</v>
      </c>
      <c r="H20" s="99">
        <v>28.447221180892328</v>
      </c>
      <c r="I20" s="196">
        <v>6151326507.219177</v>
      </c>
      <c r="J20" s="99">
        <v>4.659129533332035</v>
      </c>
      <c r="K20" s="99">
        <v>30.912010907039917</v>
      </c>
      <c r="L20" s="196">
        <v>896302328.0684934</v>
      </c>
      <c r="M20" s="60"/>
      <c r="N20" s="99">
        <v>2.493902393429388</v>
      </c>
      <c r="O20" s="99">
        <v>19.24569082850627</v>
      </c>
      <c r="P20" s="196">
        <v>319915270.7465753</v>
      </c>
      <c r="Q20" s="99">
        <v>2.480603927710051</v>
      </c>
      <c r="R20" s="99">
        <v>20.11175250452269</v>
      </c>
      <c r="S20" s="196">
        <v>576387057.3219178</v>
      </c>
      <c r="T20" s="99">
        <v>2.5013452302621197</v>
      </c>
      <c r="U20" s="99">
        <v>2.5013452302621197</v>
      </c>
      <c r="V20" s="99">
        <v>18.79643356234242</v>
      </c>
      <c r="W20" s="196">
        <v>125001440.53287674</v>
      </c>
      <c r="X20" s="60"/>
      <c r="Y20" s="99">
        <v>2.1511063489267737</v>
      </c>
      <c r="Z20" s="99">
        <v>16.751334925465862</v>
      </c>
      <c r="AA20" s="196">
        <v>75750192.78219177</v>
      </c>
      <c r="AB20" s="62"/>
      <c r="AC20" s="99">
        <v>2.1305515676256026</v>
      </c>
      <c r="AD20" s="99">
        <v>17.053743547653365</v>
      </c>
      <c r="AE20" s="196">
        <v>200751633.3150685</v>
      </c>
      <c r="AF20" s="60"/>
      <c r="AG20" s="99">
        <v>2.1433039307034134</v>
      </c>
      <c r="AH20" s="99">
        <v>16.864175217790628</v>
      </c>
      <c r="AI20" s="196">
        <v>18753.369863013708</v>
      </c>
      <c r="AJ20" s="99">
        <v>2.654356221330462</v>
      </c>
      <c r="AK20" s="99">
        <v>25.115949306492947</v>
      </c>
      <c r="AL20" s="196">
        <v>21029.972602739737</v>
      </c>
      <c r="AM20" s="99">
        <v>2.714659431396582</v>
      </c>
      <c r="AN20" s="99">
        <v>25.98546598895153</v>
      </c>
      <c r="AO20" s="196">
        <v>16478.589041095896</v>
      </c>
      <c r="AP20" s="52" t="s">
        <v>64</v>
      </c>
      <c r="AQ20" s="45">
        <v>2.947739407280069</v>
      </c>
      <c r="AR20" s="99">
        <v>25.648973899201817</v>
      </c>
      <c r="AS20" s="46">
        <v>87.19806811316253</v>
      </c>
      <c r="AT20" s="46">
        <v>35.6927858746037</v>
      </c>
      <c r="AU20" s="17"/>
      <c r="AV20" s="25"/>
      <c r="AW20" s="23"/>
      <c r="AX20" s="17"/>
      <c r="AY20" s="22"/>
      <c r="AZ20" s="23"/>
      <c r="BA20" s="17"/>
      <c r="BB20" s="22"/>
      <c r="BC20" s="23"/>
      <c r="BD20" s="17"/>
      <c r="BE20" s="22"/>
      <c r="BF20" s="23"/>
    </row>
    <row r="21" spans="1:63" s="8" customFormat="1" ht="12">
      <c r="A21" s="15" t="s">
        <v>25</v>
      </c>
      <c r="B21" s="18" t="s">
        <v>26</v>
      </c>
      <c r="C21" s="197">
        <v>10035</v>
      </c>
      <c r="D21" s="20">
        <v>7.958222306813865</v>
      </c>
      <c r="E21" s="20">
        <v>100</v>
      </c>
      <c r="F21" s="197">
        <v>24798308984.65641</v>
      </c>
      <c r="G21" s="20">
        <v>14.695299068543994</v>
      </c>
      <c r="H21" s="20">
        <v>100</v>
      </c>
      <c r="I21" s="197">
        <v>19899470551.164536</v>
      </c>
      <c r="J21" s="20">
        <v>15.072230491064436</v>
      </c>
      <c r="K21" s="20">
        <v>100</v>
      </c>
      <c r="L21" s="197">
        <v>4657158509.170849</v>
      </c>
      <c r="M21" s="57"/>
      <c r="N21" s="20">
        <v>12.95823784997875</v>
      </c>
      <c r="O21" s="20">
        <v>100</v>
      </c>
      <c r="P21" s="197">
        <v>1590688184.3073266</v>
      </c>
      <c r="Q21" s="20">
        <v>12.33410130296809</v>
      </c>
      <c r="R21" s="20">
        <v>100</v>
      </c>
      <c r="S21" s="197">
        <v>3066470324.8635225</v>
      </c>
      <c r="T21" s="20">
        <v>13.307552318187755</v>
      </c>
      <c r="U21" s="20">
        <v>13.307552318187755</v>
      </c>
      <c r="V21" s="20">
        <v>100</v>
      </c>
      <c r="W21" s="197">
        <v>746217785.5619491</v>
      </c>
      <c r="X21" s="61"/>
      <c r="Y21" s="20">
        <v>12.841402541934732</v>
      </c>
      <c r="Z21" s="20">
        <v>100</v>
      </c>
      <c r="AA21" s="197">
        <v>444185129.03353214</v>
      </c>
      <c r="AB21" s="61"/>
      <c r="AC21" s="20">
        <v>12.49316058771607</v>
      </c>
      <c r="AD21" s="20">
        <v>100</v>
      </c>
      <c r="AE21" s="197">
        <v>1190402914.5954814</v>
      </c>
      <c r="AF21" s="61"/>
      <c r="AG21" s="20">
        <v>12.709212890781426</v>
      </c>
      <c r="AH21" s="20">
        <v>100</v>
      </c>
      <c r="AI21" s="197">
        <v>74667.1751649284</v>
      </c>
      <c r="AJ21" s="20">
        <v>10.56840889802346</v>
      </c>
      <c r="AK21" s="20">
        <v>100</v>
      </c>
      <c r="AL21" s="197">
        <v>80929.74977505209</v>
      </c>
      <c r="AM21" s="20">
        <v>10.446837599721313</v>
      </c>
      <c r="AN21" s="20">
        <v>100</v>
      </c>
      <c r="AO21" s="197">
        <v>64246.581971876476</v>
      </c>
      <c r="AP21" s="51"/>
      <c r="AQ21" s="20">
        <v>11.492621181901557</v>
      </c>
      <c r="AR21" s="20">
        <v>100</v>
      </c>
      <c r="AS21" s="21">
        <v>80.24527222189643</v>
      </c>
      <c r="AT21" s="21">
        <v>34.15576646521592</v>
      </c>
      <c r="AU21" s="19"/>
      <c r="AV21" s="20"/>
      <c r="AW21" s="23"/>
      <c r="AX21" s="19"/>
      <c r="AY21" s="20"/>
      <c r="AZ21" s="23"/>
      <c r="BA21" s="19"/>
      <c r="BB21" s="20"/>
      <c r="BC21" s="23"/>
      <c r="BD21" s="19"/>
      <c r="BE21" s="20"/>
      <c r="BF21" s="23"/>
      <c r="BG21" s="18"/>
      <c r="BH21" s="18"/>
      <c r="BI21" s="18"/>
      <c r="BJ21" s="18"/>
      <c r="BK21" s="18"/>
    </row>
    <row r="22" spans="1:58" ht="12">
      <c r="A22" s="43">
        <v>512</v>
      </c>
      <c r="B22" s="44" t="s">
        <v>27</v>
      </c>
      <c r="C22" s="196">
        <v>4612</v>
      </c>
      <c r="D22" s="45">
        <v>3.657530770206828</v>
      </c>
      <c r="E22" s="45">
        <v>25.70648235884289</v>
      </c>
      <c r="F22" s="196">
        <v>13949890347.215052</v>
      </c>
      <c r="G22" s="99">
        <v>8.266604418573847</v>
      </c>
      <c r="H22" s="99">
        <v>17.81479629599213</v>
      </c>
      <c r="I22" s="196">
        <v>11397518802.408604</v>
      </c>
      <c r="J22" s="99">
        <v>8.63269351686797</v>
      </c>
      <c r="K22" s="99">
        <v>18.717138370032412</v>
      </c>
      <c r="L22" s="196">
        <v>2555634140.8064504</v>
      </c>
      <c r="M22" s="55"/>
      <c r="N22" s="99">
        <v>7.110884241728775</v>
      </c>
      <c r="O22" s="99">
        <v>15.016772356836952</v>
      </c>
      <c r="P22" s="196">
        <v>1042678493.5053765</v>
      </c>
      <c r="Q22" s="99">
        <v>8.084866847063205</v>
      </c>
      <c r="R22" s="99">
        <v>17.589323570452624</v>
      </c>
      <c r="S22" s="196">
        <v>1512955647.301076</v>
      </c>
      <c r="T22" s="99">
        <v>6.565769206474473</v>
      </c>
      <c r="U22" s="99">
        <v>6.565769206474473</v>
      </c>
      <c r="V22" s="99">
        <v>13.641751619310986</v>
      </c>
      <c r="W22" s="196">
        <v>341627477.56666666</v>
      </c>
      <c r="X22" s="60"/>
      <c r="Y22" s="99">
        <v>5.878948537142778</v>
      </c>
      <c r="Z22" s="99">
        <v>14.168022193961564</v>
      </c>
      <c r="AA22" s="196">
        <v>205462633.17526883</v>
      </c>
      <c r="AB22" s="60"/>
      <c r="AC22" s="99">
        <v>5.778846483714351</v>
      </c>
      <c r="AD22" s="99">
        <v>13.875684096345896</v>
      </c>
      <c r="AE22" s="196">
        <v>547090110.7419355</v>
      </c>
      <c r="AF22" s="60"/>
      <c r="AG22" s="99">
        <v>5.840950658477864</v>
      </c>
      <c r="AH22" s="99">
        <v>14.056799998510789</v>
      </c>
      <c r="AI22" s="196">
        <v>37451.36559139785</v>
      </c>
      <c r="AJ22" s="99">
        <v>5.300874775093526</v>
      </c>
      <c r="AK22" s="99">
        <v>20.244060750825025</v>
      </c>
      <c r="AL22" s="196">
        <v>45019.74193548387</v>
      </c>
      <c r="AM22" s="99">
        <v>5.811384986221039</v>
      </c>
      <c r="AN22" s="99">
        <v>21.197075080712217</v>
      </c>
      <c r="AO22" s="196">
        <v>32401.376344086017</v>
      </c>
      <c r="AP22" s="52"/>
      <c r="AQ22" s="45">
        <v>5.796055333462135</v>
      </c>
      <c r="AR22" s="45">
        <v>19.374175077114355</v>
      </c>
      <c r="AS22" s="46">
        <v>81.70328596657392</v>
      </c>
      <c r="AT22" s="46">
        <v>40.7992081830755</v>
      </c>
      <c r="AU22" s="17"/>
      <c r="AV22" s="25"/>
      <c r="AW22" s="23"/>
      <c r="AX22" s="17"/>
      <c r="AY22" s="22"/>
      <c r="AZ22" s="23"/>
      <c r="BA22" s="17"/>
      <c r="BB22" s="22"/>
      <c r="BC22" s="23"/>
      <c r="BD22" s="17"/>
      <c r="BE22" s="22"/>
      <c r="BF22" s="23"/>
    </row>
    <row r="23" spans="1:58" ht="12" customHeight="1">
      <c r="A23" s="12">
        <v>513</v>
      </c>
      <c r="B23" s="6" t="s">
        <v>28</v>
      </c>
      <c r="C23" s="195">
        <v>6667.0000000000055</v>
      </c>
      <c r="D23" s="22">
        <v>5.287241466818939</v>
      </c>
      <c r="E23" s="22">
        <v>37.1606933838694</v>
      </c>
      <c r="F23" s="195">
        <v>21961757330.255306</v>
      </c>
      <c r="G23" s="25">
        <v>13.014379014253644</v>
      </c>
      <c r="H23" s="25">
        <v>28.046402043484026</v>
      </c>
      <c r="I23" s="195">
        <v>15295555933.617033</v>
      </c>
      <c r="J23" s="25">
        <v>11.585139611011055</v>
      </c>
      <c r="K23" s="25">
        <v>25.118540431412118</v>
      </c>
      <c r="L23" s="195">
        <v>6650262428.957445</v>
      </c>
      <c r="M23" s="56"/>
      <c r="N23" s="25">
        <v>18.503918676916694</v>
      </c>
      <c r="O23" s="25">
        <v>39.07659371672277</v>
      </c>
      <c r="P23" s="195">
        <v>2373869883.359574</v>
      </c>
      <c r="Q23" s="25">
        <v>18.406845483781574</v>
      </c>
      <c r="R23" s="25">
        <v>40.04567635435637</v>
      </c>
      <c r="S23" s="195">
        <v>4276392545.5978727</v>
      </c>
      <c r="T23" s="25">
        <v>18.558248247905215</v>
      </c>
      <c r="U23" s="25">
        <v>18.558248247905215</v>
      </c>
      <c r="V23" s="25">
        <v>38.55862201762887</v>
      </c>
      <c r="W23" s="195">
        <v>943138064.6136172</v>
      </c>
      <c r="X23" s="59"/>
      <c r="Y23" s="25">
        <v>16.23013518929222</v>
      </c>
      <c r="Z23" s="25">
        <v>39.113952796165485</v>
      </c>
      <c r="AA23" s="195">
        <v>573412159.7863829</v>
      </c>
      <c r="AB23" s="59"/>
      <c r="AC23" s="25">
        <v>16.12780286171982</v>
      </c>
      <c r="AD23" s="25">
        <v>38.72473482519824</v>
      </c>
      <c r="AE23" s="195">
        <v>1516550224.4</v>
      </c>
      <c r="AF23" s="56"/>
      <c r="AG23" s="25">
        <v>16.19129071774125</v>
      </c>
      <c r="AH23" s="25">
        <v>38.965871935022356</v>
      </c>
      <c r="AI23" s="195">
        <v>68079.0851063829</v>
      </c>
      <c r="AJ23" s="25">
        <v>9.635929137781831</v>
      </c>
      <c r="AK23" s="25">
        <v>36.79964970545049</v>
      </c>
      <c r="AL23" s="195">
        <v>79241.68936170205</v>
      </c>
      <c r="AM23" s="25">
        <v>10.228933886367408</v>
      </c>
      <c r="AN23" s="25">
        <v>37.31012144249022</v>
      </c>
      <c r="AO23" s="195">
        <v>61938.15319148935</v>
      </c>
      <c r="AP23" s="64"/>
      <c r="AQ23" s="22">
        <v>11.079682521444855</v>
      </c>
      <c r="AR23" s="22">
        <v>37.035483034475206</v>
      </c>
      <c r="AS23" s="23">
        <v>69.64632066371722</v>
      </c>
      <c r="AT23" s="23">
        <v>35.69588281242794</v>
      </c>
      <c r="AU23" s="17"/>
      <c r="AV23" s="25"/>
      <c r="AW23" s="23"/>
      <c r="AX23" s="17"/>
      <c r="AY23" s="22"/>
      <c r="AZ23" s="23"/>
      <c r="BA23" s="17"/>
      <c r="BB23" s="22"/>
      <c r="BC23" s="23"/>
      <c r="BD23" s="17"/>
      <c r="BE23" s="22"/>
      <c r="BF23" s="23"/>
    </row>
    <row r="24" spans="1:58" ht="12">
      <c r="A24" s="43">
        <v>514</v>
      </c>
      <c r="B24" s="44" t="s">
        <v>29</v>
      </c>
      <c r="C24" s="196">
        <v>2054.999999999993</v>
      </c>
      <c r="D24" s="45">
        <v>1.6297106966121004</v>
      </c>
      <c r="E24" s="45">
        <v>11.454211025026446</v>
      </c>
      <c r="F24" s="196">
        <v>8959968471.372</v>
      </c>
      <c r="G24" s="99">
        <v>5.309612700325857</v>
      </c>
      <c r="H24" s="99">
        <v>11.442384790348596</v>
      </c>
      <c r="I24" s="196">
        <v>7104077755.419997</v>
      </c>
      <c r="J24" s="99">
        <v>5.380761115268355</v>
      </c>
      <c r="K24" s="99">
        <v>11.666399384361238</v>
      </c>
      <c r="L24" s="196">
        <v>1846007375.6</v>
      </c>
      <c r="M24" s="55"/>
      <c r="N24" s="99">
        <v>5.136394348342398</v>
      </c>
      <c r="O24" s="99">
        <v>10.847042652075233</v>
      </c>
      <c r="P24" s="196">
        <v>591169500.2919999</v>
      </c>
      <c r="Q24" s="99">
        <v>4.5838930443817265</v>
      </c>
      <c r="R24" s="99">
        <v>9.972653785790545</v>
      </c>
      <c r="S24" s="196">
        <v>1254837875.3080006</v>
      </c>
      <c r="T24" s="99">
        <v>5.445616264767859</v>
      </c>
      <c r="U24" s="99">
        <v>5.445616264767859</v>
      </c>
      <c r="V24" s="99">
        <v>11.314400820666739</v>
      </c>
      <c r="W24" s="196">
        <v>283771341.0199999</v>
      </c>
      <c r="X24" s="60"/>
      <c r="Y24" s="99">
        <v>4.88332238980109</v>
      </c>
      <c r="Z24" s="99">
        <v>11.768604464191617</v>
      </c>
      <c r="AA24" s="196">
        <v>170233688.57199997</v>
      </c>
      <c r="AB24" s="60"/>
      <c r="AC24" s="99">
        <v>4.7879964225652625</v>
      </c>
      <c r="AD24" s="99">
        <v>11.49653758776573</v>
      </c>
      <c r="AE24" s="196">
        <v>454005029.5919999</v>
      </c>
      <c r="AF24" s="60"/>
      <c r="AG24" s="99">
        <v>4.847137472383463</v>
      </c>
      <c r="AH24" s="99">
        <v>11.665094605051381</v>
      </c>
      <c r="AI24" s="196">
        <v>27358.46</v>
      </c>
      <c r="AJ24" s="99">
        <v>3.8723226298780262</v>
      </c>
      <c r="AK24" s="99">
        <v>14.788414722485536</v>
      </c>
      <c r="AL24" s="196">
        <v>30493.24799999999</v>
      </c>
      <c r="AM24" s="99">
        <v>3.936228774084599</v>
      </c>
      <c r="AN24" s="99">
        <v>14.3574271979849</v>
      </c>
      <c r="AO24" s="196">
        <v>25074.347999999998</v>
      </c>
      <c r="AP24" s="52"/>
      <c r="AQ24" s="45">
        <v>4.485374538264392</v>
      </c>
      <c r="AR24" s="45">
        <v>14.993030016305486</v>
      </c>
      <c r="AS24" s="46">
        <v>79.28686108794065</v>
      </c>
      <c r="AT24" s="46">
        <v>32.02422201048111</v>
      </c>
      <c r="AU24" s="17"/>
      <c r="AV24" s="25"/>
      <c r="AW24" s="23"/>
      <c r="AX24" s="17"/>
      <c r="AY24" s="22"/>
      <c r="AZ24" s="23"/>
      <c r="BA24" s="17"/>
      <c r="BB24" s="22"/>
      <c r="BC24" s="23"/>
      <c r="BD24" s="17"/>
      <c r="BE24" s="22"/>
      <c r="BF24" s="23"/>
    </row>
    <row r="25" spans="1:58" ht="12" customHeight="1">
      <c r="A25" s="12">
        <v>515</v>
      </c>
      <c r="B25" s="6" t="s">
        <v>30</v>
      </c>
      <c r="C25" s="195">
        <v>2313</v>
      </c>
      <c r="D25" s="22">
        <v>1.8343167110772753</v>
      </c>
      <c r="E25" s="22">
        <v>12.892257956635648</v>
      </c>
      <c r="F25" s="195">
        <v>23896448580.856274</v>
      </c>
      <c r="G25" s="25">
        <v>14.160863097118643</v>
      </c>
      <c r="H25" s="25">
        <v>30.517111824509314</v>
      </c>
      <c r="I25" s="195">
        <v>21004252327.287445</v>
      </c>
      <c r="J25" s="25">
        <v>15.909012833048786</v>
      </c>
      <c r="K25" s="25">
        <v>34.49342826140664</v>
      </c>
      <c r="L25" s="195">
        <v>2879642250.7245493</v>
      </c>
      <c r="M25" s="56"/>
      <c r="N25" s="25">
        <v>8.012415539272757</v>
      </c>
      <c r="O25" s="25">
        <v>16.920627040384783</v>
      </c>
      <c r="P25" s="195">
        <v>924349198.4970063</v>
      </c>
      <c r="Q25" s="25">
        <v>7.167348551434715</v>
      </c>
      <c r="R25" s="25">
        <v>15.593183561111351</v>
      </c>
      <c r="S25" s="195">
        <v>1955293052.2275445</v>
      </c>
      <c r="T25" s="25">
        <v>8.485379551509318</v>
      </c>
      <c r="U25" s="25">
        <v>8.485379551509318</v>
      </c>
      <c r="V25" s="25">
        <v>17.630141510780597</v>
      </c>
      <c r="W25" s="195">
        <v>310541436.40239483</v>
      </c>
      <c r="X25" s="59"/>
      <c r="Y25" s="25">
        <v>5.343999657942647</v>
      </c>
      <c r="Z25" s="25">
        <v>12.878817577650045</v>
      </c>
      <c r="AA25" s="195">
        <v>203902075.3999999</v>
      </c>
      <c r="AB25" s="59"/>
      <c r="AC25" s="25">
        <v>5.734954201828948</v>
      </c>
      <c r="AD25" s="25">
        <v>13.770293610644993</v>
      </c>
      <c r="AE25" s="195">
        <v>514443511.80239475</v>
      </c>
      <c r="AF25" s="59"/>
      <c r="AG25" s="25">
        <v>5.492402640831607</v>
      </c>
      <c r="AH25" s="25">
        <v>13.217986240202539</v>
      </c>
      <c r="AI25" s="195">
        <v>21256.35329341316</v>
      </c>
      <c r="AJ25" s="25">
        <v>3.008629063432888</v>
      </c>
      <c r="AK25" s="25">
        <v>11.48996573603431</v>
      </c>
      <c r="AL25" s="195">
        <v>23959.526946107773</v>
      </c>
      <c r="AM25" s="25">
        <v>3.092821708554128</v>
      </c>
      <c r="AN25" s="25">
        <v>11.281092910368223</v>
      </c>
      <c r="AO25" s="195">
        <v>19194.5988023952</v>
      </c>
      <c r="AP25" s="64"/>
      <c r="AQ25" s="22">
        <v>3.4335873754509443</v>
      </c>
      <c r="AR25" s="22">
        <v>11.477275341127617</v>
      </c>
      <c r="AS25" s="23">
        <v>87.89696199507318</v>
      </c>
      <c r="AT25" s="23">
        <v>32.09944562608185</v>
      </c>
      <c r="AU25" s="17"/>
      <c r="AV25" s="25"/>
      <c r="AW25" s="23"/>
      <c r="AX25" s="17"/>
      <c r="AY25" s="22"/>
      <c r="AZ25" s="23"/>
      <c r="BA25" s="17"/>
      <c r="BB25" s="22"/>
      <c r="BC25" s="23"/>
      <c r="BD25" s="17"/>
      <c r="BE25" s="22"/>
      <c r="BF25" s="23"/>
    </row>
    <row r="26" spans="1:58" ht="12">
      <c r="A26" s="43">
        <v>516</v>
      </c>
      <c r="B26" s="44" t="s">
        <v>31</v>
      </c>
      <c r="C26" s="196">
        <v>2293.9999999999905</v>
      </c>
      <c r="D26" s="45">
        <v>1.819248826291073</v>
      </c>
      <c r="E26" s="45">
        <v>12.786355275625617</v>
      </c>
      <c r="F26" s="196">
        <v>9537014460.869572</v>
      </c>
      <c r="G26" s="99">
        <v>5.6515659922707835</v>
      </c>
      <c r="H26" s="99">
        <v>12.179305045665926</v>
      </c>
      <c r="I26" s="196">
        <v>6092085292.217391</v>
      </c>
      <c r="J26" s="99">
        <v>4.614259131138074</v>
      </c>
      <c r="K26" s="99">
        <v>10.004493552787594</v>
      </c>
      <c r="L26" s="196">
        <v>3086985350.3586965</v>
      </c>
      <c r="M26" s="55"/>
      <c r="N26" s="99">
        <v>8.58933410374083</v>
      </c>
      <c r="O26" s="99">
        <v>18.138964233980275</v>
      </c>
      <c r="P26" s="196">
        <v>995838504.8478261</v>
      </c>
      <c r="Q26" s="99">
        <v>7.721672368829447</v>
      </c>
      <c r="R26" s="99">
        <v>16.79916272828912</v>
      </c>
      <c r="S26" s="196">
        <v>2091146845.510868</v>
      </c>
      <c r="T26" s="99">
        <v>9.074943861681652</v>
      </c>
      <c r="U26" s="99">
        <v>9.074943861681652</v>
      </c>
      <c r="V26" s="99">
        <v>18.85508403161281</v>
      </c>
      <c r="W26" s="196">
        <v>532179037.91521764</v>
      </c>
      <c r="X26" s="60"/>
      <c r="Y26" s="99">
        <v>9.15808411763126</v>
      </c>
      <c r="Z26" s="99">
        <v>22.070602968031288</v>
      </c>
      <c r="AA26" s="196">
        <v>327728206.99782586</v>
      </c>
      <c r="AB26" s="60"/>
      <c r="AC26" s="99">
        <v>9.217690668880998</v>
      </c>
      <c r="AD26" s="99">
        <v>22.132749880045132</v>
      </c>
      <c r="AE26" s="196">
        <v>859907244.9130435</v>
      </c>
      <c r="AF26" s="60"/>
      <c r="AG26" s="99">
        <v>9.180710251905728</v>
      </c>
      <c r="AH26" s="99">
        <v>22.09424722121294</v>
      </c>
      <c r="AI26" s="196">
        <v>30854.010869565234</v>
      </c>
      <c r="AJ26" s="99">
        <v>4.36708369231017</v>
      </c>
      <c r="AK26" s="99">
        <v>16.67790908520463</v>
      </c>
      <c r="AL26" s="196">
        <v>33672.36956521741</v>
      </c>
      <c r="AM26" s="99">
        <v>4.346606500370814</v>
      </c>
      <c r="AN26" s="99">
        <v>15.854283368444436</v>
      </c>
      <c r="AO26" s="196">
        <v>28631.55434782609</v>
      </c>
      <c r="AP26" s="52"/>
      <c r="AQ26" s="45">
        <v>5.121698273577137</v>
      </c>
      <c r="AR26" s="45">
        <v>17.120036530977334</v>
      </c>
      <c r="AS26" s="46">
        <v>63.878327092962415</v>
      </c>
      <c r="AT26" s="46">
        <v>32.259255934988914</v>
      </c>
      <c r="AU26" s="17"/>
      <c r="AV26" s="25"/>
      <c r="AW26" s="23"/>
      <c r="AX26" s="17"/>
      <c r="AY26" s="22"/>
      <c r="AZ26" s="23"/>
      <c r="BA26" s="17"/>
      <c r="BB26" s="22"/>
      <c r="BC26" s="23"/>
      <c r="BD26" s="17"/>
      <c r="BE26" s="22"/>
      <c r="BF26" s="23"/>
    </row>
    <row r="27" spans="1:63" s="8" customFormat="1" ht="12">
      <c r="A27" s="15" t="s">
        <v>32</v>
      </c>
      <c r="B27" s="18" t="s">
        <v>33</v>
      </c>
      <c r="C27" s="197">
        <v>17941</v>
      </c>
      <c r="D27" s="20">
        <v>14.228048471006217</v>
      </c>
      <c r="E27" s="20">
        <v>100</v>
      </c>
      <c r="F27" s="197">
        <v>78305079190.5682</v>
      </c>
      <c r="G27" s="20">
        <v>46.40302522254277</v>
      </c>
      <c r="H27" s="20">
        <v>100</v>
      </c>
      <c r="I27" s="197">
        <v>60893490110.95047</v>
      </c>
      <c r="J27" s="20">
        <v>46.121866207334236</v>
      </c>
      <c r="K27" s="20">
        <v>100</v>
      </c>
      <c r="L27" s="197">
        <v>17018531546.44714</v>
      </c>
      <c r="M27" s="53"/>
      <c r="N27" s="20">
        <v>47.35294691000145</v>
      </c>
      <c r="O27" s="20">
        <v>100</v>
      </c>
      <c r="P27" s="197">
        <v>5927905580.501782</v>
      </c>
      <c r="Q27" s="20">
        <v>45.96462629549066</v>
      </c>
      <c r="R27" s="20">
        <v>100</v>
      </c>
      <c r="S27" s="197">
        <v>11090625965.945362</v>
      </c>
      <c r="T27" s="20">
        <v>48.12995713233852</v>
      </c>
      <c r="U27" s="20">
        <v>48.12995713233852</v>
      </c>
      <c r="V27" s="20">
        <v>100</v>
      </c>
      <c r="W27" s="197">
        <v>2411257357.517896</v>
      </c>
      <c r="X27" s="57"/>
      <c r="Y27" s="20">
        <v>41.49448989180999</v>
      </c>
      <c r="Z27" s="20">
        <v>100</v>
      </c>
      <c r="AA27" s="197">
        <v>1480738763.9314775</v>
      </c>
      <c r="AB27" s="57"/>
      <c r="AC27" s="20">
        <v>41.647290638709386</v>
      </c>
      <c r="AD27" s="20">
        <v>100</v>
      </c>
      <c r="AE27" s="197">
        <v>3891996121.4493737</v>
      </c>
      <c r="AF27" s="57"/>
      <c r="AG27" s="20">
        <v>41.55249174133991</v>
      </c>
      <c r="AH27" s="20">
        <v>100</v>
      </c>
      <c r="AI27" s="197">
        <v>184999.27486075915</v>
      </c>
      <c r="AJ27" s="20">
        <v>26.184839298496442</v>
      </c>
      <c r="AK27" s="20">
        <v>100</v>
      </c>
      <c r="AL27" s="197">
        <v>212386.5758085111</v>
      </c>
      <c r="AM27" s="20">
        <v>27.415975855597985</v>
      </c>
      <c r="AN27" s="20">
        <v>100</v>
      </c>
      <c r="AO27" s="197">
        <v>167240.03068579664</v>
      </c>
      <c r="AP27" s="19"/>
      <c r="AQ27" s="20">
        <v>29.916398042199464</v>
      </c>
      <c r="AR27" s="20">
        <v>100</v>
      </c>
      <c r="AS27" s="21">
        <v>77.76441929489172</v>
      </c>
      <c r="AT27" s="21">
        <v>34.83206270954275</v>
      </c>
      <c r="AU27" s="19"/>
      <c r="AV27" s="20"/>
      <c r="AW27" s="23"/>
      <c r="AX27" s="19"/>
      <c r="AY27" s="20"/>
      <c r="AZ27" s="23"/>
      <c r="BA27" s="19"/>
      <c r="BB27" s="20"/>
      <c r="BC27" s="23"/>
      <c r="BD27" s="19"/>
      <c r="BE27" s="20"/>
      <c r="BF27" s="23"/>
      <c r="BG27" s="18"/>
      <c r="BH27" s="18"/>
      <c r="BI27" s="18"/>
      <c r="BJ27" s="18"/>
      <c r="BK27" s="18"/>
    </row>
    <row r="28" spans="1:58" ht="12">
      <c r="A28" s="43" t="s">
        <v>61</v>
      </c>
      <c r="B28" s="44" t="s">
        <v>62</v>
      </c>
      <c r="C28" s="196">
        <v>31931</v>
      </c>
      <c r="D28" s="45">
        <v>25.322769953051655</v>
      </c>
      <c r="E28" s="45">
        <v>32.5428047289034</v>
      </c>
      <c r="F28" s="196">
        <v>39222900594.13869</v>
      </c>
      <c r="G28" s="99">
        <v>23.243208031776444</v>
      </c>
      <c r="H28" s="99">
        <v>59.7486036480709</v>
      </c>
      <c r="I28" s="196">
        <v>32247787846.160847</v>
      </c>
      <c r="J28" s="99">
        <v>24.42507653631211</v>
      </c>
      <c r="K28" s="99">
        <v>62.94165180611635</v>
      </c>
      <c r="L28" s="196">
        <v>6975075778.977857</v>
      </c>
      <c r="M28" s="55"/>
      <c r="N28" s="99">
        <v>19.407690502188377</v>
      </c>
      <c r="O28" s="99">
        <v>48.899646877387354</v>
      </c>
      <c r="P28" s="196">
        <v>2853600878.459208</v>
      </c>
      <c r="Q28" s="99">
        <v>22.126651005760216</v>
      </c>
      <c r="R28" s="99">
        <v>53.05989417469774</v>
      </c>
      <c r="S28" s="196">
        <v>4121474900.5186477</v>
      </c>
      <c r="T28" s="99">
        <v>17.885952595739077</v>
      </c>
      <c r="U28" s="99">
        <v>17.885952595739077</v>
      </c>
      <c r="V28" s="99">
        <v>46.38173608831698</v>
      </c>
      <c r="W28" s="196">
        <v>1243200397.6002338</v>
      </c>
      <c r="X28" s="60"/>
      <c r="Y28" s="99">
        <v>21.39380359830968</v>
      </c>
      <c r="Z28" s="99">
        <v>46.85037053941949</v>
      </c>
      <c r="AA28" s="196">
        <v>812554247.6666671</v>
      </c>
      <c r="AB28" s="60"/>
      <c r="AC28" s="99">
        <v>22.853918420047208</v>
      </c>
      <c r="AD28" s="99">
        <v>49.834590682270786</v>
      </c>
      <c r="AE28" s="196">
        <v>2055754645.266901</v>
      </c>
      <c r="AF28" s="60"/>
      <c r="AG28" s="99">
        <v>21.948050628545626</v>
      </c>
      <c r="AH28" s="99">
        <v>47.98615788370508</v>
      </c>
      <c r="AI28" s="196">
        <v>188791.5151515152</v>
      </c>
      <c r="AJ28" s="99">
        <v>26.721593848855996</v>
      </c>
      <c r="AK28" s="99">
        <v>42.24974893870465</v>
      </c>
      <c r="AL28" s="196">
        <v>210467.36363636368</v>
      </c>
      <c r="AM28" s="99">
        <v>27.168233857907875</v>
      </c>
      <c r="AN28" s="99">
        <v>43.72298677921657</v>
      </c>
      <c r="AO28" s="196">
        <v>147199.44172494172</v>
      </c>
      <c r="AP28" s="52"/>
      <c r="AQ28" s="45">
        <v>26.33147741108909</v>
      </c>
      <c r="AR28" s="45">
        <v>44.9411787657263</v>
      </c>
      <c r="AS28" s="46">
        <v>82.21673399386435</v>
      </c>
      <c r="AT28" s="46">
        <v>40.91139607485929</v>
      </c>
      <c r="AU28" s="17"/>
      <c r="AV28" s="25"/>
      <c r="AW28" s="23"/>
      <c r="AX28" s="17"/>
      <c r="AY28" s="22"/>
      <c r="AZ28" s="23"/>
      <c r="BA28" s="17"/>
      <c r="BB28" s="22"/>
      <c r="BC28" s="23"/>
      <c r="BD28" s="17"/>
      <c r="BE28" s="22"/>
      <c r="BF28" s="23"/>
    </row>
    <row r="29" spans="1:58" ht="12" customHeight="1">
      <c r="A29" s="12">
        <v>522</v>
      </c>
      <c r="B29" s="6" t="s">
        <v>34</v>
      </c>
      <c r="C29" s="195">
        <v>14738.99999999994</v>
      </c>
      <c r="D29" s="22">
        <v>11.68871336124853</v>
      </c>
      <c r="E29" s="22">
        <v>15.021402364451639</v>
      </c>
      <c r="F29" s="195">
        <v>4497152580.9668045</v>
      </c>
      <c r="G29" s="25">
        <v>2.6649801877649018</v>
      </c>
      <c r="H29" s="25">
        <v>6.850553708035502</v>
      </c>
      <c r="I29" s="195">
        <v>3665545244.4398375</v>
      </c>
      <c r="J29" s="25">
        <v>2.776352398802349</v>
      </c>
      <c r="K29" s="25">
        <v>7.154458890505413</v>
      </c>
      <c r="L29" s="195">
        <v>831607336.5269713</v>
      </c>
      <c r="M29" s="59"/>
      <c r="N29" s="25">
        <v>2.3138928261263714</v>
      </c>
      <c r="O29" s="25">
        <v>5.830087928130397</v>
      </c>
      <c r="P29" s="195">
        <v>282503732.9315354</v>
      </c>
      <c r="Q29" s="25">
        <v>2.190517094939957</v>
      </c>
      <c r="R29" s="25">
        <v>5.252878314713001</v>
      </c>
      <c r="S29" s="195">
        <v>549103603.5954359</v>
      </c>
      <c r="T29" s="25">
        <v>2.3829433057621094</v>
      </c>
      <c r="U29" s="25">
        <v>2.3829433057621094</v>
      </c>
      <c r="V29" s="25">
        <v>6.179433101461416</v>
      </c>
      <c r="W29" s="195">
        <v>125948562.62406641</v>
      </c>
      <c r="X29" s="59"/>
      <c r="Y29" s="25">
        <v>2.167405043844862</v>
      </c>
      <c r="Z29" s="25">
        <v>4.74640841431121</v>
      </c>
      <c r="AA29" s="195">
        <v>72669478.62904562</v>
      </c>
      <c r="AB29" s="63" t="s">
        <v>64</v>
      </c>
      <c r="AC29" s="25">
        <v>2.04390333443543</v>
      </c>
      <c r="AD29" s="25">
        <v>4.456876242997792</v>
      </c>
      <c r="AE29" s="195">
        <v>198618041.25311202</v>
      </c>
      <c r="AF29" s="59"/>
      <c r="AG29" s="25">
        <v>2.120524856992307</v>
      </c>
      <c r="AH29" s="25">
        <v>4.636213133735458</v>
      </c>
      <c r="AI29" s="195">
        <v>38229.9875518672</v>
      </c>
      <c r="AJ29" s="25">
        <v>5.411081103872465</v>
      </c>
      <c r="AK29" s="25">
        <v>8.555508306079878</v>
      </c>
      <c r="AL29" s="195">
        <v>39934.07468879666</v>
      </c>
      <c r="AM29" s="25">
        <v>5.154900319457112</v>
      </c>
      <c r="AN29" s="25">
        <v>8.295998911618572</v>
      </c>
      <c r="AO29" s="195">
        <v>18815.91701244812</v>
      </c>
      <c r="AP29" s="64"/>
      <c r="AQ29" s="22">
        <v>3.3658476416507668</v>
      </c>
      <c r="AR29" s="22">
        <v>5.744651475496868</v>
      </c>
      <c r="AS29" s="23">
        <v>81.50813605821249</v>
      </c>
      <c r="AT29" s="23">
        <v>33.97080815945556</v>
      </c>
      <c r="AU29" s="17"/>
      <c r="AV29" s="25"/>
      <c r="AW29" s="23"/>
      <c r="AX29" s="17"/>
      <c r="AY29" s="22"/>
      <c r="AZ29" s="23"/>
      <c r="BA29" s="17"/>
      <c r="BB29" s="22"/>
      <c r="BC29" s="23"/>
      <c r="BD29" s="17"/>
      <c r="BE29" s="22"/>
      <c r="BF29" s="23"/>
    </row>
    <row r="30" spans="1:58" ht="12">
      <c r="A30" s="43">
        <v>5231</v>
      </c>
      <c r="B30" s="44" t="s">
        <v>35</v>
      </c>
      <c r="C30" s="196">
        <v>9535.000000000013</v>
      </c>
      <c r="D30" s="45">
        <v>7.561699022966642</v>
      </c>
      <c r="E30" s="45">
        <v>9.717692621280085</v>
      </c>
      <c r="F30" s="196">
        <v>4139719670.771738</v>
      </c>
      <c r="G30" s="99">
        <v>2.4531680228504924</v>
      </c>
      <c r="H30" s="99">
        <v>6.306072882840924</v>
      </c>
      <c r="I30" s="196">
        <v>3193323424.3804355</v>
      </c>
      <c r="J30" s="99">
        <v>2.4186827765606287</v>
      </c>
      <c r="K30" s="99">
        <v>6.232770199323829</v>
      </c>
      <c r="L30" s="196">
        <v>946201980.496377</v>
      </c>
      <c r="M30" s="60"/>
      <c r="N30" s="99">
        <v>2.6327449008335235</v>
      </c>
      <c r="O30" s="99">
        <v>6.633468106598513</v>
      </c>
      <c r="P30" s="196">
        <v>305055515.9021738</v>
      </c>
      <c r="Q30" s="99">
        <v>2.3653822749711577</v>
      </c>
      <c r="R30" s="99">
        <v>5.672206478965221</v>
      </c>
      <c r="S30" s="196">
        <v>641146464.5942028</v>
      </c>
      <c r="T30" s="99">
        <v>2.7823814409774856</v>
      </c>
      <c r="U30" s="99">
        <v>2.7823814409774856</v>
      </c>
      <c r="V30" s="99">
        <v>7.215253479045475</v>
      </c>
      <c r="W30" s="196">
        <v>217163287.74094218</v>
      </c>
      <c r="X30" s="60"/>
      <c r="Y30" s="99">
        <v>3.7370875489270006</v>
      </c>
      <c r="Z30" s="99">
        <v>8.183862004758904</v>
      </c>
      <c r="AA30" s="196">
        <v>120487694.87862323</v>
      </c>
      <c r="AB30" s="62"/>
      <c r="AC30" s="99">
        <v>3.388839523370761</v>
      </c>
      <c r="AD30" s="99">
        <v>7.3896050310104595</v>
      </c>
      <c r="AE30" s="196">
        <v>337650982.6195654</v>
      </c>
      <c r="AF30" s="60"/>
      <c r="AG30" s="99">
        <v>3.604895593146161</v>
      </c>
      <c r="AH30" s="99">
        <v>7.881569621586348</v>
      </c>
      <c r="AI30" s="196">
        <v>38329.909420289914</v>
      </c>
      <c r="AJ30" s="99">
        <v>5.425224067778801</v>
      </c>
      <c r="AK30" s="99">
        <v>8.577869871698745</v>
      </c>
      <c r="AL30" s="196">
        <v>39092.028985507306</v>
      </c>
      <c r="AM30" s="99">
        <v>5.0462046329109675</v>
      </c>
      <c r="AN30" s="99">
        <v>8.12107035017174</v>
      </c>
      <c r="AO30" s="196">
        <v>26373.891304347846</v>
      </c>
      <c r="AP30" s="52"/>
      <c r="AQ30" s="45">
        <v>4.717840740324514</v>
      </c>
      <c r="AR30" s="45">
        <v>8.052162086805632</v>
      </c>
      <c r="AS30" s="46">
        <v>77.13863928822812</v>
      </c>
      <c r="AT30" s="46">
        <v>32.23999972417537</v>
      </c>
      <c r="AU30" s="17"/>
      <c r="AV30" s="25"/>
      <c r="AW30" s="23"/>
      <c r="AX30" s="17"/>
      <c r="AY30" s="22"/>
      <c r="AZ30" s="23"/>
      <c r="BA30" s="17"/>
      <c r="BB30" s="22"/>
      <c r="BC30" s="23"/>
      <c r="BD30" s="17"/>
      <c r="BE30" s="22"/>
      <c r="BF30" s="23"/>
    </row>
    <row r="31" spans="1:58" ht="12" customHeight="1">
      <c r="A31" s="12">
        <v>5232</v>
      </c>
      <c r="B31" s="6" t="s">
        <v>36</v>
      </c>
      <c r="C31" s="195">
        <v>1337</v>
      </c>
      <c r="D31" s="22">
        <v>1.060303261007487</v>
      </c>
      <c r="E31" s="22">
        <v>1.362617203424379</v>
      </c>
      <c r="F31" s="195">
        <v>590106353.8333336</v>
      </c>
      <c r="G31" s="25">
        <v>0.3496927696640291</v>
      </c>
      <c r="H31" s="25">
        <v>0.8989144125323805</v>
      </c>
      <c r="I31" s="195">
        <v>410055047.9230769</v>
      </c>
      <c r="J31" s="25">
        <v>0.310583348457952</v>
      </c>
      <c r="K31" s="25">
        <v>0.8003507766436553</v>
      </c>
      <c r="L31" s="195">
        <v>180051305.9102564</v>
      </c>
      <c r="M31" s="59"/>
      <c r="N31" s="25">
        <v>0.5009809398992897</v>
      </c>
      <c r="O31" s="25">
        <v>1.2622723476868385</v>
      </c>
      <c r="P31" s="195">
        <v>74073748.34615387</v>
      </c>
      <c r="Q31" s="25">
        <v>0.574363426474984</v>
      </c>
      <c r="R31" s="25">
        <v>1.3773283005478654</v>
      </c>
      <c r="S31" s="195">
        <v>105977557.56410258</v>
      </c>
      <c r="T31" s="25">
        <v>0.4599104972264217</v>
      </c>
      <c r="U31" s="25">
        <v>0.4599104972264217</v>
      </c>
      <c r="V31" s="25">
        <v>1.1926369139368211</v>
      </c>
      <c r="W31" s="195">
        <v>41947133.66666666</v>
      </c>
      <c r="X31" s="63"/>
      <c r="Y31" s="25">
        <v>0.7218536455659043</v>
      </c>
      <c r="Z31" s="25">
        <v>1.580789999056803</v>
      </c>
      <c r="AA31" s="195">
        <v>25025306.730769232</v>
      </c>
      <c r="AB31" s="63"/>
      <c r="AC31" s="25">
        <v>0.7038623207053603</v>
      </c>
      <c r="AD31" s="25">
        <v>1.5348217318504098</v>
      </c>
      <c r="AE31" s="195">
        <v>66972440.39743589</v>
      </c>
      <c r="AF31" s="59"/>
      <c r="AG31" s="25">
        <v>0.7150242933632465</v>
      </c>
      <c r="AH31" s="25">
        <v>1.5632945819519926</v>
      </c>
      <c r="AI31" s="195">
        <v>7059.615384615385</v>
      </c>
      <c r="AJ31" s="25">
        <v>0.9992195617765485</v>
      </c>
      <c r="AK31" s="25">
        <v>1.5798749078550585</v>
      </c>
      <c r="AL31" s="195">
        <v>7870.641025641026</v>
      </c>
      <c r="AM31" s="25">
        <v>1.015983724515635</v>
      </c>
      <c r="AN31" s="25">
        <v>1.6350655396749842</v>
      </c>
      <c r="AO31" s="195">
        <v>5622.256410256408</v>
      </c>
      <c r="AP31" s="17"/>
      <c r="AQ31" s="22">
        <v>1.005726081099212</v>
      </c>
      <c r="AR31" s="22">
        <v>1.7165203036043235</v>
      </c>
      <c r="AS31" s="23">
        <v>69.48832956285888</v>
      </c>
      <c r="AT31" s="23">
        <v>41.14035606221857</v>
      </c>
      <c r="AU31" s="17"/>
      <c r="AV31" s="25"/>
      <c r="AW31" s="23"/>
      <c r="AX31" s="17"/>
      <c r="AY31" s="22"/>
      <c r="AZ31" s="23"/>
      <c r="BA31" s="17"/>
      <c r="BB31" s="22"/>
      <c r="BC31" s="23"/>
      <c r="BD31" s="17"/>
      <c r="BE31" s="22"/>
      <c r="BF31" s="23"/>
    </row>
    <row r="32" spans="1:58" ht="12">
      <c r="A32" s="43">
        <v>5233</v>
      </c>
      <c r="B32" s="44" t="s">
        <v>37</v>
      </c>
      <c r="C32" s="196">
        <v>8394.999999999967</v>
      </c>
      <c r="D32" s="45">
        <v>6.657625935794926</v>
      </c>
      <c r="E32" s="45">
        <v>8.555849979616767</v>
      </c>
      <c r="F32" s="196">
        <v>3646751235.7786245</v>
      </c>
      <c r="G32" s="99">
        <v>2.161038483370272</v>
      </c>
      <c r="H32" s="99">
        <v>5.555129551591861</v>
      </c>
      <c r="I32" s="196">
        <v>2387633520.8549614</v>
      </c>
      <c r="J32" s="99">
        <v>1.8084382025134682</v>
      </c>
      <c r="K32" s="99">
        <v>4.660214164989798</v>
      </c>
      <c r="L32" s="196">
        <v>1259117714.9236639</v>
      </c>
      <c r="M32" s="55"/>
      <c r="N32" s="99">
        <v>3.5034123916919095</v>
      </c>
      <c r="O32" s="99">
        <v>8.827203257403564</v>
      </c>
      <c r="P32" s="196">
        <v>467550517.7099237</v>
      </c>
      <c r="Q32" s="99">
        <v>3.6253588268153036</v>
      </c>
      <c r="R32" s="99">
        <v>8.693640788479428</v>
      </c>
      <c r="S32" s="196">
        <v>791567197.21374</v>
      </c>
      <c r="T32" s="99">
        <v>3.4351618552682104</v>
      </c>
      <c r="U32" s="99">
        <v>3.4351618552682104</v>
      </c>
      <c r="V32" s="99">
        <v>8.908039409075696</v>
      </c>
      <c r="W32" s="196">
        <v>235977012.08778614</v>
      </c>
      <c r="X32" s="60"/>
      <c r="Y32" s="99">
        <v>4.0608463929605625</v>
      </c>
      <c r="Z32" s="99">
        <v>8.892862708569465</v>
      </c>
      <c r="AA32" s="196">
        <v>138906898.71374044</v>
      </c>
      <c r="AB32" s="60"/>
      <c r="AC32" s="99">
        <v>3.9068984505362927</v>
      </c>
      <c r="AD32" s="99">
        <v>8.519269279831091</v>
      </c>
      <c r="AE32" s="196">
        <v>374883910.80152655</v>
      </c>
      <c r="AF32" s="60"/>
      <c r="AG32" s="99">
        <v>4.002409077874582</v>
      </c>
      <c r="AH32" s="99">
        <v>8.750673906149583</v>
      </c>
      <c r="AI32" s="196">
        <v>38543.870229007596</v>
      </c>
      <c r="AJ32" s="99">
        <v>5.4555081291442615</v>
      </c>
      <c r="AK32" s="99">
        <v>8.625752269611539</v>
      </c>
      <c r="AL32" s="196">
        <v>42295.015267175535</v>
      </c>
      <c r="AM32" s="99">
        <v>5.459662942268525</v>
      </c>
      <c r="AN32" s="99">
        <v>8.786466278679468</v>
      </c>
      <c r="AO32" s="196">
        <v>28816.694656488537</v>
      </c>
      <c r="AP32" s="52"/>
      <c r="AQ32" s="45">
        <v>5.154816727005355</v>
      </c>
      <c r="AR32" s="45">
        <v>8.797969685337227</v>
      </c>
      <c r="AS32" s="46">
        <v>65.47289262370467</v>
      </c>
      <c r="AT32" s="46">
        <v>37.13318557655824</v>
      </c>
      <c r="AU32" s="17"/>
      <c r="AV32" s="25"/>
      <c r="AW32" s="23"/>
      <c r="AX32" s="17"/>
      <c r="AY32" s="22"/>
      <c r="AZ32" s="23"/>
      <c r="BA32" s="17"/>
      <c r="BB32" s="22"/>
      <c r="BC32" s="23"/>
      <c r="BD32" s="17"/>
      <c r="BE32" s="22"/>
      <c r="BF32" s="23"/>
    </row>
    <row r="33" spans="1:58" ht="12" customHeight="1">
      <c r="A33" s="12">
        <v>5234</v>
      </c>
      <c r="B33" s="6" t="s">
        <v>38</v>
      </c>
      <c r="C33" s="195">
        <v>4028.0000000000055</v>
      </c>
      <c r="D33" s="22">
        <v>3.1943915746732707</v>
      </c>
      <c r="E33" s="22">
        <v>4.1051773338768935</v>
      </c>
      <c r="F33" s="195">
        <v>1559641530.046511</v>
      </c>
      <c r="G33" s="25">
        <v>0.9242323231771997</v>
      </c>
      <c r="H33" s="25">
        <v>2.3758162247119796</v>
      </c>
      <c r="I33" s="195">
        <v>968228159.4651163</v>
      </c>
      <c r="J33" s="25">
        <v>0.7333540834604421</v>
      </c>
      <c r="K33" s="25">
        <v>1.8898003166187873</v>
      </c>
      <c r="L33" s="195">
        <v>591413370.5813953</v>
      </c>
      <c r="M33" s="59"/>
      <c r="N33" s="25">
        <v>1.6455688825192616</v>
      </c>
      <c r="O33" s="25">
        <v>4.146177890591125</v>
      </c>
      <c r="P33" s="195">
        <v>238184070.8023256</v>
      </c>
      <c r="Q33" s="25">
        <v>1.846865078279614</v>
      </c>
      <c r="R33" s="25">
        <v>4.428797904524745</v>
      </c>
      <c r="S33" s="195">
        <v>353229299.77906966</v>
      </c>
      <c r="T33" s="25">
        <v>1.532908161221486</v>
      </c>
      <c r="U33" s="25">
        <v>1.532908161221486</v>
      </c>
      <c r="V33" s="25">
        <v>3.9751274862676276</v>
      </c>
      <c r="W33" s="195">
        <v>110703987.56976742</v>
      </c>
      <c r="X33" s="63"/>
      <c r="Y33" s="25">
        <v>1.905066449615874</v>
      </c>
      <c r="Z33" s="25">
        <v>4.171912145335946</v>
      </c>
      <c r="AA33" s="195">
        <v>64524053.779069774</v>
      </c>
      <c r="AB33" s="63"/>
      <c r="AC33" s="25">
        <v>1.814804938171382</v>
      </c>
      <c r="AD33" s="25">
        <v>3.957310934592359</v>
      </c>
      <c r="AE33" s="195">
        <v>175228041.3488372</v>
      </c>
      <c r="AF33" s="59"/>
      <c r="AG33" s="25">
        <v>1.8708039560654117</v>
      </c>
      <c r="AH33" s="25">
        <v>4.090235416554789</v>
      </c>
      <c r="AI33" s="195">
        <v>19198.46511627906</v>
      </c>
      <c r="AJ33" s="25">
        <v>2.717355104369592</v>
      </c>
      <c r="AK33" s="25">
        <v>4.296434246636002</v>
      </c>
      <c r="AL33" s="195">
        <v>20167.046511627897</v>
      </c>
      <c r="AM33" s="25">
        <v>2.6032683946089374</v>
      </c>
      <c r="AN33" s="25">
        <v>4.189549832187876</v>
      </c>
      <c r="AO33" s="195">
        <v>15106.186046511624</v>
      </c>
      <c r="AP33" s="64"/>
      <c r="AQ33" s="22">
        <v>2.702239845411258</v>
      </c>
      <c r="AR33" s="22">
        <v>4.612040641113158</v>
      </c>
      <c r="AS33" s="23">
        <v>62.080172963606714</v>
      </c>
      <c r="AT33" s="23">
        <v>40.27370408757858</v>
      </c>
      <c r="AU33" s="17"/>
      <c r="AV33" s="25"/>
      <c r="AW33" s="23"/>
      <c r="AX33" s="17"/>
      <c r="AY33" s="22"/>
      <c r="AZ33" s="23"/>
      <c r="BA33" s="17"/>
      <c r="BB33" s="22"/>
      <c r="BC33" s="23"/>
      <c r="BD33" s="17"/>
      <c r="BE33" s="22"/>
      <c r="BF33" s="23"/>
    </row>
    <row r="34" spans="1:58" ht="12">
      <c r="A34" s="43" t="s">
        <v>60</v>
      </c>
      <c r="B34" s="44" t="s">
        <v>39</v>
      </c>
      <c r="C34" s="196">
        <v>5404</v>
      </c>
      <c r="D34" s="45">
        <v>4.2856236518208375</v>
      </c>
      <c r="E34" s="45">
        <v>5.507541785568694</v>
      </c>
      <c r="F34" s="196">
        <v>2744232995.0000005</v>
      </c>
      <c r="G34" s="99">
        <v>1.6262126824955339</v>
      </c>
      <c r="H34" s="99">
        <v>4.180315250849033</v>
      </c>
      <c r="I34" s="196">
        <v>1943575344.7407413</v>
      </c>
      <c r="J34" s="99">
        <v>1.4721002499721363</v>
      </c>
      <c r="K34" s="99">
        <v>3.793495640420746</v>
      </c>
      <c r="L34" s="196">
        <v>797927314.0000004</v>
      </c>
      <c r="M34" s="60"/>
      <c r="N34" s="99">
        <v>2.220180374244455</v>
      </c>
      <c r="O34" s="99">
        <v>5.593969890050433</v>
      </c>
      <c r="P34" s="196">
        <v>290156477.1296298</v>
      </c>
      <c r="Q34" s="99">
        <v>2.249856016996576</v>
      </c>
      <c r="R34" s="99">
        <v>5.395173546103652</v>
      </c>
      <c r="S34" s="196">
        <v>507770836.87037027</v>
      </c>
      <c r="T34" s="99">
        <v>2.2035716186502374</v>
      </c>
      <c r="U34" s="99">
        <v>2.2035716186502374</v>
      </c>
      <c r="V34" s="99">
        <v>5.714287607599324</v>
      </c>
      <c r="W34" s="196">
        <v>175456596.45185181</v>
      </c>
      <c r="X34" s="60"/>
      <c r="Y34" s="99">
        <v>3.0193715926769196</v>
      </c>
      <c r="Z34" s="99">
        <v>6.6121331470149345</v>
      </c>
      <c r="AA34" s="196">
        <v>102002652.6962963</v>
      </c>
      <c r="AB34" s="62"/>
      <c r="AC34" s="99">
        <v>2.8689288254214786</v>
      </c>
      <c r="AD34" s="99">
        <v>6.2559028646060915</v>
      </c>
      <c r="AE34" s="196">
        <v>277459249.1481481</v>
      </c>
      <c r="AF34" s="60"/>
      <c r="AG34" s="99">
        <v>2.962264811942662</v>
      </c>
      <c r="AH34" s="99">
        <v>6.476552718278645</v>
      </c>
      <c r="AI34" s="196">
        <v>29065.962962962923</v>
      </c>
      <c r="AJ34" s="99">
        <v>4.114002986303978</v>
      </c>
      <c r="AK34" s="99">
        <v>6.504686594952706</v>
      </c>
      <c r="AL34" s="196">
        <v>30792.25925925922</v>
      </c>
      <c r="AM34" s="99">
        <v>3.9748267195206326</v>
      </c>
      <c r="AN34" s="99">
        <v>6.396856601581844</v>
      </c>
      <c r="AO34" s="196">
        <v>23268.037037037026</v>
      </c>
      <c r="AP34" s="52"/>
      <c r="AQ34" s="45">
        <v>4.1622562182402</v>
      </c>
      <c r="AR34" s="45">
        <v>7.103919687161676</v>
      </c>
      <c r="AS34" s="46">
        <v>70.82399155909648</v>
      </c>
      <c r="AT34" s="46">
        <v>36.363772995196605</v>
      </c>
      <c r="AU34" s="17"/>
      <c r="AV34" s="25"/>
      <c r="AW34" s="23"/>
      <c r="AX34" s="17"/>
      <c r="AY34" s="22"/>
      <c r="AZ34" s="23"/>
      <c r="BA34" s="17"/>
      <c r="BB34" s="22"/>
      <c r="BC34" s="23"/>
      <c r="BD34" s="17"/>
      <c r="BE34" s="22"/>
      <c r="BF34" s="23"/>
    </row>
    <row r="35" spans="1:58" ht="12" customHeight="1">
      <c r="A35" s="12">
        <v>5239</v>
      </c>
      <c r="B35" s="6" t="s">
        <v>40</v>
      </c>
      <c r="C35" s="195">
        <v>5608.0000000000055</v>
      </c>
      <c r="D35" s="22">
        <v>4.447405151630511</v>
      </c>
      <c r="E35" s="22">
        <v>5.715450468813707</v>
      </c>
      <c r="F35" s="195">
        <v>2679755445.2499986</v>
      </c>
      <c r="G35" s="25">
        <v>1.588003751500704</v>
      </c>
      <c r="H35" s="25">
        <v>4.082096008879271</v>
      </c>
      <c r="I35" s="195">
        <v>1858312454.7916665</v>
      </c>
      <c r="J35" s="25">
        <v>1.4075205453843922</v>
      </c>
      <c r="K35" s="25">
        <v>3.6270784226953205</v>
      </c>
      <c r="L35" s="195">
        <v>818259051.2083338</v>
      </c>
      <c r="M35" s="59"/>
      <c r="N35" s="25">
        <v>2.276752098425635</v>
      </c>
      <c r="O35" s="25">
        <v>5.736508093418459</v>
      </c>
      <c r="P35" s="195">
        <v>324971259.17708325</v>
      </c>
      <c r="Q35" s="25">
        <v>2.5198077604308398</v>
      </c>
      <c r="R35" s="25">
        <v>6.042520084681421</v>
      </c>
      <c r="S35" s="195">
        <v>493287792.03125</v>
      </c>
      <c r="T35" s="25">
        <v>2.1407195912360053</v>
      </c>
      <c r="U35" s="25">
        <v>2.1407195912360053</v>
      </c>
      <c r="V35" s="25">
        <v>5.551300138380768</v>
      </c>
      <c r="W35" s="195">
        <v>146095957.9479167</v>
      </c>
      <c r="X35" s="59"/>
      <c r="Y35" s="25">
        <v>2.514114568236889</v>
      </c>
      <c r="Z35" s="25">
        <v>5.505668898902914</v>
      </c>
      <c r="AA35" s="195">
        <v>82161823.3020833</v>
      </c>
      <c r="AB35" s="63"/>
      <c r="AC35" s="25">
        <v>2.3108852269004934</v>
      </c>
      <c r="AD35" s="25">
        <v>5.039049202839267</v>
      </c>
      <c r="AE35" s="195">
        <v>228257781.25</v>
      </c>
      <c r="AF35" s="59"/>
      <c r="AG35" s="25">
        <v>2.4369704579137954</v>
      </c>
      <c r="AH35" s="25">
        <v>5.328074512425411</v>
      </c>
      <c r="AI35" s="195">
        <v>24657.39583333333</v>
      </c>
      <c r="AJ35" s="25">
        <v>3.4900133954643953</v>
      </c>
      <c r="AK35" s="25">
        <v>5.518091120803394</v>
      </c>
      <c r="AL35" s="195">
        <v>26370.27083333333</v>
      </c>
      <c r="AM35" s="25">
        <v>3.4040132043188884</v>
      </c>
      <c r="AN35" s="25">
        <v>5.478222291044962</v>
      </c>
      <c r="AO35" s="195">
        <v>17999.45833333334</v>
      </c>
      <c r="AP35" s="64"/>
      <c r="AQ35" s="22">
        <v>3.219797065546199</v>
      </c>
      <c r="AR35" s="22">
        <v>5.495380044688793</v>
      </c>
      <c r="AS35" s="23">
        <v>69.34634494672336</v>
      </c>
      <c r="AT35" s="23">
        <v>39.71496052468884</v>
      </c>
      <c r="AU35" s="17"/>
      <c r="AV35" s="25"/>
      <c r="AW35" s="23"/>
      <c r="AX35" s="17"/>
      <c r="AY35" s="22"/>
      <c r="AZ35" s="23"/>
      <c r="BA35" s="17"/>
      <c r="BB35" s="22"/>
      <c r="BC35" s="23"/>
      <c r="BD35" s="17"/>
      <c r="BE35" s="22"/>
      <c r="BF35" s="23"/>
    </row>
    <row r="36" spans="1:58" ht="12">
      <c r="A36" s="43">
        <v>5241</v>
      </c>
      <c r="B36" s="44" t="s">
        <v>41</v>
      </c>
      <c r="C36" s="196">
        <v>9144</v>
      </c>
      <c r="D36" s="45">
        <v>7.2516178149981</v>
      </c>
      <c r="E36" s="45">
        <v>9.319200978393809</v>
      </c>
      <c r="F36" s="196">
        <v>3256304000.3725495</v>
      </c>
      <c r="G36" s="99">
        <v>1.9296622674222967</v>
      </c>
      <c r="H36" s="99">
        <v>4.9603577024836705</v>
      </c>
      <c r="I36" s="196">
        <v>2390332297.143791</v>
      </c>
      <c r="J36" s="99">
        <v>1.8104823060570512</v>
      </c>
      <c r="K36" s="99">
        <v>4.66548167165675</v>
      </c>
      <c r="L36" s="196">
        <v>856913811.869281</v>
      </c>
      <c r="M36" s="60" t="s">
        <v>64</v>
      </c>
      <c r="N36" s="99">
        <v>2.3843064326172216</v>
      </c>
      <c r="O36" s="99">
        <v>6.007502159482533</v>
      </c>
      <c r="P36" s="196">
        <v>209592707.38562086</v>
      </c>
      <c r="Q36" s="99">
        <v>1.6251693517062915</v>
      </c>
      <c r="R36" s="99">
        <v>3.8971696979831885</v>
      </c>
      <c r="S36" s="196">
        <v>647321104.4836601</v>
      </c>
      <c r="T36" s="99" t="s">
        <v>64</v>
      </c>
      <c r="U36" s="99">
        <v>2.809177507682804</v>
      </c>
      <c r="V36" s="99">
        <v>7.284740865164742</v>
      </c>
      <c r="W36" s="196">
        <v>163980108.64117646</v>
      </c>
      <c r="X36" s="60"/>
      <c r="Y36" s="99">
        <v>2.821876702316584</v>
      </c>
      <c r="Z36" s="99">
        <v>6.1796383477378765</v>
      </c>
      <c r="AA36" s="196">
        <v>95681973.88169937</v>
      </c>
      <c r="AB36" s="62"/>
      <c r="AC36" s="99">
        <v>2.691153275785342</v>
      </c>
      <c r="AD36" s="99">
        <v>5.868250664812589</v>
      </c>
      <c r="AE36" s="196">
        <v>259662082.52287585</v>
      </c>
      <c r="AF36" s="60"/>
      <c r="AG36" s="99">
        <v>2.7722552137469467</v>
      </c>
      <c r="AH36" s="99">
        <v>6.061124909551966</v>
      </c>
      <c r="AI36" s="196">
        <v>32451.300653594782</v>
      </c>
      <c r="AJ36" s="99">
        <v>4.593164450407322</v>
      </c>
      <c r="AK36" s="99">
        <v>7.262293033923978</v>
      </c>
      <c r="AL36" s="196">
        <v>32699.70588235295</v>
      </c>
      <c r="AM36" s="99">
        <v>4.221049958279982</v>
      </c>
      <c r="AN36" s="99">
        <v>6.793114064224282</v>
      </c>
      <c r="AO36" s="196">
        <v>21814.267973856215</v>
      </c>
      <c r="AP36" s="52"/>
      <c r="AQ36" s="45">
        <v>3.902201650101173</v>
      </c>
      <c r="AR36" s="45">
        <v>6.660072247342066</v>
      </c>
      <c r="AS36" s="46">
        <v>73.40630042128488</v>
      </c>
      <c r="AT36" s="46">
        <v>24.459018454658008</v>
      </c>
      <c r="AU36" s="17"/>
      <c r="AV36" s="25"/>
      <c r="AW36" s="23"/>
      <c r="AX36" s="17"/>
      <c r="AY36" s="22"/>
      <c r="AZ36" s="23"/>
      <c r="BA36" s="17"/>
      <c r="BB36" s="22"/>
      <c r="BC36" s="23"/>
      <c r="BD36" s="17"/>
      <c r="BE36" s="22"/>
      <c r="BF36" s="23"/>
    </row>
    <row r="37" spans="1:58" ht="12" customHeight="1">
      <c r="A37" s="12">
        <v>5242</v>
      </c>
      <c r="B37" s="6" t="s">
        <v>42</v>
      </c>
      <c r="C37" s="195">
        <v>1053</v>
      </c>
      <c r="D37" s="22">
        <v>0.8350780357822616</v>
      </c>
      <c r="E37" s="22">
        <v>1.073175703220547</v>
      </c>
      <c r="F37" s="195">
        <v>385357271.04109585</v>
      </c>
      <c r="G37" s="25">
        <v>0.22835993977213254</v>
      </c>
      <c r="H37" s="25">
        <v>0.5870182597810567</v>
      </c>
      <c r="I37" s="195">
        <v>311154088.8424658</v>
      </c>
      <c r="J37" s="25">
        <v>0.2356739157060807</v>
      </c>
      <c r="K37" s="25">
        <v>0.6073145981795911</v>
      </c>
      <c r="L37" s="195">
        <v>73689033.20547943</v>
      </c>
      <c r="M37" s="63"/>
      <c r="N37" s="25">
        <v>0.20503489785268</v>
      </c>
      <c r="O37" s="25">
        <v>0.5166062443857865</v>
      </c>
      <c r="P37" s="195">
        <v>19824696.91438356</v>
      </c>
      <c r="Q37" s="25">
        <v>0.15371951741071313</v>
      </c>
      <c r="R37" s="25">
        <v>0.36862068843019713</v>
      </c>
      <c r="S37" s="195">
        <v>53864336.2910959</v>
      </c>
      <c r="T37" s="25">
        <v>0.23375490297957482</v>
      </c>
      <c r="U37" s="25">
        <v>0.23375490297957482</v>
      </c>
      <c r="V37" s="25">
        <v>0.606171695989602</v>
      </c>
      <c r="W37" s="195">
        <v>17737697.166438356</v>
      </c>
      <c r="X37" s="63"/>
      <c r="Y37" s="25">
        <v>0.3052418662329786</v>
      </c>
      <c r="Z37" s="25">
        <v>0.6684503048484962</v>
      </c>
      <c r="AA37" s="195">
        <v>10320182.326712329</v>
      </c>
      <c r="AB37" s="63"/>
      <c r="AC37" s="25">
        <v>0.29026567229447514</v>
      </c>
      <c r="AD37" s="25">
        <v>0.6329448938270706</v>
      </c>
      <c r="AE37" s="195">
        <v>28057879.493150685</v>
      </c>
      <c r="AF37" s="63"/>
      <c r="AG37" s="25">
        <v>0.29955703180004306</v>
      </c>
      <c r="AH37" s="25">
        <v>0.654937026818926</v>
      </c>
      <c r="AI37" s="195">
        <v>3698.6301369863</v>
      </c>
      <c r="AJ37" s="25">
        <v>0.5235049479759065</v>
      </c>
      <c r="AK37" s="25">
        <v>0.8277183144559546</v>
      </c>
      <c r="AL37" s="195">
        <v>3748.6369863013683</v>
      </c>
      <c r="AM37" s="25">
        <v>0.48389377114163845</v>
      </c>
      <c r="AN37" s="25">
        <v>0.7787506935057115</v>
      </c>
      <c r="AO37" s="195">
        <v>2521.4726027397246</v>
      </c>
      <c r="AP37" s="17"/>
      <c r="AQ37" s="22">
        <v>0.45104857806312687</v>
      </c>
      <c r="AR37" s="22">
        <v>0.7698259562991695</v>
      </c>
      <c r="AS37" s="23">
        <v>80.74431500976745</v>
      </c>
      <c r="AT37" s="23">
        <v>26.90318498154678</v>
      </c>
      <c r="AU37" s="17"/>
      <c r="AV37" s="25"/>
      <c r="AW37" s="23"/>
      <c r="AX37" s="17"/>
      <c r="AY37" s="22"/>
      <c r="AZ37" s="23"/>
      <c r="BA37" s="17"/>
      <c r="BB37" s="22"/>
      <c r="BC37" s="23"/>
      <c r="BD37" s="17"/>
      <c r="BE37" s="22"/>
      <c r="BF37" s="23"/>
    </row>
    <row r="38" spans="1:58" ht="12">
      <c r="A38" s="43">
        <v>5244</v>
      </c>
      <c r="B38" s="44" t="s">
        <v>43</v>
      </c>
      <c r="C38" s="196">
        <v>3693.999999999994</v>
      </c>
      <c r="D38" s="45">
        <v>2.9295140210633135</v>
      </c>
      <c r="E38" s="45">
        <v>3.764777823073783</v>
      </c>
      <c r="F38" s="196">
        <v>1194192213.6521742</v>
      </c>
      <c r="G38" s="99">
        <v>0.7076696937603075</v>
      </c>
      <c r="H38" s="99">
        <v>1.8191239345459989</v>
      </c>
      <c r="I38" s="196">
        <v>820414183.9999998</v>
      </c>
      <c r="J38" s="99">
        <v>0.6213970189605325</v>
      </c>
      <c r="K38" s="99">
        <v>1.6012950765016483</v>
      </c>
      <c r="L38" s="196">
        <v>373778029.6521738</v>
      </c>
      <c r="M38" s="60"/>
      <c r="N38" s="99">
        <v>1.0400128322434115</v>
      </c>
      <c r="O38" s="99">
        <v>2.6204179337525937</v>
      </c>
      <c r="P38" s="196">
        <v>129684899.13043475</v>
      </c>
      <c r="Q38" s="99">
        <v>1.0055689726748749</v>
      </c>
      <c r="R38" s="99">
        <v>2.411362806852172</v>
      </c>
      <c r="S38" s="196">
        <v>244093130.52173907</v>
      </c>
      <c r="T38" s="99">
        <v>1.059290246049534</v>
      </c>
      <c r="U38" s="99">
        <v>1.059290246049534</v>
      </c>
      <c r="V38" s="99">
        <v>2.746944585154629</v>
      </c>
      <c r="W38" s="196">
        <v>71659405.0391304</v>
      </c>
      <c r="X38" s="62"/>
      <c r="Y38" s="99">
        <v>1.2331617978390121</v>
      </c>
      <c r="Z38" s="99">
        <v>2.7005056346492373</v>
      </c>
      <c r="AA38" s="196">
        <v>43581775.04782609</v>
      </c>
      <c r="AB38" s="62"/>
      <c r="AC38" s="99">
        <v>1.2257819516715638</v>
      </c>
      <c r="AD38" s="99">
        <v>2.6729045192391663</v>
      </c>
      <c r="AE38" s="196">
        <v>115241180.0869565</v>
      </c>
      <c r="AF38" s="60"/>
      <c r="AG38" s="99">
        <v>1.2303604716960184</v>
      </c>
      <c r="AH38" s="99">
        <v>2.6900007134067407</v>
      </c>
      <c r="AI38" s="196">
        <v>12758</v>
      </c>
      <c r="AJ38" s="99">
        <v>1.8057702119192358</v>
      </c>
      <c r="AK38" s="99">
        <v>2.855119291390827</v>
      </c>
      <c r="AL38" s="196">
        <v>13490.347826086972</v>
      </c>
      <c r="AM38" s="99">
        <v>1.7414050246616293</v>
      </c>
      <c r="AN38" s="99">
        <v>2.802516691690644</v>
      </c>
      <c r="AO38" s="196">
        <v>8700.217391304348</v>
      </c>
      <c r="AP38" s="49"/>
      <c r="AQ38" s="45">
        <v>1.5563209685181676</v>
      </c>
      <c r="AR38" s="45">
        <v>2.6562466576056196</v>
      </c>
      <c r="AS38" s="46">
        <v>68.70034611019138</v>
      </c>
      <c r="AT38" s="46">
        <v>34.69569874160754</v>
      </c>
      <c r="AU38" s="17"/>
      <c r="AV38" s="25"/>
      <c r="AW38" s="23"/>
      <c r="AX38" s="17"/>
      <c r="AY38" s="22"/>
      <c r="AZ38" s="23"/>
      <c r="BA38" s="17"/>
      <c r="BB38" s="22"/>
      <c r="BC38" s="23"/>
      <c r="BD38" s="17"/>
      <c r="BE38" s="22"/>
      <c r="BF38" s="23"/>
    </row>
    <row r="39" spans="1:58" ht="12" customHeight="1">
      <c r="A39" s="12" t="s">
        <v>63</v>
      </c>
      <c r="B39" s="6" t="s">
        <v>50</v>
      </c>
      <c r="C39" s="195">
        <v>3252.0000000000086</v>
      </c>
      <c r="D39" s="22">
        <v>2.578987438142376</v>
      </c>
      <c r="E39" s="22">
        <v>3.3143090093762844</v>
      </c>
      <c r="F39" s="195">
        <v>1730442177.9195952</v>
      </c>
      <c r="G39" s="25">
        <v>1.0254475553589204</v>
      </c>
      <c r="H39" s="25">
        <v>2.635998415677419</v>
      </c>
      <c r="I39" s="195">
        <v>1038054581.9511613</v>
      </c>
      <c r="J39" s="25">
        <v>0.7862419194141743</v>
      </c>
      <c r="K39" s="25">
        <v>2.026088436348111</v>
      </c>
      <c r="L39" s="195">
        <v>560026926.237244</v>
      </c>
      <c r="M39" s="59" t="s">
        <v>64</v>
      </c>
      <c r="N39" s="25">
        <v>1.558238161377661</v>
      </c>
      <c r="O39" s="25">
        <v>3.9261392711124015</v>
      </c>
      <c r="P39" s="195">
        <v>182876448.66200116</v>
      </c>
      <c r="Q39" s="25">
        <v>1.418013075080699</v>
      </c>
      <c r="R39" s="25">
        <v>3.4004072140213406</v>
      </c>
      <c r="S39" s="195">
        <v>377150477.5752432</v>
      </c>
      <c r="T39" s="25">
        <v>1.636718826680777</v>
      </c>
      <c r="U39" s="25">
        <v>1.636718826680777</v>
      </c>
      <c r="V39" s="25">
        <v>4.2443286296069225</v>
      </c>
      <c r="W39" s="195">
        <v>103684955.13438559</v>
      </c>
      <c r="X39" s="63" t="s">
        <v>64</v>
      </c>
      <c r="Y39" s="25">
        <v>1.7842783597290086</v>
      </c>
      <c r="Z39" s="25">
        <v>3.907397855394746</v>
      </c>
      <c r="AA39" s="195">
        <v>62586413.80724638</v>
      </c>
      <c r="AB39" s="63" t="s">
        <v>64</v>
      </c>
      <c r="AC39" s="25">
        <v>1.7603068342347687</v>
      </c>
      <c r="AD39" s="25">
        <v>3.8384739521229276</v>
      </c>
      <c r="AE39" s="195">
        <v>166271368.94163197</v>
      </c>
      <c r="AF39" s="59" t="s">
        <v>64</v>
      </c>
      <c r="AG39" s="25">
        <v>1.7751789747918727</v>
      </c>
      <c r="AH39" s="25">
        <v>3.8811655758350687</v>
      </c>
      <c r="AI39" s="195">
        <v>14061.825689894777</v>
      </c>
      <c r="AJ39" s="25">
        <v>1.990313995611586</v>
      </c>
      <c r="AK39" s="25">
        <v>3.146903103887259</v>
      </c>
      <c r="AL39" s="195">
        <v>14438.085566805636</v>
      </c>
      <c r="AM39" s="25">
        <v>1.863743995088877</v>
      </c>
      <c r="AN39" s="25">
        <v>2.9994019664033607</v>
      </c>
      <c r="AO39" s="195">
        <v>11300.167560055585</v>
      </c>
      <c r="AP39" s="64"/>
      <c r="AQ39" s="22">
        <v>2.0214078488499316</v>
      </c>
      <c r="AR39" s="22">
        <v>3.450032448819196</v>
      </c>
      <c r="AS39" s="23">
        <v>59.98782248818916</v>
      </c>
      <c r="AT39" s="23">
        <v>32.65493855638814</v>
      </c>
      <c r="AU39" s="17"/>
      <c r="AV39" s="25"/>
      <c r="AW39" s="23"/>
      <c r="AX39" s="17"/>
      <c r="AY39" s="22"/>
      <c r="AZ39" s="23"/>
      <c r="BA39" s="17"/>
      <c r="BB39" s="22"/>
      <c r="BC39" s="23"/>
      <c r="BD39" s="17"/>
      <c r="BE39" s="22"/>
      <c r="BF39" s="23"/>
    </row>
    <row r="40" spans="1:63" s="8" customFormat="1" ht="12">
      <c r="A40" s="93" t="s">
        <v>44</v>
      </c>
      <c r="B40" s="94" t="s">
        <v>45</v>
      </c>
      <c r="C40" s="198">
        <v>98119.99999999994</v>
      </c>
      <c r="D40" s="108">
        <v>77.81372922217992</v>
      </c>
      <c r="E40" s="108">
        <v>100</v>
      </c>
      <c r="F40" s="198">
        <v>65646556068.77112</v>
      </c>
      <c r="G40" s="108">
        <v>38.90167570891324</v>
      </c>
      <c r="H40" s="108">
        <v>100</v>
      </c>
      <c r="I40" s="198">
        <v>51234416194.6941</v>
      </c>
      <c r="J40" s="108">
        <v>38.80590330160132</v>
      </c>
      <c r="K40" s="108" t="s">
        <v>183</v>
      </c>
      <c r="L40" s="198">
        <v>14264061653.589033</v>
      </c>
      <c r="M40" s="114"/>
      <c r="N40" s="108">
        <v>39.6888152400198</v>
      </c>
      <c r="O40" s="108">
        <v>100</v>
      </c>
      <c r="P40" s="198">
        <v>5378074952.550475</v>
      </c>
      <c r="Q40" s="108">
        <v>41.70127240154124</v>
      </c>
      <c r="R40" s="108">
        <v>100</v>
      </c>
      <c r="S40" s="198">
        <v>8885986701.038557</v>
      </c>
      <c r="T40" s="108">
        <v>38.56249054947372</v>
      </c>
      <c r="U40" s="108">
        <v>38.56249054947372</v>
      </c>
      <c r="V40" s="108">
        <v>100</v>
      </c>
      <c r="W40" s="198">
        <v>2653555101.6703615</v>
      </c>
      <c r="X40" s="115"/>
      <c r="Y40" s="108">
        <v>45.664107566255275</v>
      </c>
      <c r="Z40" s="108">
        <v>100</v>
      </c>
      <c r="AA40" s="198">
        <v>1630502501.459779</v>
      </c>
      <c r="AB40" s="115"/>
      <c r="AC40" s="108">
        <v>45.85954877357455</v>
      </c>
      <c r="AD40" s="108">
        <v>100</v>
      </c>
      <c r="AE40" s="198">
        <v>4284057603.130141</v>
      </c>
      <c r="AF40" s="115"/>
      <c r="AG40" s="108">
        <v>45.73829536787867</v>
      </c>
      <c r="AH40" s="108">
        <v>100</v>
      </c>
      <c r="AI40" s="198">
        <v>446846.4781303465</v>
      </c>
      <c r="AJ40" s="108">
        <v>63.246751803480095</v>
      </c>
      <c r="AK40" s="108">
        <v>100</v>
      </c>
      <c r="AL40" s="198">
        <v>481365.4764692515</v>
      </c>
      <c r="AM40" s="108">
        <v>62.13718654468069</v>
      </c>
      <c r="AN40" s="108">
        <v>100</v>
      </c>
      <c r="AO40" s="198">
        <v>327538.0080533204</v>
      </c>
      <c r="AP40" s="110"/>
      <c r="AQ40" s="108">
        <v>58.590980775898984</v>
      </c>
      <c r="AR40" s="108">
        <v>100</v>
      </c>
      <c r="AS40" s="113">
        <v>78.04585535457655</v>
      </c>
      <c r="AT40" s="113">
        <v>37.703671528910405</v>
      </c>
      <c r="AU40" s="19"/>
      <c r="AV40" s="20"/>
      <c r="AW40" s="21"/>
      <c r="AX40" s="19"/>
      <c r="AY40" s="37"/>
      <c r="AZ40" s="21"/>
      <c r="BA40" s="19"/>
      <c r="BB40" s="37"/>
      <c r="BC40" s="21"/>
      <c r="BD40" s="19"/>
      <c r="BE40" s="37"/>
      <c r="BF40" s="21"/>
      <c r="BG40" s="18"/>
      <c r="BH40" s="18"/>
      <c r="BI40" s="18"/>
      <c r="BJ40" s="18"/>
      <c r="BK40" s="18"/>
    </row>
    <row r="41" spans="1:79" s="3" customFormat="1" ht="12">
      <c r="A41" s="68" t="s">
        <v>69</v>
      </c>
      <c r="B41" s="24"/>
      <c r="C41" s="195"/>
      <c r="D41" s="25"/>
      <c r="E41" s="23"/>
      <c r="F41" s="195"/>
      <c r="G41" s="25"/>
      <c r="H41" s="23"/>
      <c r="I41" s="195"/>
      <c r="J41" s="25"/>
      <c r="K41" s="23"/>
      <c r="L41" s="195"/>
      <c r="M41" s="17"/>
      <c r="N41" s="25"/>
      <c r="O41" s="23"/>
      <c r="P41" s="195"/>
      <c r="Q41" s="25"/>
      <c r="R41" s="23"/>
      <c r="S41" s="195"/>
      <c r="T41" s="17"/>
      <c r="U41" s="25"/>
      <c r="V41" s="23"/>
      <c r="W41" s="195"/>
      <c r="X41" s="17"/>
      <c r="Y41" s="25"/>
      <c r="Z41" s="23"/>
      <c r="AA41" s="195"/>
      <c r="AB41" s="17"/>
      <c r="AC41" s="25"/>
      <c r="AD41" s="23"/>
      <c r="AE41" s="195"/>
      <c r="AF41" s="17"/>
      <c r="AG41" s="25"/>
      <c r="AH41" s="23"/>
      <c r="AI41" s="195"/>
      <c r="AJ41" s="25"/>
      <c r="AK41" s="23"/>
      <c r="AL41" s="203"/>
      <c r="AM41" s="23"/>
      <c r="AN41" s="23"/>
      <c r="AO41" s="195"/>
      <c r="AP41" s="17"/>
      <c r="AQ41" s="25"/>
      <c r="AR41" s="23"/>
      <c r="AS41" s="23"/>
      <c r="AT41" s="23"/>
      <c r="AU41" s="17"/>
      <c r="AV41" s="17"/>
      <c r="AW41" s="23"/>
      <c r="AX41" s="17"/>
      <c r="AY41" s="25"/>
      <c r="AZ41" s="23"/>
      <c r="BA41" s="17"/>
      <c r="BB41" s="25"/>
      <c r="BC41" s="23"/>
      <c r="BD41" s="17"/>
      <c r="BE41" s="25"/>
      <c r="BF41" s="23"/>
      <c r="BG41" s="5"/>
      <c r="BH41" s="5"/>
      <c r="BI41" s="5"/>
      <c r="BJ41" s="5"/>
      <c r="BK41" s="5"/>
      <c r="BL41" s="5"/>
      <c r="BM41" s="5"/>
      <c r="BN41" s="5"/>
      <c r="BO41" s="5"/>
      <c r="BP41" s="5"/>
      <c r="BQ41" s="5"/>
      <c r="BR41" s="5"/>
      <c r="BS41" s="5"/>
      <c r="BT41" s="5"/>
      <c r="BU41" s="5"/>
      <c r="BV41" s="5"/>
      <c r="BW41" s="5"/>
      <c r="BX41" s="5"/>
      <c r="BY41" s="5"/>
      <c r="BZ41" s="5"/>
      <c r="CA41" s="5"/>
    </row>
    <row r="42" spans="1:79" s="3" customFormat="1" ht="6" customHeight="1">
      <c r="A42" s="5"/>
      <c r="B42" s="24"/>
      <c r="C42" s="195"/>
      <c r="D42" s="25"/>
      <c r="E42" s="23"/>
      <c r="F42" s="195"/>
      <c r="G42" s="25"/>
      <c r="H42" s="23"/>
      <c r="I42" s="195"/>
      <c r="J42" s="25"/>
      <c r="K42" s="23"/>
      <c r="L42" s="195"/>
      <c r="M42" s="17"/>
      <c r="N42" s="25"/>
      <c r="O42" s="23"/>
      <c r="P42" s="195"/>
      <c r="Q42" s="25"/>
      <c r="R42" s="23"/>
      <c r="S42" s="195"/>
      <c r="T42" s="17"/>
      <c r="U42" s="25"/>
      <c r="V42" s="23"/>
      <c r="W42" s="195"/>
      <c r="X42" s="17"/>
      <c r="Y42" s="25"/>
      <c r="Z42" s="23"/>
      <c r="AA42" s="195"/>
      <c r="AB42" s="17"/>
      <c r="AC42" s="25"/>
      <c r="AD42" s="23"/>
      <c r="AE42" s="195"/>
      <c r="AF42" s="17"/>
      <c r="AG42" s="25"/>
      <c r="AH42" s="23"/>
      <c r="AI42" s="195"/>
      <c r="AJ42" s="25"/>
      <c r="AK42" s="23"/>
      <c r="AL42" s="203"/>
      <c r="AM42" s="23"/>
      <c r="AN42" s="23"/>
      <c r="AO42" s="195"/>
      <c r="AP42" s="17"/>
      <c r="AQ42" s="25"/>
      <c r="AR42" s="23"/>
      <c r="AS42" s="23"/>
      <c r="AT42" s="23"/>
      <c r="AU42" s="17"/>
      <c r="AV42" s="25"/>
      <c r="AW42" s="23"/>
      <c r="AX42" s="17"/>
      <c r="AY42" s="25"/>
      <c r="AZ42" s="23"/>
      <c r="BA42" s="17"/>
      <c r="BB42" s="25"/>
      <c r="BC42" s="23"/>
      <c r="BD42" s="17"/>
      <c r="BE42" s="25"/>
      <c r="BF42" s="23"/>
      <c r="BG42" s="5"/>
      <c r="BH42" s="5"/>
      <c r="BI42" s="5"/>
      <c r="BJ42" s="5"/>
      <c r="BK42" s="5"/>
      <c r="BL42" s="5"/>
      <c r="BM42" s="5"/>
      <c r="BN42" s="5"/>
      <c r="BO42" s="5"/>
      <c r="BP42" s="5"/>
      <c r="BQ42" s="5"/>
      <c r="BR42" s="5"/>
      <c r="BS42" s="5"/>
      <c r="BT42" s="5"/>
      <c r="BU42" s="5"/>
      <c r="BV42" s="5"/>
      <c r="BW42" s="5"/>
      <c r="BX42" s="5"/>
      <c r="BY42" s="5"/>
      <c r="BZ42" s="5"/>
      <c r="CA42" s="5"/>
    </row>
    <row r="43" spans="1:79" s="3" customFormat="1" ht="31.5" customHeight="1">
      <c r="A43" s="272" t="s">
        <v>153</v>
      </c>
      <c r="B43" s="272"/>
      <c r="C43" s="272"/>
      <c r="D43" s="272"/>
      <c r="E43" s="272"/>
      <c r="F43" s="195"/>
      <c r="G43" s="25"/>
      <c r="H43" s="23"/>
      <c r="I43" s="195"/>
      <c r="J43" s="25"/>
      <c r="K43" s="23"/>
      <c r="L43" s="195"/>
      <c r="M43" s="17"/>
      <c r="N43" s="25"/>
      <c r="O43" s="23"/>
      <c r="P43" s="195"/>
      <c r="Q43" s="25"/>
      <c r="R43" s="23"/>
      <c r="S43" s="195"/>
      <c r="T43" s="17"/>
      <c r="U43" s="25"/>
      <c r="V43" s="23"/>
      <c r="W43" s="195"/>
      <c r="X43" s="17"/>
      <c r="Y43" s="25"/>
      <c r="Z43" s="23"/>
      <c r="AA43" s="195"/>
      <c r="AB43" s="17"/>
      <c r="AC43" s="25"/>
      <c r="AD43" s="23"/>
      <c r="AE43" s="195"/>
      <c r="AF43" s="17"/>
      <c r="AG43" s="25"/>
      <c r="AH43" s="23"/>
      <c r="AI43" s="195"/>
      <c r="AJ43" s="25"/>
      <c r="AK43" s="23"/>
      <c r="AL43" s="203"/>
      <c r="AM43" s="23"/>
      <c r="AN43" s="23"/>
      <c r="AO43" s="195"/>
      <c r="AP43" s="17"/>
      <c r="AQ43" s="25"/>
      <c r="AR43" s="23"/>
      <c r="AS43" s="23"/>
      <c r="AT43" s="23"/>
      <c r="AU43" s="17"/>
      <c r="AV43" s="25"/>
      <c r="AW43" s="23"/>
      <c r="AX43" s="17"/>
      <c r="AY43" s="25"/>
      <c r="AZ43" s="23"/>
      <c r="BA43" s="17"/>
      <c r="BB43" s="25"/>
      <c r="BC43" s="23"/>
      <c r="BD43" s="17"/>
      <c r="BE43" s="25"/>
      <c r="BF43" s="23"/>
      <c r="BG43" s="5"/>
      <c r="BH43" s="5"/>
      <c r="BI43" s="5"/>
      <c r="BJ43" s="5"/>
      <c r="BK43" s="5"/>
      <c r="BL43" s="5"/>
      <c r="BM43" s="5"/>
      <c r="BN43" s="5"/>
      <c r="BO43" s="5"/>
      <c r="BP43" s="5"/>
      <c r="BQ43" s="5"/>
      <c r="BR43" s="5"/>
      <c r="BS43" s="5"/>
      <c r="BT43" s="5"/>
      <c r="BU43" s="5"/>
      <c r="BV43" s="5"/>
      <c r="BW43" s="5"/>
      <c r="BX43" s="5"/>
      <c r="BY43" s="5"/>
      <c r="BZ43" s="5"/>
      <c r="CA43" s="5"/>
    </row>
    <row r="44" spans="1:79" s="3" customFormat="1" ht="30.75" customHeight="1">
      <c r="A44" s="272" t="s">
        <v>156</v>
      </c>
      <c r="B44" s="272"/>
      <c r="C44" s="272"/>
      <c r="D44" s="272"/>
      <c r="E44" s="272"/>
      <c r="F44" s="199"/>
      <c r="G44" s="25"/>
      <c r="H44" s="23"/>
      <c r="I44" s="195"/>
      <c r="J44" s="25"/>
      <c r="K44" s="23"/>
      <c r="L44" s="195"/>
      <c r="M44" s="17"/>
      <c r="N44" s="25"/>
      <c r="O44" s="23"/>
      <c r="P44" s="195"/>
      <c r="Q44" s="25"/>
      <c r="R44" s="23"/>
      <c r="S44" s="195"/>
      <c r="T44" s="17"/>
      <c r="U44" s="25"/>
      <c r="V44" s="23"/>
      <c r="W44" s="195"/>
      <c r="X44" s="17"/>
      <c r="Y44" s="25"/>
      <c r="Z44" s="23"/>
      <c r="AA44" s="195"/>
      <c r="AB44" s="17"/>
      <c r="AC44" s="25"/>
      <c r="AD44" s="23"/>
      <c r="AE44" s="195"/>
      <c r="AF44" s="17"/>
      <c r="AG44" s="25"/>
      <c r="AH44" s="23"/>
      <c r="AI44" s="195"/>
      <c r="AJ44" s="25"/>
      <c r="AK44" s="23"/>
      <c r="AL44" s="203"/>
      <c r="AM44" s="23"/>
      <c r="AN44" s="23"/>
      <c r="AO44" s="195"/>
      <c r="AP44" s="17"/>
      <c r="AQ44" s="25"/>
      <c r="AR44" s="23"/>
      <c r="AS44" s="23"/>
      <c r="AT44" s="23"/>
      <c r="AU44" s="17"/>
      <c r="AV44" s="25"/>
      <c r="AW44" s="23"/>
      <c r="AX44" s="17"/>
      <c r="AY44" s="25"/>
      <c r="AZ44" s="23"/>
      <c r="BA44" s="17"/>
      <c r="BB44" s="25"/>
      <c r="BC44" s="23"/>
      <c r="BD44" s="17"/>
      <c r="BE44" s="25"/>
      <c r="BF44" s="23"/>
      <c r="BG44" s="5"/>
      <c r="BH44" s="5"/>
      <c r="BI44" s="5"/>
      <c r="BJ44" s="5"/>
      <c r="BK44" s="5"/>
      <c r="BL44" s="5"/>
      <c r="BM44" s="5"/>
      <c r="BN44" s="5"/>
      <c r="BO44" s="5"/>
      <c r="BP44" s="5"/>
      <c r="BQ44" s="5"/>
      <c r="BR44" s="5"/>
      <c r="BS44" s="5"/>
      <c r="BT44" s="5"/>
      <c r="BU44" s="5"/>
      <c r="BV44" s="5"/>
      <c r="BW44" s="5"/>
      <c r="BX44" s="5"/>
      <c r="BY44" s="5"/>
      <c r="BZ44" s="5"/>
      <c r="CA44" s="5"/>
    </row>
    <row r="45" spans="1:79" s="31" customFormat="1" ht="27.75" customHeight="1">
      <c r="A45" s="272" t="s">
        <v>161</v>
      </c>
      <c r="B45" s="272"/>
      <c r="C45" s="272"/>
      <c r="D45" s="272"/>
      <c r="E45" s="272"/>
      <c r="F45" s="200"/>
      <c r="G45" s="28"/>
      <c r="H45" s="28"/>
      <c r="I45" s="202"/>
      <c r="J45" s="28"/>
      <c r="K45" s="28"/>
      <c r="L45" s="202"/>
      <c r="M45" s="29"/>
      <c r="N45" s="28"/>
      <c r="O45" s="28"/>
      <c r="P45" s="202"/>
      <c r="Q45" s="28"/>
      <c r="R45" s="28"/>
      <c r="S45" s="202"/>
      <c r="T45" s="29"/>
      <c r="U45" s="28"/>
      <c r="V45" s="28"/>
      <c r="W45" s="202"/>
      <c r="X45" s="29"/>
      <c r="Y45" s="28"/>
      <c r="Z45" s="28"/>
      <c r="AA45" s="202"/>
      <c r="AB45" s="29"/>
      <c r="AC45" s="28"/>
      <c r="AD45" s="28"/>
      <c r="AE45" s="202"/>
      <c r="AF45" s="29"/>
      <c r="AG45" s="28"/>
      <c r="AH45" s="28"/>
      <c r="AI45" s="202"/>
      <c r="AJ45" s="28"/>
      <c r="AK45" s="28"/>
      <c r="AL45" s="202"/>
      <c r="AM45" s="28"/>
      <c r="AN45" s="28"/>
      <c r="AO45" s="202"/>
      <c r="AP45" s="29"/>
      <c r="AQ45" s="28"/>
      <c r="AR45" s="28"/>
      <c r="AS45" s="28"/>
      <c r="AT45" s="28"/>
      <c r="AU45" s="29"/>
      <c r="AV45" s="28"/>
      <c r="AW45" s="28"/>
      <c r="AX45" s="29"/>
      <c r="AY45" s="28"/>
      <c r="AZ45" s="28"/>
      <c r="BA45" s="29"/>
      <c r="BB45" s="28"/>
      <c r="BC45" s="28"/>
      <c r="BD45" s="29"/>
      <c r="BE45" s="28"/>
      <c r="BF45" s="30"/>
      <c r="BG45" s="30"/>
      <c r="BH45" s="30"/>
      <c r="BI45" s="30"/>
      <c r="BJ45" s="30"/>
      <c r="BK45" s="30"/>
      <c r="BL45" s="30"/>
      <c r="BM45" s="30"/>
      <c r="BN45" s="30"/>
      <c r="BO45" s="30"/>
      <c r="BP45" s="30"/>
      <c r="BQ45" s="30"/>
      <c r="BR45" s="30"/>
      <c r="BS45" s="30"/>
      <c r="BT45" s="30"/>
      <c r="BU45" s="30"/>
      <c r="BV45" s="30"/>
      <c r="BW45" s="30"/>
      <c r="BX45" s="30"/>
      <c r="BY45" s="30"/>
      <c r="BZ45" s="30"/>
      <c r="CA45" s="30"/>
    </row>
    <row r="46" spans="1:63" s="8" customFormat="1" ht="13.5" customHeight="1">
      <c r="A46" s="68" t="s">
        <v>66</v>
      </c>
      <c r="C46" s="197"/>
      <c r="D46" s="20"/>
      <c r="E46" s="20"/>
      <c r="F46" s="197"/>
      <c r="G46" s="20"/>
      <c r="H46" s="20"/>
      <c r="I46" s="197"/>
      <c r="J46" s="20"/>
      <c r="K46" s="20"/>
      <c r="L46" s="197"/>
      <c r="M46" s="19"/>
      <c r="N46" s="20"/>
      <c r="O46" s="20"/>
      <c r="P46" s="197"/>
      <c r="Q46" s="20"/>
      <c r="R46" s="20"/>
      <c r="S46" s="197"/>
      <c r="T46" s="19"/>
      <c r="U46" s="20"/>
      <c r="V46" s="20"/>
      <c r="W46" s="197"/>
      <c r="X46" s="19"/>
      <c r="Y46" s="20"/>
      <c r="Z46" s="20"/>
      <c r="AA46" s="197"/>
      <c r="AB46" s="19"/>
      <c r="AC46" s="20"/>
      <c r="AD46" s="20"/>
      <c r="AE46" s="197"/>
      <c r="AF46" s="19"/>
      <c r="AG46" s="20"/>
      <c r="AH46" s="20"/>
      <c r="AI46" s="197"/>
      <c r="AJ46" s="20"/>
      <c r="AK46" s="20"/>
      <c r="AL46" s="197"/>
      <c r="AM46" s="20"/>
      <c r="AN46" s="20"/>
      <c r="AO46" s="197"/>
      <c r="AP46" s="32"/>
      <c r="AQ46" s="20"/>
      <c r="AR46" s="20"/>
      <c r="AS46" s="20"/>
      <c r="AT46" s="20"/>
      <c r="AU46" s="19"/>
      <c r="AV46" s="25"/>
      <c r="AW46" s="20"/>
      <c r="AX46" s="19"/>
      <c r="AY46" s="20"/>
      <c r="AZ46" s="20"/>
      <c r="BA46" s="19"/>
      <c r="BB46" s="20"/>
      <c r="BC46" s="20"/>
      <c r="BD46" s="19"/>
      <c r="BE46" s="20"/>
      <c r="BF46" s="18"/>
      <c r="BG46" s="18"/>
      <c r="BH46" s="18"/>
      <c r="BI46" s="18"/>
      <c r="BJ46" s="18"/>
      <c r="BK46" s="18"/>
    </row>
    <row r="47" spans="1:63" s="8" customFormat="1" ht="5.25" customHeight="1">
      <c r="A47" s="68"/>
      <c r="C47" s="197"/>
      <c r="D47" s="20"/>
      <c r="E47" s="20"/>
      <c r="F47" s="197"/>
      <c r="G47" s="20"/>
      <c r="H47" s="20"/>
      <c r="I47" s="197"/>
      <c r="J47" s="20"/>
      <c r="K47" s="20"/>
      <c r="L47" s="197"/>
      <c r="M47" s="19"/>
      <c r="N47" s="20"/>
      <c r="O47" s="20"/>
      <c r="P47" s="197"/>
      <c r="Q47" s="20"/>
      <c r="R47" s="20"/>
      <c r="S47" s="197"/>
      <c r="T47" s="19"/>
      <c r="U47" s="20"/>
      <c r="V47" s="20"/>
      <c r="W47" s="197"/>
      <c r="X47" s="19"/>
      <c r="Y47" s="20"/>
      <c r="Z47" s="20"/>
      <c r="AA47" s="197"/>
      <c r="AB47" s="19"/>
      <c r="AC47" s="20"/>
      <c r="AD47" s="20"/>
      <c r="AE47" s="197"/>
      <c r="AF47" s="19"/>
      <c r="AG47" s="20"/>
      <c r="AH47" s="20"/>
      <c r="AI47" s="197"/>
      <c r="AJ47" s="20"/>
      <c r="AK47" s="20"/>
      <c r="AL47" s="197"/>
      <c r="AM47" s="20"/>
      <c r="AN47" s="20"/>
      <c r="AO47" s="197"/>
      <c r="AP47" s="32"/>
      <c r="AQ47" s="20"/>
      <c r="AR47" s="20"/>
      <c r="AS47" s="20"/>
      <c r="AT47" s="20"/>
      <c r="AU47" s="19"/>
      <c r="AV47" s="25"/>
      <c r="AW47" s="20"/>
      <c r="AX47" s="19"/>
      <c r="AY47" s="20"/>
      <c r="AZ47" s="20"/>
      <c r="BA47" s="19"/>
      <c r="BB47" s="20"/>
      <c r="BC47" s="20"/>
      <c r="BD47" s="19"/>
      <c r="BE47" s="20"/>
      <c r="BF47" s="18"/>
      <c r="BG47" s="18"/>
      <c r="BH47" s="18"/>
      <c r="BI47" s="18"/>
      <c r="BJ47" s="18"/>
      <c r="BK47" s="18"/>
    </row>
    <row r="48" spans="1:63" s="8" customFormat="1" ht="43.5" customHeight="1">
      <c r="A48" s="273" t="s">
        <v>179</v>
      </c>
      <c r="B48" s="273"/>
      <c r="C48" s="273"/>
      <c r="D48" s="273"/>
      <c r="E48" s="273"/>
      <c r="F48" s="200"/>
      <c r="G48" s="27"/>
      <c r="H48" s="27"/>
      <c r="I48" s="200"/>
      <c r="J48" s="27"/>
      <c r="K48" s="20"/>
      <c r="L48" s="197"/>
      <c r="M48" s="19"/>
      <c r="N48" s="20"/>
      <c r="O48" s="20"/>
      <c r="P48" s="197"/>
      <c r="Q48" s="20"/>
      <c r="R48" s="20"/>
      <c r="S48" s="197"/>
      <c r="T48" s="19"/>
      <c r="U48" s="20"/>
      <c r="V48" s="20"/>
      <c r="W48" s="197"/>
      <c r="X48" s="19"/>
      <c r="Y48" s="20"/>
      <c r="Z48" s="20"/>
      <c r="AA48" s="197"/>
      <c r="AB48" s="19"/>
      <c r="AC48" s="20"/>
      <c r="AD48" s="20"/>
      <c r="AE48" s="197"/>
      <c r="AF48" s="19"/>
      <c r="AG48" s="20"/>
      <c r="AH48" s="20"/>
      <c r="AI48" s="197"/>
      <c r="AJ48" s="20"/>
      <c r="AK48" s="20"/>
      <c r="AL48" s="197"/>
      <c r="AM48" s="20"/>
      <c r="AN48" s="20"/>
      <c r="AO48" s="197"/>
      <c r="AP48" s="32"/>
      <c r="AQ48" s="20"/>
      <c r="AR48" s="20"/>
      <c r="AS48" s="20"/>
      <c r="AT48" s="20"/>
      <c r="AU48" s="19"/>
      <c r="AV48" s="25"/>
      <c r="AW48" s="20"/>
      <c r="AX48" s="19"/>
      <c r="AY48" s="20"/>
      <c r="AZ48" s="20"/>
      <c r="BA48" s="19"/>
      <c r="BB48" s="20"/>
      <c r="BC48" s="20"/>
      <c r="BD48" s="19"/>
      <c r="BE48" s="20"/>
      <c r="BF48" s="18"/>
      <c r="BG48" s="18"/>
      <c r="BH48" s="18"/>
      <c r="BI48" s="18"/>
      <c r="BJ48" s="18"/>
      <c r="BK48" s="18"/>
    </row>
    <row r="49" spans="1:61" s="8" customFormat="1" ht="30" customHeight="1">
      <c r="A49" s="270" t="s">
        <v>167</v>
      </c>
      <c r="B49" s="270"/>
      <c r="C49" s="270"/>
      <c r="D49" s="270"/>
      <c r="E49" s="270"/>
      <c r="F49" s="201"/>
      <c r="G49" s="121"/>
      <c r="H49" s="253"/>
      <c r="I49" s="253"/>
      <c r="J49" s="121"/>
      <c r="K49" s="20"/>
      <c r="L49" s="197"/>
      <c r="M49" s="19"/>
      <c r="N49" s="20"/>
      <c r="O49" s="20"/>
      <c r="P49" s="197"/>
      <c r="Q49" s="20"/>
      <c r="R49" s="20"/>
      <c r="S49" s="197"/>
      <c r="T49" s="19"/>
      <c r="U49" s="20"/>
      <c r="V49" s="20"/>
      <c r="W49" s="197"/>
      <c r="X49" s="19"/>
      <c r="Y49" s="20"/>
      <c r="Z49" s="20"/>
      <c r="AA49" s="197"/>
      <c r="AB49" s="19"/>
      <c r="AC49" s="20"/>
      <c r="AD49" s="20"/>
      <c r="AE49" s="197"/>
      <c r="AF49" s="19"/>
      <c r="AG49" s="20"/>
      <c r="AH49" s="20"/>
      <c r="AI49" s="197"/>
      <c r="AJ49" s="20"/>
      <c r="AK49" s="20"/>
      <c r="AL49" s="197"/>
      <c r="AM49" s="32"/>
      <c r="AN49" s="20"/>
      <c r="AO49" s="197"/>
      <c r="AP49" s="20"/>
      <c r="AQ49" s="20"/>
      <c r="AR49" s="20"/>
      <c r="AS49" s="20"/>
      <c r="AT49" s="19"/>
      <c r="AU49" s="20"/>
      <c r="AV49" s="19"/>
      <c r="AW49" s="20"/>
      <c r="AX49" s="20"/>
      <c r="AY49" s="19"/>
      <c r="AZ49" s="20"/>
      <c r="BA49" s="20"/>
      <c r="BB49" s="19"/>
      <c r="BC49" s="20"/>
      <c r="BD49" s="18"/>
      <c r="BE49" s="18"/>
      <c r="BF49" s="18"/>
      <c r="BG49" s="18"/>
      <c r="BH49" s="18"/>
      <c r="BI49" s="18"/>
    </row>
    <row r="50" spans="1:63" s="8" customFormat="1" ht="36.75" customHeight="1">
      <c r="A50" s="271" t="s">
        <v>162</v>
      </c>
      <c r="B50" s="271"/>
      <c r="C50" s="271"/>
      <c r="D50" s="271"/>
      <c r="E50" s="271"/>
      <c r="F50" s="200"/>
      <c r="G50" s="27"/>
      <c r="H50" s="27"/>
      <c r="I50" s="200"/>
      <c r="J50" s="27"/>
      <c r="K50" s="20"/>
      <c r="L50" s="197"/>
      <c r="M50" s="19"/>
      <c r="N50" s="20"/>
      <c r="O50" s="20"/>
      <c r="P50" s="197"/>
      <c r="Q50" s="20"/>
      <c r="R50" s="20"/>
      <c r="S50" s="197"/>
      <c r="T50" s="19"/>
      <c r="U50" s="20"/>
      <c r="V50" s="20"/>
      <c r="W50" s="197"/>
      <c r="X50" s="19"/>
      <c r="Y50" s="20"/>
      <c r="Z50" s="20"/>
      <c r="AA50" s="197"/>
      <c r="AB50" s="19"/>
      <c r="AC50" s="20"/>
      <c r="AD50" s="20"/>
      <c r="AE50" s="197"/>
      <c r="AF50" s="19"/>
      <c r="AG50" s="20"/>
      <c r="AH50" s="20"/>
      <c r="AI50" s="197"/>
      <c r="AJ50" s="20"/>
      <c r="AK50" s="20"/>
      <c r="AL50" s="197"/>
      <c r="AM50" s="20"/>
      <c r="AN50" s="20"/>
      <c r="AO50" s="197"/>
      <c r="AP50" s="32"/>
      <c r="AQ50" s="20"/>
      <c r="AR50" s="20"/>
      <c r="AS50" s="20"/>
      <c r="AT50" s="20"/>
      <c r="AU50" s="19"/>
      <c r="AV50" s="25"/>
      <c r="AW50" s="20"/>
      <c r="AX50" s="19"/>
      <c r="AY50" s="20"/>
      <c r="AZ50" s="20"/>
      <c r="BA50" s="19"/>
      <c r="BB50" s="20"/>
      <c r="BC50" s="20"/>
      <c r="BD50" s="19"/>
      <c r="BE50" s="20"/>
      <c r="BF50" s="18"/>
      <c r="BG50" s="18"/>
      <c r="BH50" s="18"/>
      <c r="BI50" s="18"/>
      <c r="BJ50" s="18"/>
      <c r="BK50" s="18"/>
    </row>
    <row r="51" spans="1:63" ht="14.25" customHeight="1">
      <c r="A51" s="68" t="s">
        <v>93</v>
      </c>
      <c r="E51" s="2"/>
      <c r="F51" s="199"/>
      <c r="J51" s="3"/>
      <c r="AJ51" s="1"/>
      <c r="AK51" s="1"/>
      <c r="AL51" s="193"/>
      <c r="AM51" s="1"/>
      <c r="AN51" s="1"/>
      <c r="AO51" s="193"/>
      <c r="AP51" s="1"/>
      <c r="AQ51" s="1"/>
      <c r="AR51" s="1"/>
      <c r="AU51" s="1"/>
      <c r="AV51" s="1"/>
      <c r="AW51" s="1"/>
      <c r="AX51" s="1"/>
      <c r="AY51" s="1"/>
      <c r="AZ51" s="1"/>
      <c r="BA51" s="1"/>
      <c r="BB51" s="1"/>
      <c r="BC51" s="1"/>
      <c r="BD51" s="1"/>
      <c r="BE51" s="1"/>
      <c r="BF51" s="1"/>
      <c r="BG51" s="1"/>
      <c r="BH51" s="1"/>
      <c r="BI51" s="1"/>
      <c r="BJ51" s="1"/>
      <c r="BK51" s="1"/>
    </row>
    <row r="52" spans="13:28" ht="12">
      <c r="M52" s="2"/>
      <c r="T52" s="2"/>
      <c r="X52" s="2"/>
      <c r="AB52" s="2"/>
    </row>
  </sheetData>
  <sheetProtection/>
  <mergeCells count="70">
    <mergeCell ref="A49:E49"/>
    <mergeCell ref="A50:E50"/>
    <mergeCell ref="A43:E43"/>
    <mergeCell ref="A44:E44"/>
    <mergeCell ref="A45:E45"/>
    <mergeCell ref="A48:E48"/>
    <mergeCell ref="AH14:AH15"/>
    <mergeCell ref="A6:N6"/>
    <mergeCell ref="A7:N7"/>
    <mergeCell ref="A9:N9"/>
    <mergeCell ref="A10:N10"/>
    <mergeCell ref="A8:N8"/>
    <mergeCell ref="C12:E12"/>
    <mergeCell ref="F12:H12"/>
    <mergeCell ref="I12:K13"/>
    <mergeCell ref="E14:E15"/>
    <mergeCell ref="G14:G15"/>
    <mergeCell ref="F14:F15"/>
    <mergeCell ref="D14:D15"/>
    <mergeCell ref="H14:H15"/>
    <mergeCell ref="AT12:AT15"/>
    <mergeCell ref="AK14:AK15"/>
    <mergeCell ref="AQ14:AQ15"/>
    <mergeCell ref="AR14:AR15"/>
    <mergeCell ref="AI13:AK13"/>
    <mergeCell ref="AO13:AR13"/>
    <mergeCell ref="AL13:AN13"/>
    <mergeCell ref="AL14:AL15"/>
    <mergeCell ref="AM14:AM15"/>
    <mergeCell ref="AN14:AN15"/>
    <mergeCell ref="R14:R15"/>
    <mergeCell ref="AS12:AS15"/>
    <mergeCell ref="AJ14:AJ15"/>
    <mergeCell ref="AA12:AD12"/>
    <mergeCell ref="AE12:AH13"/>
    <mergeCell ref="AD14:AD15"/>
    <mergeCell ref="AI12:AR12"/>
    <mergeCell ref="AI14:AI15"/>
    <mergeCell ref="AO14:AO15"/>
    <mergeCell ref="AG14:AG15"/>
    <mergeCell ref="AA13:AD13"/>
    <mergeCell ref="C14:C15"/>
    <mergeCell ref="N14:N15"/>
    <mergeCell ref="S12:V12"/>
    <mergeCell ref="W12:Z12"/>
    <mergeCell ref="I14:I15"/>
    <mergeCell ref="L12:O12"/>
    <mergeCell ref="P12:R12"/>
    <mergeCell ref="J14:J15"/>
    <mergeCell ref="U14:U15"/>
    <mergeCell ref="V14:V15"/>
    <mergeCell ref="Y14:Y15"/>
    <mergeCell ref="C13:E13"/>
    <mergeCell ref="F13:H13"/>
    <mergeCell ref="L13:O13"/>
    <mergeCell ref="P13:R13"/>
    <mergeCell ref="S13:V13"/>
    <mergeCell ref="W13:Z13"/>
    <mergeCell ref="O14:O15"/>
    <mergeCell ref="Q14:Q15"/>
    <mergeCell ref="H49:I49"/>
    <mergeCell ref="AE14:AE15"/>
    <mergeCell ref="Z14:Z15"/>
    <mergeCell ref="AC14:AC15"/>
    <mergeCell ref="K14:K15"/>
    <mergeCell ref="L14:L15"/>
    <mergeCell ref="P14:P15"/>
    <mergeCell ref="S14:S15"/>
    <mergeCell ref="W14:W15"/>
    <mergeCell ref="AA14:AA15"/>
  </mergeCells>
  <printOptions horizontalCentered="1" verticalCentered="1"/>
  <pageMargins left="0.14" right="0.17" top="0.23" bottom="0.13" header="0" footer="0"/>
  <pageSetup horizontalDpi="600" verticalDpi="600" orientation="landscape" scale="72" r:id="rId2"/>
  <colBreaks count="3" manualBreakCount="3">
    <brk id="11" max="47" man="1"/>
    <brk id="22" max="47" man="1"/>
    <brk id="34" max="47" man="1"/>
  </colBreaks>
  <drawing r:id="rId1"/>
</worksheet>
</file>

<file path=xl/worksheets/sheet2.xml><?xml version="1.0" encoding="utf-8"?>
<worksheet xmlns="http://schemas.openxmlformats.org/spreadsheetml/2006/main" xmlns:r="http://schemas.openxmlformats.org/officeDocument/2006/relationships">
  <dimension ref="A4:II51"/>
  <sheetViews>
    <sheetView zoomScale="90" zoomScaleNormal="90" zoomScaleSheetLayoutView="85" zoomScalePageLayoutView="0" workbookViewId="0" topLeftCell="A1">
      <selection activeCell="C2" sqref="C2"/>
    </sheetView>
  </sheetViews>
  <sheetFormatPr defaultColWidth="11.421875" defaultRowHeight="12.75"/>
  <cols>
    <col min="1" max="1" width="12.8515625" style="1" customWidth="1"/>
    <col min="2" max="2" width="43.7109375" style="1" customWidth="1"/>
    <col min="3" max="3" width="9.57421875" style="193" customWidth="1"/>
    <col min="4" max="5" width="9.140625" style="1" customWidth="1"/>
    <col min="6" max="6" width="1.28515625" style="3" customWidth="1"/>
    <col min="7" max="7" width="8.421875" style="193" customWidth="1"/>
    <col min="8" max="9" width="9.140625" style="3" customWidth="1"/>
    <col min="10" max="10" width="8.421875" style="193" customWidth="1"/>
    <col min="11" max="12" width="9.140625" style="3" customWidth="1"/>
    <col min="13" max="13" width="1.7109375" style="3" customWidth="1"/>
    <col min="14" max="14" width="8.28125" style="193" customWidth="1"/>
    <col min="15" max="16" width="9.140625" style="1" customWidth="1"/>
    <col min="17" max="17" width="8.28125" style="193" customWidth="1"/>
    <col min="18" max="18" width="1.1484375" style="1" customWidth="1"/>
    <col min="19" max="20" width="9.140625" style="1" customWidth="1"/>
    <col min="21" max="41" width="11.421875" style="6" customWidth="1"/>
    <col min="42" max="16384" width="11.421875" style="39" customWidth="1"/>
  </cols>
  <sheetData>
    <row r="4" spans="8:9" ht="23.25">
      <c r="H4" s="190"/>
      <c r="I4" s="191"/>
    </row>
    <row r="6" spans="1:16" ht="12">
      <c r="A6" s="269" t="s">
        <v>76</v>
      </c>
      <c r="B6" s="269"/>
      <c r="C6" s="269"/>
      <c r="D6" s="269"/>
      <c r="E6" s="269"/>
      <c r="F6" s="269"/>
      <c r="G6" s="269"/>
      <c r="H6" s="269"/>
      <c r="I6" s="269"/>
      <c r="J6" s="269"/>
      <c r="K6" s="269"/>
      <c r="L6" s="269"/>
      <c r="M6" s="269"/>
      <c r="N6" s="269"/>
      <c r="O6" s="269"/>
      <c r="P6" s="269"/>
    </row>
    <row r="7" spans="1:41" s="73" customFormat="1" ht="12" customHeight="1">
      <c r="A7" s="269" t="s">
        <v>67</v>
      </c>
      <c r="B7" s="269"/>
      <c r="C7" s="269"/>
      <c r="D7" s="269"/>
      <c r="E7" s="269"/>
      <c r="F7" s="269"/>
      <c r="G7" s="269"/>
      <c r="H7" s="269"/>
      <c r="I7" s="269"/>
      <c r="J7" s="269"/>
      <c r="K7" s="269"/>
      <c r="L7" s="269"/>
      <c r="M7" s="269"/>
      <c r="N7" s="269"/>
      <c r="O7" s="269"/>
      <c r="P7" s="269"/>
      <c r="Q7" s="210"/>
      <c r="R7" s="33"/>
      <c r="S7" s="33"/>
      <c r="T7" s="33"/>
      <c r="U7" s="40"/>
      <c r="V7" s="40"/>
      <c r="W7" s="40"/>
      <c r="X7" s="40"/>
      <c r="Y7" s="40"/>
      <c r="Z7" s="40"/>
      <c r="AA7" s="40"/>
      <c r="AB7" s="40"/>
      <c r="AC7" s="40"/>
      <c r="AD7" s="40"/>
      <c r="AE7" s="40"/>
      <c r="AF7" s="40"/>
      <c r="AG7" s="40"/>
      <c r="AH7" s="40"/>
      <c r="AI7" s="40"/>
      <c r="AJ7" s="40"/>
      <c r="AK7" s="40"/>
      <c r="AL7" s="40"/>
      <c r="AM7" s="40"/>
      <c r="AN7" s="40"/>
      <c r="AO7" s="40"/>
    </row>
    <row r="8" spans="1:60" s="1" customFormat="1" ht="12">
      <c r="A8" s="269" t="s">
        <v>68</v>
      </c>
      <c r="B8" s="269"/>
      <c r="C8" s="269"/>
      <c r="D8" s="269"/>
      <c r="E8" s="269"/>
      <c r="F8" s="269"/>
      <c r="G8" s="269"/>
      <c r="H8" s="269"/>
      <c r="I8" s="269"/>
      <c r="J8" s="269"/>
      <c r="K8" s="269"/>
      <c r="L8" s="269"/>
      <c r="M8" s="269"/>
      <c r="N8" s="269"/>
      <c r="O8" s="269"/>
      <c r="P8" s="269"/>
      <c r="Q8" s="193"/>
      <c r="AH8" s="2"/>
      <c r="AI8" s="3"/>
      <c r="AJ8" s="3"/>
      <c r="AK8" s="4"/>
      <c r="AL8" s="4"/>
      <c r="AM8" s="3"/>
      <c r="AN8" s="3"/>
      <c r="AQ8" s="5"/>
      <c r="AR8" s="6"/>
      <c r="AS8" s="6"/>
      <c r="AT8" s="6"/>
      <c r="AU8" s="6"/>
      <c r="AV8" s="6"/>
      <c r="AW8" s="6"/>
      <c r="AX8" s="6"/>
      <c r="AY8" s="6"/>
      <c r="AZ8" s="6"/>
      <c r="BA8" s="6"/>
      <c r="BB8" s="6"/>
      <c r="BC8" s="6"/>
      <c r="BD8" s="6"/>
      <c r="BE8" s="6"/>
      <c r="BF8" s="6"/>
      <c r="BG8" s="6"/>
      <c r="BH8" s="6"/>
    </row>
    <row r="9" spans="1:41" s="74" customFormat="1" ht="12">
      <c r="A9" s="269" t="s">
        <v>163</v>
      </c>
      <c r="B9" s="269"/>
      <c r="C9" s="269"/>
      <c r="D9" s="269"/>
      <c r="E9" s="269"/>
      <c r="F9" s="269"/>
      <c r="G9" s="269"/>
      <c r="H9" s="269"/>
      <c r="I9" s="269"/>
      <c r="J9" s="269"/>
      <c r="K9" s="269"/>
      <c r="L9" s="269"/>
      <c r="M9" s="269"/>
      <c r="N9" s="269"/>
      <c r="O9" s="269"/>
      <c r="P9" s="269"/>
      <c r="Q9" s="211"/>
      <c r="R9" s="15"/>
      <c r="S9" s="15"/>
      <c r="T9" s="15"/>
      <c r="U9" s="15"/>
      <c r="V9" s="15"/>
      <c r="W9" s="15"/>
      <c r="X9" s="15"/>
      <c r="Y9" s="15"/>
      <c r="Z9" s="15"/>
      <c r="AA9" s="15"/>
      <c r="AB9" s="15"/>
      <c r="AC9" s="15"/>
      <c r="AD9" s="15"/>
      <c r="AE9" s="15"/>
      <c r="AF9" s="15"/>
      <c r="AG9" s="15"/>
      <c r="AH9" s="15"/>
      <c r="AI9" s="15"/>
      <c r="AJ9" s="15"/>
      <c r="AK9" s="15"/>
      <c r="AL9" s="15"/>
      <c r="AM9" s="15"/>
      <c r="AN9" s="15"/>
      <c r="AO9" s="15"/>
    </row>
    <row r="10" spans="1:60" s="1" customFormat="1" ht="12">
      <c r="A10" s="269" t="s">
        <v>164</v>
      </c>
      <c r="B10" s="269"/>
      <c r="C10" s="269"/>
      <c r="D10" s="269"/>
      <c r="E10" s="269"/>
      <c r="F10" s="269"/>
      <c r="G10" s="269"/>
      <c r="H10" s="269"/>
      <c r="I10" s="269"/>
      <c r="J10" s="269"/>
      <c r="K10" s="269"/>
      <c r="L10" s="269"/>
      <c r="M10" s="269"/>
      <c r="N10" s="269"/>
      <c r="O10" s="269"/>
      <c r="P10" s="269"/>
      <c r="Q10" s="193"/>
      <c r="AH10" s="2"/>
      <c r="AI10" s="3"/>
      <c r="AJ10" s="3"/>
      <c r="AK10" s="9"/>
      <c r="AL10" s="9"/>
      <c r="AM10" s="3"/>
      <c r="AN10" s="3"/>
      <c r="AQ10" s="5"/>
      <c r="AR10" s="6"/>
      <c r="AS10" s="6"/>
      <c r="AT10" s="17"/>
      <c r="AU10" s="17"/>
      <c r="AV10" s="6"/>
      <c r="AW10" s="6"/>
      <c r="AX10" s="6"/>
      <c r="AY10" s="6"/>
      <c r="AZ10" s="6"/>
      <c r="BA10" s="6"/>
      <c r="BB10" s="6"/>
      <c r="BC10" s="6"/>
      <c r="BD10" s="6"/>
      <c r="BE10" s="6"/>
      <c r="BF10" s="6"/>
      <c r="BG10" s="6"/>
      <c r="BH10" s="6"/>
    </row>
    <row r="11" spans="1:20" ht="12.75" thickBot="1">
      <c r="A11" s="34"/>
      <c r="B11" s="34"/>
      <c r="C11" s="205"/>
      <c r="D11" s="34"/>
      <c r="E11" s="34"/>
      <c r="F11" s="5"/>
      <c r="G11" s="205"/>
      <c r="H11" s="5"/>
      <c r="I11" s="5"/>
      <c r="J11" s="205"/>
      <c r="K11" s="5"/>
      <c r="L11" s="5"/>
      <c r="M11" s="5"/>
      <c r="N11" s="195"/>
      <c r="O11" s="6"/>
      <c r="P11" s="6"/>
      <c r="Q11" s="195"/>
      <c r="R11" s="6"/>
      <c r="S11" s="12"/>
      <c r="T11" s="12"/>
    </row>
    <row r="12" spans="1:20" ht="12">
      <c r="A12" s="6"/>
      <c r="B12" s="6"/>
      <c r="C12" s="280" t="s">
        <v>96</v>
      </c>
      <c r="D12" s="280"/>
      <c r="E12" s="280"/>
      <c r="F12" s="109"/>
      <c r="G12" s="207"/>
      <c r="H12" s="109"/>
      <c r="I12" s="109"/>
      <c r="J12" s="267" t="s">
        <v>78</v>
      </c>
      <c r="K12" s="267"/>
      <c r="L12" s="267"/>
      <c r="M12" s="267"/>
      <c r="N12" s="267"/>
      <c r="O12" s="267"/>
      <c r="P12" s="267"/>
      <c r="Q12" s="276"/>
      <c r="R12" s="276"/>
      <c r="S12" s="276"/>
      <c r="T12" s="276"/>
    </row>
    <row r="13" spans="1:20" ht="13.5" customHeight="1">
      <c r="A13" s="12" t="s">
        <v>0</v>
      </c>
      <c r="B13" s="12"/>
      <c r="C13" s="281"/>
      <c r="D13" s="281"/>
      <c r="E13" s="281"/>
      <c r="F13" s="35"/>
      <c r="G13" s="268" t="s">
        <v>99</v>
      </c>
      <c r="H13" s="268"/>
      <c r="I13" s="107"/>
      <c r="J13" s="268" t="s">
        <v>104</v>
      </c>
      <c r="K13" s="268"/>
      <c r="L13" s="107"/>
      <c r="M13" s="35"/>
      <c r="N13" s="260" t="s">
        <v>65</v>
      </c>
      <c r="O13" s="260"/>
      <c r="P13" s="260"/>
      <c r="Q13" s="277" t="s">
        <v>95</v>
      </c>
      <c r="R13" s="277"/>
      <c r="S13" s="277"/>
      <c r="T13" s="277"/>
    </row>
    <row r="14" spans="1:20" ht="13.5" customHeight="1">
      <c r="A14" s="12" t="s">
        <v>8</v>
      </c>
      <c r="B14" s="12" t="s">
        <v>9</v>
      </c>
      <c r="C14" s="282"/>
      <c r="D14" s="282"/>
      <c r="E14" s="282"/>
      <c r="F14" s="36"/>
      <c r="G14" s="260"/>
      <c r="H14" s="260"/>
      <c r="I14" s="36"/>
      <c r="J14" s="260"/>
      <c r="K14" s="260"/>
      <c r="L14" s="36"/>
      <c r="M14" s="36"/>
      <c r="N14" s="268" t="s">
        <v>105</v>
      </c>
      <c r="O14" s="268"/>
      <c r="P14" s="268"/>
      <c r="Q14" s="260" t="s">
        <v>17</v>
      </c>
      <c r="R14" s="260"/>
      <c r="S14" s="260"/>
      <c r="T14" s="260"/>
    </row>
    <row r="15" spans="1:20" ht="12" customHeight="1">
      <c r="A15" s="12" t="s">
        <v>18</v>
      </c>
      <c r="B15" s="15"/>
      <c r="C15" s="254" t="s">
        <v>20</v>
      </c>
      <c r="D15" s="274" t="s">
        <v>101</v>
      </c>
      <c r="E15" s="274" t="s">
        <v>102</v>
      </c>
      <c r="F15" s="35"/>
      <c r="G15" s="254" t="s">
        <v>20</v>
      </c>
      <c r="H15" s="274" t="s">
        <v>101</v>
      </c>
      <c r="I15" s="274" t="s">
        <v>102</v>
      </c>
      <c r="J15" s="254" t="s">
        <v>20</v>
      </c>
      <c r="K15" s="274" t="s">
        <v>101</v>
      </c>
      <c r="L15" s="274" t="s">
        <v>102</v>
      </c>
      <c r="M15" s="35"/>
      <c r="N15" s="254" t="s">
        <v>20</v>
      </c>
      <c r="O15" s="274" t="s">
        <v>101</v>
      </c>
      <c r="P15" s="274" t="s">
        <v>102</v>
      </c>
      <c r="Q15" s="254" t="s">
        <v>20</v>
      </c>
      <c r="R15" s="6"/>
      <c r="S15" s="274" t="s">
        <v>101</v>
      </c>
      <c r="T15" s="274" t="s">
        <v>102</v>
      </c>
    </row>
    <row r="16" spans="1:41" s="77" customFormat="1" ht="23.25" customHeight="1">
      <c r="A16" s="13" t="s">
        <v>19</v>
      </c>
      <c r="B16" s="16"/>
      <c r="C16" s="255"/>
      <c r="D16" s="275"/>
      <c r="E16" s="275"/>
      <c r="F16" s="36"/>
      <c r="G16" s="255"/>
      <c r="H16" s="275"/>
      <c r="I16" s="275"/>
      <c r="J16" s="255"/>
      <c r="K16" s="275"/>
      <c r="L16" s="275"/>
      <c r="M16" s="36"/>
      <c r="N16" s="255"/>
      <c r="O16" s="275"/>
      <c r="P16" s="275"/>
      <c r="Q16" s="255"/>
      <c r="R16" s="13"/>
      <c r="S16" s="275"/>
      <c r="T16" s="275"/>
      <c r="U16" s="12"/>
      <c r="V16" s="12"/>
      <c r="W16" s="12"/>
      <c r="X16" s="12"/>
      <c r="Y16" s="12"/>
      <c r="Z16" s="12"/>
      <c r="AA16" s="12"/>
      <c r="AB16" s="12"/>
      <c r="AC16" s="12"/>
      <c r="AD16" s="12"/>
      <c r="AE16" s="12"/>
      <c r="AF16" s="12"/>
      <c r="AG16" s="12"/>
      <c r="AH16" s="12"/>
      <c r="AI16" s="12"/>
      <c r="AJ16" s="12"/>
      <c r="AK16" s="12"/>
      <c r="AL16" s="12"/>
      <c r="AM16" s="12"/>
      <c r="AN16" s="12"/>
      <c r="AO16" s="12"/>
    </row>
    <row r="17" spans="1:41" s="75" customFormat="1" ht="12">
      <c r="A17" s="41"/>
      <c r="B17" s="41" t="s">
        <v>21</v>
      </c>
      <c r="C17" s="194">
        <v>126096</v>
      </c>
      <c r="D17" s="42">
        <v>100</v>
      </c>
      <c r="E17" s="184" t="s">
        <v>182</v>
      </c>
      <c r="F17" s="65">
        <v>706512.9281560341</v>
      </c>
      <c r="G17" s="194">
        <v>706512.9281560341</v>
      </c>
      <c r="H17" s="42">
        <v>100</v>
      </c>
      <c r="I17" s="184" t="s">
        <v>182</v>
      </c>
      <c r="J17" s="194">
        <v>774681.8020528147</v>
      </c>
      <c r="K17" s="42">
        <v>100</v>
      </c>
      <c r="L17" s="184" t="s">
        <v>182</v>
      </c>
      <c r="M17" s="42"/>
      <c r="N17" s="194">
        <v>559024.6207109935</v>
      </c>
      <c r="O17" s="42">
        <v>100</v>
      </c>
      <c r="P17" s="184" t="s">
        <v>182</v>
      </c>
      <c r="Q17" s="194">
        <v>205666.68859430953</v>
      </c>
      <c r="R17" s="65"/>
      <c r="S17" s="42">
        <v>100</v>
      </c>
      <c r="T17" s="184" t="s">
        <v>182</v>
      </c>
      <c r="U17" s="18"/>
      <c r="V17" s="18"/>
      <c r="W17" s="18"/>
      <c r="X17" s="18"/>
      <c r="Y17" s="18"/>
      <c r="Z17" s="18"/>
      <c r="AA17" s="18"/>
      <c r="AB17" s="18"/>
      <c r="AC17" s="18"/>
      <c r="AD17" s="18"/>
      <c r="AE17" s="18"/>
      <c r="AF17" s="18"/>
      <c r="AG17" s="18"/>
      <c r="AH17" s="18"/>
      <c r="AI17" s="18"/>
      <c r="AJ17" s="18"/>
      <c r="AK17" s="18"/>
      <c r="AL17" s="18"/>
      <c r="AM17" s="18"/>
      <c r="AN17" s="18"/>
      <c r="AO17" s="18"/>
    </row>
    <row r="18" spans="1:20" ht="12">
      <c r="A18" s="12">
        <v>501</v>
      </c>
      <c r="B18" s="6" t="s">
        <v>22</v>
      </c>
      <c r="C18" s="195">
        <v>486</v>
      </c>
      <c r="D18" s="22">
        <v>0.3854206318995053</v>
      </c>
      <c r="E18" s="25">
        <v>4.843049327354257</v>
      </c>
      <c r="F18" s="66">
        <v>17848.5</v>
      </c>
      <c r="G18" s="195">
        <v>17848.5</v>
      </c>
      <c r="H18" s="22">
        <v>2.526280735808155</v>
      </c>
      <c r="I18" s="25">
        <v>23.90407827880911</v>
      </c>
      <c r="J18" s="195">
        <v>20220.5</v>
      </c>
      <c r="K18" s="22">
        <v>2.610168451926724</v>
      </c>
      <c r="L18" s="25">
        <v>24.98524962230057</v>
      </c>
      <c r="M18" s="23"/>
      <c r="N18" s="195">
        <v>16993</v>
      </c>
      <c r="O18" s="22">
        <v>3.0397587817129614</v>
      </c>
      <c r="P18" s="25">
        <v>26.44965611935367</v>
      </c>
      <c r="Q18" s="195">
        <v>2573.5</v>
      </c>
      <c r="R18" s="17"/>
      <c r="S18" s="22">
        <v>1.2512964630243988</v>
      </c>
      <c r="T18" s="25">
        <v>16.696536771385144</v>
      </c>
    </row>
    <row r="19" spans="1:20" ht="12">
      <c r="A19" s="43">
        <v>503</v>
      </c>
      <c r="B19" s="44" t="s">
        <v>23</v>
      </c>
      <c r="C19" s="196">
        <v>5763.000000000008</v>
      </c>
      <c r="D19" s="45">
        <v>4.570327369623152</v>
      </c>
      <c r="E19" s="99">
        <v>57.42899850523173</v>
      </c>
      <c r="F19" s="65">
        <v>32190.519587628984</v>
      </c>
      <c r="G19" s="196">
        <v>32190.519587628984</v>
      </c>
      <c r="H19" s="45">
        <v>4.556253439217983</v>
      </c>
      <c r="I19" s="99">
        <v>43.112009415817646</v>
      </c>
      <c r="J19" s="196">
        <v>33698.562886598054</v>
      </c>
      <c r="K19" s="45">
        <v>4.349987672009445</v>
      </c>
      <c r="L19" s="99">
        <v>41.63927725004061</v>
      </c>
      <c r="M19" s="46"/>
      <c r="N19" s="196">
        <v>26259.707216494873</v>
      </c>
      <c r="O19" s="45">
        <v>4.697415148387661</v>
      </c>
      <c r="P19" s="99">
        <v>40.87331405115044</v>
      </c>
      <c r="Q19" s="196">
        <v>7075.063917525791</v>
      </c>
      <c r="R19" s="49"/>
      <c r="S19" s="45">
        <v>3.4400631263538255</v>
      </c>
      <c r="T19" s="99">
        <v>45.90210408349314</v>
      </c>
    </row>
    <row r="20" spans="1:20" ht="12">
      <c r="A20" s="12">
        <v>504</v>
      </c>
      <c r="B20" s="6" t="s">
        <v>24</v>
      </c>
      <c r="C20" s="195">
        <v>1221</v>
      </c>
      <c r="D20" s="22">
        <v>0.9683098591549301</v>
      </c>
      <c r="E20" s="25">
        <v>12.167414050822114</v>
      </c>
      <c r="F20" s="66">
        <v>5874.785714285715</v>
      </c>
      <c r="G20" s="195">
        <v>5874.785714285715</v>
      </c>
      <c r="H20" s="22">
        <v>0.8315185016668601</v>
      </c>
      <c r="I20" s="25">
        <v>7.867962998880311</v>
      </c>
      <c r="J20" s="195">
        <v>5980.714285714286</v>
      </c>
      <c r="K20" s="22">
        <v>0.772022044388561</v>
      </c>
      <c r="L20" s="25">
        <v>7.390007138707277</v>
      </c>
      <c r="M20" s="23"/>
      <c r="N20" s="195">
        <v>4515.285714285714</v>
      </c>
      <c r="O20" s="22">
        <v>0.8077078445208663</v>
      </c>
      <c r="P20" s="25">
        <v>7.028055930294083</v>
      </c>
      <c r="Q20" s="195">
        <v>1391.4285714285713</v>
      </c>
      <c r="R20" s="50"/>
      <c r="S20" s="22">
        <v>0.6765454245112351</v>
      </c>
      <c r="T20" s="25">
        <v>9.027409484209459</v>
      </c>
    </row>
    <row r="21" spans="1:20" ht="12">
      <c r="A21" s="43">
        <v>505</v>
      </c>
      <c r="B21" s="44" t="s">
        <v>53</v>
      </c>
      <c r="C21" s="196">
        <v>2565</v>
      </c>
      <c r="D21" s="45">
        <v>2.0341644461362782</v>
      </c>
      <c r="E21" s="99">
        <v>25.560538116591907</v>
      </c>
      <c r="F21" s="65">
        <v>18753.369863013708</v>
      </c>
      <c r="G21" s="196">
        <v>18753.369863013708</v>
      </c>
      <c r="H21" s="45">
        <v>2.654356221330462</v>
      </c>
      <c r="I21" s="99">
        <v>25.115949306492947</v>
      </c>
      <c r="J21" s="196">
        <v>21029.972602739737</v>
      </c>
      <c r="K21" s="45">
        <v>2.714659431396582</v>
      </c>
      <c r="L21" s="99">
        <v>25.98546598895153</v>
      </c>
      <c r="M21" s="46"/>
      <c r="N21" s="196">
        <v>16478.589041095896</v>
      </c>
      <c r="O21" s="45">
        <v>2.947739407280069</v>
      </c>
      <c r="P21" s="99">
        <v>25.648973899201817</v>
      </c>
      <c r="Q21" s="196">
        <v>4373.383561643837</v>
      </c>
      <c r="R21" s="49"/>
      <c r="S21" s="45">
        <v>2.1264423478274654</v>
      </c>
      <c r="T21" s="99">
        <v>28.373949660912245</v>
      </c>
    </row>
    <row r="22" spans="1:41" s="75" customFormat="1" ht="12">
      <c r="A22" s="15" t="s">
        <v>25</v>
      </c>
      <c r="B22" s="18" t="s">
        <v>26</v>
      </c>
      <c r="C22" s="197">
        <v>10035</v>
      </c>
      <c r="D22" s="20">
        <v>7.958222306813865</v>
      </c>
      <c r="E22" s="20">
        <v>100</v>
      </c>
      <c r="F22" s="66">
        <v>74667.1751649284</v>
      </c>
      <c r="G22" s="197">
        <v>74667.1751649284</v>
      </c>
      <c r="H22" s="20">
        <v>10.56840889802346</v>
      </c>
      <c r="I22" s="20">
        <v>100</v>
      </c>
      <c r="J22" s="197">
        <v>80929.74977505209</v>
      </c>
      <c r="K22" s="20">
        <v>10.446837599721313</v>
      </c>
      <c r="L22" s="20">
        <v>100</v>
      </c>
      <c r="M22" s="23"/>
      <c r="N22" s="197">
        <v>64246.581971876476</v>
      </c>
      <c r="O22" s="20">
        <v>11.492621181901557</v>
      </c>
      <c r="P22" s="20">
        <v>100</v>
      </c>
      <c r="Q22" s="197">
        <v>15413.3760505982</v>
      </c>
      <c r="R22" s="67"/>
      <c r="S22" s="20">
        <v>7.494347361716926</v>
      </c>
      <c r="T22" s="20">
        <v>100</v>
      </c>
      <c r="U22" s="18"/>
      <c r="V22" s="18"/>
      <c r="W22" s="18"/>
      <c r="X22" s="18"/>
      <c r="Y22" s="18"/>
      <c r="Z22" s="18"/>
      <c r="AA22" s="18"/>
      <c r="AB22" s="18"/>
      <c r="AC22" s="18"/>
      <c r="AD22" s="18"/>
      <c r="AE22" s="18"/>
      <c r="AF22" s="18"/>
      <c r="AG22" s="18"/>
      <c r="AH22" s="18"/>
      <c r="AI22" s="18"/>
      <c r="AJ22" s="18"/>
      <c r="AK22" s="18"/>
      <c r="AL22" s="18"/>
      <c r="AM22" s="18"/>
      <c r="AN22" s="18"/>
      <c r="AO22" s="18"/>
    </row>
    <row r="23" spans="1:20" ht="12">
      <c r="A23" s="43">
        <v>512</v>
      </c>
      <c r="B23" s="44" t="s">
        <v>27</v>
      </c>
      <c r="C23" s="196">
        <v>4612</v>
      </c>
      <c r="D23" s="45">
        <v>3.657530770206828</v>
      </c>
      <c r="E23" s="45">
        <v>25.70648235884289</v>
      </c>
      <c r="F23" s="65">
        <v>37451.36559139785</v>
      </c>
      <c r="G23" s="196">
        <v>37451.36559139785</v>
      </c>
      <c r="H23" s="45">
        <v>5.300874775093526</v>
      </c>
      <c r="I23" s="45">
        <v>20.244060750825025</v>
      </c>
      <c r="J23" s="196">
        <v>45019.74193548387</v>
      </c>
      <c r="K23" s="45">
        <v>5.811384986221039</v>
      </c>
      <c r="L23" s="45">
        <v>21.197075080712217</v>
      </c>
      <c r="M23" s="46"/>
      <c r="N23" s="196">
        <v>32401.376344086017</v>
      </c>
      <c r="O23" s="45">
        <v>5.796055333462135</v>
      </c>
      <c r="P23" s="45">
        <v>19.374175077114355</v>
      </c>
      <c r="Q23" s="196">
        <v>12017.365591397847</v>
      </c>
      <c r="R23" s="49"/>
      <c r="S23" s="45">
        <v>5.84312689309782</v>
      </c>
      <c r="T23" s="45">
        <v>28.889315085800355</v>
      </c>
    </row>
    <row r="24" spans="1:20" ht="12">
      <c r="A24" s="12">
        <v>513</v>
      </c>
      <c r="B24" s="6" t="s">
        <v>28</v>
      </c>
      <c r="C24" s="195">
        <v>6667.0000000000055</v>
      </c>
      <c r="D24" s="22">
        <v>5.287241466818939</v>
      </c>
      <c r="E24" s="22">
        <v>37.1606933838694</v>
      </c>
      <c r="F24" s="66">
        <v>68079.0851063829</v>
      </c>
      <c r="G24" s="195">
        <v>68079.0851063829</v>
      </c>
      <c r="H24" s="22">
        <v>9.635929137781831</v>
      </c>
      <c r="I24" s="22">
        <v>36.79964970545049</v>
      </c>
      <c r="J24" s="195">
        <v>79241.68936170205</v>
      </c>
      <c r="K24" s="22">
        <v>10.228933886367408</v>
      </c>
      <c r="L24" s="22">
        <v>37.31012144249022</v>
      </c>
      <c r="M24" s="23"/>
      <c r="N24" s="195">
        <v>61938.15319148935</v>
      </c>
      <c r="O24" s="22">
        <v>11.079682521444855</v>
      </c>
      <c r="P24" s="22">
        <v>37.035483034475206</v>
      </c>
      <c r="Q24" s="195">
        <v>15939.37446808511</v>
      </c>
      <c r="R24" s="50"/>
      <c r="S24" s="22">
        <v>7.750100211671384</v>
      </c>
      <c r="T24" s="22">
        <v>38.31768350366962</v>
      </c>
    </row>
    <row r="25" spans="1:20" ht="12">
      <c r="A25" s="43">
        <v>514</v>
      </c>
      <c r="B25" s="44" t="s">
        <v>29</v>
      </c>
      <c r="C25" s="196">
        <v>2054.999999999993</v>
      </c>
      <c r="D25" s="45">
        <v>1.6297106966121004</v>
      </c>
      <c r="E25" s="45">
        <v>11.454211025026446</v>
      </c>
      <c r="F25" s="65">
        <v>27358.46</v>
      </c>
      <c r="G25" s="196">
        <v>27358.46</v>
      </c>
      <c r="H25" s="45">
        <v>3.8723226298780262</v>
      </c>
      <c r="I25" s="45">
        <v>14.788414722485536</v>
      </c>
      <c r="J25" s="196">
        <v>30493.24799999999</v>
      </c>
      <c r="K25" s="45">
        <v>3.936228774084599</v>
      </c>
      <c r="L25" s="45">
        <v>14.3574271979849</v>
      </c>
      <c r="M25" s="46"/>
      <c r="N25" s="196">
        <v>25074.347999999998</v>
      </c>
      <c r="O25" s="45">
        <v>4.485374538264392</v>
      </c>
      <c r="P25" s="45">
        <v>14.993030016305486</v>
      </c>
      <c r="Q25" s="196">
        <v>4865.9</v>
      </c>
      <c r="R25" s="49"/>
      <c r="S25" s="45">
        <v>2.365915468984037</v>
      </c>
      <c r="T25" s="45">
        <v>11.697448763364502</v>
      </c>
    </row>
    <row r="26" spans="1:20" ht="12">
      <c r="A26" s="12">
        <v>515</v>
      </c>
      <c r="B26" s="6" t="s">
        <v>30</v>
      </c>
      <c r="C26" s="195">
        <v>2313</v>
      </c>
      <c r="D26" s="22">
        <v>1.8343167110772753</v>
      </c>
      <c r="E26" s="22">
        <v>12.892257956635648</v>
      </c>
      <c r="F26" s="66">
        <v>21256.35329341316</v>
      </c>
      <c r="G26" s="195">
        <v>21256.35329341316</v>
      </c>
      <c r="H26" s="22">
        <v>3.008629063432888</v>
      </c>
      <c r="I26" s="22">
        <v>11.48996573603431</v>
      </c>
      <c r="J26" s="195">
        <v>23959.526946107773</v>
      </c>
      <c r="K26" s="22">
        <v>3.092821708554128</v>
      </c>
      <c r="L26" s="22">
        <v>11.281092910368223</v>
      </c>
      <c r="M26" s="23"/>
      <c r="N26" s="195">
        <v>19194.5988023952</v>
      </c>
      <c r="O26" s="22">
        <v>3.4335873754509443</v>
      </c>
      <c r="P26" s="22">
        <v>11.477275341127617</v>
      </c>
      <c r="Q26" s="195">
        <v>4394.928143712575</v>
      </c>
      <c r="R26" s="50"/>
      <c r="S26" s="22">
        <v>2.1369178323193827</v>
      </c>
      <c r="T26" s="22">
        <v>10.565249343337621</v>
      </c>
    </row>
    <row r="27" spans="1:20" ht="12">
      <c r="A27" s="43">
        <v>516</v>
      </c>
      <c r="B27" s="44" t="s">
        <v>31</v>
      </c>
      <c r="C27" s="196">
        <v>2293.9999999999905</v>
      </c>
      <c r="D27" s="45">
        <v>1.819248826291073</v>
      </c>
      <c r="E27" s="45">
        <v>12.786355275625617</v>
      </c>
      <c r="F27" s="65">
        <v>30854.010869565234</v>
      </c>
      <c r="G27" s="196">
        <v>30854.010869565234</v>
      </c>
      <c r="H27" s="45">
        <v>4.36708369231017</v>
      </c>
      <c r="I27" s="45">
        <v>16.67790908520463</v>
      </c>
      <c r="J27" s="196">
        <v>33672.36956521741</v>
      </c>
      <c r="K27" s="45">
        <v>4.346606500370814</v>
      </c>
      <c r="L27" s="45">
        <v>15.854283368444436</v>
      </c>
      <c r="M27" s="46"/>
      <c r="N27" s="196">
        <v>28631.55434782609</v>
      </c>
      <c r="O27" s="45">
        <v>5.121698273577137</v>
      </c>
      <c r="P27" s="45">
        <v>17.120036530977334</v>
      </c>
      <c r="Q27" s="196">
        <v>4380.391304347825</v>
      </c>
      <c r="R27" s="49"/>
      <c r="S27" s="45">
        <v>2.129849677790273</v>
      </c>
      <c r="T27" s="45">
        <v>10.530303303827887</v>
      </c>
    </row>
    <row r="28" spans="1:41" s="75" customFormat="1" ht="12">
      <c r="A28" s="15" t="s">
        <v>32</v>
      </c>
      <c r="B28" s="18" t="s">
        <v>33</v>
      </c>
      <c r="C28" s="197">
        <v>17941</v>
      </c>
      <c r="D28" s="20">
        <v>14.228048471006217</v>
      </c>
      <c r="E28" s="20">
        <v>100</v>
      </c>
      <c r="F28" s="66">
        <v>184999.27486075915</v>
      </c>
      <c r="G28" s="197">
        <v>184999.27486075915</v>
      </c>
      <c r="H28" s="20">
        <v>26.184839298496442</v>
      </c>
      <c r="I28" s="20">
        <v>100</v>
      </c>
      <c r="J28" s="197">
        <v>212386.5758085111</v>
      </c>
      <c r="K28" s="20">
        <v>27.415975855597985</v>
      </c>
      <c r="L28" s="20">
        <v>100</v>
      </c>
      <c r="M28" s="23"/>
      <c r="N28" s="197">
        <v>167240.03068579666</v>
      </c>
      <c r="O28" s="20">
        <v>29.916398042199464</v>
      </c>
      <c r="P28" s="20">
        <v>100</v>
      </c>
      <c r="Q28" s="197">
        <v>41597.95950754336</v>
      </c>
      <c r="R28" s="51"/>
      <c r="S28" s="20">
        <v>20.2259100838629</v>
      </c>
      <c r="T28" s="20">
        <v>100</v>
      </c>
      <c r="U28" s="18"/>
      <c r="V28" s="18"/>
      <c r="W28" s="18"/>
      <c r="X28" s="18"/>
      <c r="Y28" s="18"/>
      <c r="Z28" s="18"/>
      <c r="AA28" s="18"/>
      <c r="AB28" s="18"/>
      <c r="AC28" s="18"/>
      <c r="AD28" s="18"/>
      <c r="AE28" s="18"/>
      <c r="AF28" s="18"/>
      <c r="AG28" s="18"/>
      <c r="AH28" s="18"/>
      <c r="AI28" s="18"/>
      <c r="AJ28" s="18"/>
      <c r="AK28" s="18"/>
      <c r="AL28" s="18"/>
      <c r="AM28" s="18"/>
      <c r="AN28" s="18"/>
      <c r="AO28" s="18"/>
    </row>
    <row r="29" spans="1:20" ht="12">
      <c r="A29" s="43" t="s">
        <v>61</v>
      </c>
      <c r="B29" s="44" t="s">
        <v>62</v>
      </c>
      <c r="C29" s="196">
        <v>31931</v>
      </c>
      <c r="D29" s="45">
        <v>25.322769953051655</v>
      </c>
      <c r="E29" s="45">
        <v>32.5428047289034</v>
      </c>
      <c r="F29" s="65">
        <v>188791.5151515152</v>
      </c>
      <c r="G29" s="196">
        <v>188791.5151515152</v>
      </c>
      <c r="H29" s="45">
        <v>26.721593848855996</v>
      </c>
      <c r="I29" s="45">
        <v>42.24974893870465</v>
      </c>
      <c r="J29" s="196">
        <v>210467.36363636368</v>
      </c>
      <c r="K29" s="45">
        <v>27.168233857907875</v>
      </c>
      <c r="L29" s="45">
        <v>43.72298677921657</v>
      </c>
      <c r="M29" s="46"/>
      <c r="N29" s="196">
        <v>147199.44172494172</v>
      </c>
      <c r="O29" s="45">
        <v>26.33147741108909</v>
      </c>
      <c r="P29" s="45">
        <v>44.9411787657263</v>
      </c>
      <c r="Q29" s="196">
        <v>59981.95221445219</v>
      </c>
      <c r="R29" s="52"/>
      <c r="S29" s="45">
        <v>29.16464140324171</v>
      </c>
      <c r="T29" s="45">
        <v>40.34967526521466</v>
      </c>
    </row>
    <row r="30" spans="1:20" ht="12">
      <c r="A30" s="12">
        <v>522</v>
      </c>
      <c r="B30" s="6" t="s">
        <v>34</v>
      </c>
      <c r="C30" s="195">
        <v>14738.99999999994</v>
      </c>
      <c r="D30" s="22">
        <v>11.68871336124853</v>
      </c>
      <c r="E30" s="22">
        <v>15.021402364451639</v>
      </c>
      <c r="F30" s="66">
        <v>38229.9875518672</v>
      </c>
      <c r="G30" s="195">
        <v>38229.9875518672</v>
      </c>
      <c r="H30" s="22">
        <v>5.411081103872465</v>
      </c>
      <c r="I30" s="22">
        <v>8.555508306079878</v>
      </c>
      <c r="J30" s="195">
        <v>39934.07468879666</v>
      </c>
      <c r="K30" s="22">
        <v>5.154900319457112</v>
      </c>
      <c r="L30" s="22">
        <v>8.295998911618572</v>
      </c>
      <c r="M30" s="48"/>
      <c r="N30" s="195">
        <v>18815.91701244812</v>
      </c>
      <c r="O30" s="22">
        <v>3.3658476416507668</v>
      </c>
      <c r="P30" s="22">
        <v>5.744651475496868</v>
      </c>
      <c r="Q30" s="195">
        <v>21037.157676348543</v>
      </c>
      <c r="R30" s="50"/>
      <c r="S30" s="22">
        <v>10.228762771517976</v>
      </c>
      <c r="T30" s="22">
        <v>14.151631439219134</v>
      </c>
    </row>
    <row r="31" spans="1:20" ht="12">
      <c r="A31" s="43">
        <v>5231</v>
      </c>
      <c r="B31" s="44" t="s">
        <v>35</v>
      </c>
      <c r="C31" s="196">
        <v>9535.000000000013</v>
      </c>
      <c r="D31" s="45">
        <v>7.561699022966642</v>
      </c>
      <c r="E31" s="45">
        <v>9.717692621280085</v>
      </c>
      <c r="F31" s="65">
        <v>38329.909420289914</v>
      </c>
      <c r="G31" s="196">
        <v>38329.909420289914</v>
      </c>
      <c r="H31" s="45">
        <v>5.425224067778801</v>
      </c>
      <c r="I31" s="45">
        <v>8.577869871698745</v>
      </c>
      <c r="J31" s="196">
        <v>39092.028985507306</v>
      </c>
      <c r="K31" s="45">
        <v>5.0462046329109675</v>
      </c>
      <c r="L31" s="45">
        <v>8.12107035017174</v>
      </c>
      <c r="M31" s="69"/>
      <c r="N31" s="196">
        <v>26373.891304347846</v>
      </c>
      <c r="O31" s="45">
        <v>4.717840740324514</v>
      </c>
      <c r="P31" s="45">
        <v>8.052162086805632</v>
      </c>
      <c r="Q31" s="196">
        <v>12235.391304347848</v>
      </c>
      <c r="R31" s="49"/>
      <c r="S31" s="45">
        <v>5.949136142549038</v>
      </c>
      <c r="T31" s="45">
        <v>8.230710199430872</v>
      </c>
    </row>
    <row r="32" spans="1:20" ht="12">
      <c r="A32" s="12">
        <v>5232</v>
      </c>
      <c r="B32" s="6" t="s">
        <v>36</v>
      </c>
      <c r="C32" s="195">
        <v>1337</v>
      </c>
      <c r="D32" s="22">
        <v>1.060303261007487</v>
      </c>
      <c r="E32" s="22">
        <v>1.362617203424379</v>
      </c>
      <c r="F32" s="66">
        <v>7059.615384615385</v>
      </c>
      <c r="G32" s="195">
        <v>7059.615384615385</v>
      </c>
      <c r="H32" s="22">
        <v>0.9992195617765485</v>
      </c>
      <c r="I32" s="22">
        <v>1.5798749078550585</v>
      </c>
      <c r="J32" s="195">
        <v>7870.641025641026</v>
      </c>
      <c r="K32" s="22">
        <v>1.015983724515635</v>
      </c>
      <c r="L32" s="22">
        <v>1.6350655396749842</v>
      </c>
      <c r="M32" s="48"/>
      <c r="N32" s="195">
        <v>5622.256410256408</v>
      </c>
      <c r="O32" s="22">
        <v>1.005726081099212</v>
      </c>
      <c r="P32" s="22">
        <v>1.7165203036043235</v>
      </c>
      <c r="Q32" s="195">
        <v>2171.3846153846143</v>
      </c>
      <c r="R32" s="50"/>
      <c r="S32" s="22">
        <v>1.0557784686599427</v>
      </c>
      <c r="T32" s="22">
        <v>1.460683770234843</v>
      </c>
    </row>
    <row r="33" spans="1:20" ht="12">
      <c r="A33" s="43">
        <v>5233</v>
      </c>
      <c r="B33" s="44" t="s">
        <v>37</v>
      </c>
      <c r="C33" s="196">
        <v>8394.999999999967</v>
      </c>
      <c r="D33" s="45">
        <v>6.657625935794926</v>
      </c>
      <c r="E33" s="45">
        <v>8.555849979616767</v>
      </c>
      <c r="F33" s="65">
        <v>38543.870229007596</v>
      </c>
      <c r="G33" s="196">
        <v>38543.870229007596</v>
      </c>
      <c r="H33" s="45">
        <v>5.4555081291442615</v>
      </c>
      <c r="I33" s="45">
        <v>8.625752269611539</v>
      </c>
      <c r="J33" s="196">
        <v>42295.015267175535</v>
      </c>
      <c r="K33" s="45">
        <v>5.459662942268525</v>
      </c>
      <c r="L33" s="45">
        <v>8.786466278679468</v>
      </c>
      <c r="M33" s="69"/>
      <c r="N33" s="196">
        <v>28816.694656488537</v>
      </c>
      <c r="O33" s="45">
        <v>5.154816727005355</v>
      </c>
      <c r="P33" s="45">
        <v>8.797969685337227</v>
      </c>
      <c r="Q33" s="196">
        <v>13043.152671755708</v>
      </c>
      <c r="R33" s="49"/>
      <c r="S33" s="45">
        <v>6.341888791472764</v>
      </c>
      <c r="T33" s="45">
        <v>8.774088793548051</v>
      </c>
    </row>
    <row r="34" spans="1:20" ht="12">
      <c r="A34" s="12">
        <v>5234</v>
      </c>
      <c r="B34" s="6" t="s">
        <v>38</v>
      </c>
      <c r="C34" s="195">
        <v>4028.0000000000055</v>
      </c>
      <c r="D34" s="22">
        <v>3.1943915746732707</v>
      </c>
      <c r="E34" s="22">
        <v>4.1051773338768935</v>
      </c>
      <c r="F34" s="66">
        <v>19198.46511627906</v>
      </c>
      <c r="G34" s="195">
        <v>19198.46511627906</v>
      </c>
      <c r="H34" s="22">
        <v>2.717355104369592</v>
      </c>
      <c r="I34" s="22">
        <v>4.296434246636002</v>
      </c>
      <c r="J34" s="195">
        <v>20167.046511627897</v>
      </c>
      <c r="K34" s="22">
        <v>2.6032683946089374</v>
      </c>
      <c r="L34" s="22">
        <v>4.189549832187876</v>
      </c>
      <c r="M34" s="48"/>
      <c r="N34" s="195">
        <v>15106.186046511624</v>
      </c>
      <c r="O34" s="22">
        <v>2.702239845411258</v>
      </c>
      <c r="P34" s="22">
        <v>4.612040641113158</v>
      </c>
      <c r="Q34" s="195">
        <v>4942.860465116282</v>
      </c>
      <c r="R34" s="50"/>
      <c r="S34" s="22">
        <v>2.4033354642405826</v>
      </c>
      <c r="T34" s="22">
        <v>3.3250470730870214</v>
      </c>
    </row>
    <row r="35" spans="1:20" ht="12">
      <c r="A35" s="43" t="s">
        <v>60</v>
      </c>
      <c r="B35" s="44" t="s">
        <v>39</v>
      </c>
      <c r="C35" s="196">
        <v>5404</v>
      </c>
      <c r="D35" s="45">
        <v>4.2856236518208375</v>
      </c>
      <c r="E35" s="45">
        <v>5.507541785568694</v>
      </c>
      <c r="F35" s="65">
        <v>29065.962962962923</v>
      </c>
      <c r="G35" s="196">
        <v>29065.962962962923</v>
      </c>
      <c r="H35" s="45">
        <v>4.114002986303978</v>
      </c>
      <c r="I35" s="45">
        <v>6.504686594952706</v>
      </c>
      <c r="J35" s="196">
        <v>30792.25925925922</v>
      </c>
      <c r="K35" s="45">
        <v>3.9748267195206326</v>
      </c>
      <c r="L35" s="45">
        <v>6.396856601581844</v>
      </c>
      <c r="M35" s="69"/>
      <c r="N35" s="196">
        <v>23268.037037037026</v>
      </c>
      <c r="O35" s="45">
        <v>4.1622562182402</v>
      </c>
      <c r="P35" s="45">
        <v>7.103919687161676</v>
      </c>
      <c r="Q35" s="196">
        <v>7153.666666666671</v>
      </c>
      <c r="R35" s="49"/>
      <c r="S35" s="45">
        <v>3.478281638879171</v>
      </c>
      <c r="T35" s="45">
        <v>4.812249623413277</v>
      </c>
    </row>
    <row r="36" spans="1:20" ht="12">
      <c r="A36" s="12">
        <v>5239</v>
      </c>
      <c r="B36" s="6" t="s">
        <v>40</v>
      </c>
      <c r="C36" s="195">
        <v>5608.0000000000055</v>
      </c>
      <c r="D36" s="22">
        <v>4.447405151630511</v>
      </c>
      <c r="E36" s="22">
        <v>5.715450468813707</v>
      </c>
      <c r="F36" s="66">
        <v>24657.39583333333</v>
      </c>
      <c r="G36" s="195">
        <v>24657.39583333333</v>
      </c>
      <c r="H36" s="22">
        <v>3.4900133954643953</v>
      </c>
      <c r="I36" s="22">
        <v>5.518091120803394</v>
      </c>
      <c r="J36" s="195">
        <v>26370.27083333333</v>
      </c>
      <c r="K36" s="22">
        <v>3.4040132043188884</v>
      </c>
      <c r="L36" s="22">
        <v>5.478222291044962</v>
      </c>
      <c r="M36" s="48"/>
      <c r="N36" s="195">
        <v>17999.45833333334</v>
      </c>
      <c r="O36" s="22">
        <v>3.219797065546199</v>
      </c>
      <c r="P36" s="22">
        <v>5.495380044688793</v>
      </c>
      <c r="Q36" s="195">
        <v>8276.333333333336</v>
      </c>
      <c r="R36" s="50"/>
      <c r="S36" s="22">
        <v>4.02414867954573</v>
      </c>
      <c r="T36" s="22">
        <v>5.567464046397102</v>
      </c>
    </row>
    <row r="37" spans="1:20" ht="12">
      <c r="A37" s="43">
        <v>5241</v>
      </c>
      <c r="B37" s="44" t="s">
        <v>41</v>
      </c>
      <c r="C37" s="196">
        <v>9144</v>
      </c>
      <c r="D37" s="45">
        <v>7.2516178149981</v>
      </c>
      <c r="E37" s="45">
        <v>9.319200978393809</v>
      </c>
      <c r="F37" s="65">
        <v>32451.300653594782</v>
      </c>
      <c r="G37" s="196">
        <v>32451.300653594782</v>
      </c>
      <c r="H37" s="45">
        <v>4.593164450407322</v>
      </c>
      <c r="I37" s="45">
        <v>7.262293033923978</v>
      </c>
      <c r="J37" s="196">
        <v>32699.70588235295</v>
      </c>
      <c r="K37" s="45">
        <v>4.221049958279982</v>
      </c>
      <c r="L37" s="45">
        <v>6.793114064224282</v>
      </c>
      <c r="M37" s="69"/>
      <c r="N37" s="196">
        <v>21814.267973856215</v>
      </c>
      <c r="O37" s="45">
        <v>3.902201650101173</v>
      </c>
      <c r="P37" s="45">
        <v>6.660072247342066</v>
      </c>
      <c r="Q37" s="196">
        <v>10876.437908496751</v>
      </c>
      <c r="R37" s="49"/>
      <c r="S37" s="45">
        <v>5.288380915176404</v>
      </c>
      <c r="T37" s="45">
        <v>7.316546418513773</v>
      </c>
    </row>
    <row r="38" spans="1:20" ht="12">
      <c r="A38" s="12">
        <v>5242</v>
      </c>
      <c r="B38" s="6" t="s">
        <v>42</v>
      </c>
      <c r="C38" s="195">
        <v>1053</v>
      </c>
      <c r="D38" s="22">
        <v>0.8350780357822616</v>
      </c>
      <c r="E38" s="22">
        <v>1.073175703220547</v>
      </c>
      <c r="F38" s="66">
        <v>3698.6301369863</v>
      </c>
      <c r="G38" s="195">
        <v>3698.6301369863</v>
      </c>
      <c r="H38" s="22">
        <v>0.5235049479759065</v>
      </c>
      <c r="I38" s="22">
        <v>0.8277183144559546</v>
      </c>
      <c r="J38" s="195">
        <v>3748.6369863013683</v>
      </c>
      <c r="K38" s="22">
        <v>0.48389377114163845</v>
      </c>
      <c r="L38" s="22">
        <v>0.7787506935057115</v>
      </c>
      <c r="M38" s="48"/>
      <c r="N38" s="195">
        <v>2521.4726027397246</v>
      </c>
      <c r="O38" s="22">
        <v>0.45104857806312687</v>
      </c>
      <c r="P38" s="22">
        <v>0.7698259562991695</v>
      </c>
      <c r="Q38" s="195">
        <v>1218.0205479452043</v>
      </c>
      <c r="R38" s="50"/>
      <c r="S38" s="22">
        <v>0.5922303491489701</v>
      </c>
      <c r="T38" s="22">
        <v>0.8193586864301207</v>
      </c>
    </row>
    <row r="39" spans="1:20" ht="12">
      <c r="A39" s="43">
        <v>5244</v>
      </c>
      <c r="B39" s="44" t="s">
        <v>43</v>
      </c>
      <c r="C39" s="196">
        <v>3693.999999999994</v>
      </c>
      <c r="D39" s="45">
        <v>2.9295140210633135</v>
      </c>
      <c r="E39" s="45">
        <v>3.764777823073783</v>
      </c>
      <c r="F39" s="65">
        <v>12758</v>
      </c>
      <c r="G39" s="196">
        <v>12758</v>
      </c>
      <c r="H39" s="45">
        <v>1.8057702119192358</v>
      </c>
      <c r="I39" s="45">
        <v>2.855119291390827</v>
      </c>
      <c r="J39" s="196">
        <v>13490.347826086972</v>
      </c>
      <c r="K39" s="45">
        <v>1.7414050246616293</v>
      </c>
      <c r="L39" s="45">
        <v>2.802516691690644</v>
      </c>
      <c r="M39" s="69"/>
      <c r="N39" s="196">
        <v>8700.217391304348</v>
      </c>
      <c r="O39" s="45">
        <v>1.5563209685181676</v>
      </c>
      <c r="P39" s="45">
        <v>2.6562466576056196</v>
      </c>
      <c r="Q39" s="196">
        <v>4666.69565217391</v>
      </c>
      <c r="R39" s="49"/>
      <c r="S39" s="45">
        <v>2.269057611648166</v>
      </c>
      <c r="T39" s="45">
        <v>3.139271850532351</v>
      </c>
    </row>
    <row r="40" spans="1:20" ht="12">
      <c r="A40" s="12" t="s">
        <v>63</v>
      </c>
      <c r="B40" s="6" t="s">
        <v>50</v>
      </c>
      <c r="C40" s="195">
        <v>3252.0000000000086</v>
      </c>
      <c r="D40" s="22">
        <v>2.578987438142376</v>
      </c>
      <c r="E40" s="22">
        <v>3.3143090093762844</v>
      </c>
      <c r="F40" s="66">
        <v>14061.825689894777</v>
      </c>
      <c r="G40" s="195">
        <v>14061.825689894777</v>
      </c>
      <c r="H40" s="22">
        <v>1.990313995611586</v>
      </c>
      <c r="I40" s="22">
        <v>3.146903103887259</v>
      </c>
      <c r="J40" s="195">
        <v>14438.085566805636</v>
      </c>
      <c r="K40" s="22">
        <v>1.863743995088877</v>
      </c>
      <c r="L40" s="22">
        <v>2.9994019664033607</v>
      </c>
      <c r="M40" s="48"/>
      <c r="N40" s="195">
        <v>11300.167560055585</v>
      </c>
      <c r="O40" s="22">
        <v>2.0214078488499316</v>
      </c>
      <c r="P40" s="22">
        <v>3.450032448819196</v>
      </c>
      <c r="Q40" s="195">
        <v>3052.2999801469164</v>
      </c>
      <c r="R40" s="17"/>
      <c r="S40" s="22">
        <v>1.484100318339724</v>
      </c>
      <c r="T40" s="22">
        <v>2.0532728339788</v>
      </c>
    </row>
    <row r="41" spans="1:41" s="75" customFormat="1" ht="12">
      <c r="A41" s="94" t="s">
        <v>44</v>
      </c>
      <c r="B41" s="94" t="s">
        <v>45</v>
      </c>
      <c r="C41" s="198">
        <v>98119.99999999994</v>
      </c>
      <c r="D41" s="108">
        <v>77.81372922217992</v>
      </c>
      <c r="E41" s="108">
        <v>100</v>
      </c>
      <c r="F41" s="65">
        <v>446846.4781303465</v>
      </c>
      <c r="G41" s="198">
        <v>446846.4781303465</v>
      </c>
      <c r="H41" s="108">
        <v>63.246751803480095</v>
      </c>
      <c r="I41" s="108">
        <v>100</v>
      </c>
      <c r="J41" s="198">
        <v>481365.4764692515</v>
      </c>
      <c r="K41" s="108">
        <v>62.13718654468069</v>
      </c>
      <c r="L41" s="108">
        <v>100</v>
      </c>
      <c r="M41" s="112"/>
      <c r="N41" s="198">
        <v>327538.0080533204</v>
      </c>
      <c r="O41" s="108">
        <v>58.590980775898984</v>
      </c>
      <c r="P41" s="108">
        <v>100</v>
      </c>
      <c r="Q41" s="198">
        <v>148655.35303616797</v>
      </c>
      <c r="R41" s="111"/>
      <c r="S41" s="108">
        <v>72.27974255442018</v>
      </c>
      <c r="T41" s="108">
        <v>100</v>
      </c>
      <c r="U41" s="18"/>
      <c r="V41" s="18"/>
      <c r="W41" s="18"/>
      <c r="X41" s="18"/>
      <c r="Y41" s="18"/>
      <c r="Z41" s="18"/>
      <c r="AA41" s="18"/>
      <c r="AB41" s="18"/>
      <c r="AC41" s="18"/>
      <c r="AD41" s="18"/>
      <c r="AE41" s="18"/>
      <c r="AF41" s="18"/>
      <c r="AG41" s="18"/>
      <c r="AH41" s="18"/>
      <c r="AI41" s="18"/>
      <c r="AJ41" s="18"/>
      <c r="AK41" s="18"/>
      <c r="AL41" s="18"/>
      <c r="AM41" s="18"/>
      <c r="AN41" s="18"/>
      <c r="AO41" s="18"/>
    </row>
    <row r="42" spans="1:41" s="76" customFormat="1" ht="12">
      <c r="A42" s="68" t="s">
        <v>69</v>
      </c>
      <c r="B42" s="24"/>
      <c r="C42" s="195"/>
      <c r="D42" s="25"/>
      <c r="E42" s="23"/>
      <c r="F42" s="23"/>
      <c r="G42" s="195"/>
      <c r="H42" s="25"/>
      <c r="I42" s="23"/>
      <c r="J42" s="195"/>
      <c r="K42" s="25"/>
      <c r="L42" s="23"/>
      <c r="M42" s="23"/>
      <c r="N42" s="195"/>
      <c r="O42" s="25"/>
      <c r="P42" s="23"/>
      <c r="Q42" s="195"/>
      <c r="R42" s="17"/>
      <c r="S42" s="25"/>
      <c r="T42" s="23"/>
      <c r="U42" s="5"/>
      <c r="V42" s="5"/>
      <c r="W42" s="5"/>
      <c r="X42" s="5"/>
      <c r="Y42" s="5"/>
      <c r="Z42" s="5"/>
      <c r="AA42" s="5"/>
      <c r="AB42" s="5"/>
      <c r="AC42" s="5"/>
      <c r="AD42" s="5"/>
      <c r="AE42" s="5"/>
      <c r="AF42" s="5"/>
      <c r="AG42" s="5"/>
      <c r="AH42" s="5"/>
      <c r="AI42" s="5"/>
      <c r="AJ42" s="5"/>
      <c r="AK42" s="5"/>
      <c r="AL42" s="5"/>
      <c r="AM42" s="5"/>
      <c r="AN42" s="5"/>
      <c r="AO42" s="5"/>
    </row>
    <row r="43" spans="1:41" s="76" customFormat="1" ht="6.75" customHeight="1">
      <c r="A43" s="1"/>
      <c r="B43" s="24"/>
      <c r="C43" s="195"/>
      <c r="D43" s="25"/>
      <c r="E43" s="23"/>
      <c r="F43" s="23"/>
      <c r="G43" s="195"/>
      <c r="H43" s="25"/>
      <c r="I43" s="23"/>
      <c r="J43" s="195"/>
      <c r="K43" s="25"/>
      <c r="L43" s="23"/>
      <c r="M43" s="23"/>
      <c r="N43" s="195"/>
      <c r="O43" s="25"/>
      <c r="P43" s="23"/>
      <c r="Q43" s="195"/>
      <c r="R43" s="17"/>
      <c r="S43" s="25"/>
      <c r="T43" s="23"/>
      <c r="U43" s="5"/>
      <c r="V43" s="5"/>
      <c r="W43" s="5"/>
      <c r="X43" s="5"/>
      <c r="Y43" s="5"/>
      <c r="Z43" s="5"/>
      <c r="AA43" s="5"/>
      <c r="AB43" s="5"/>
      <c r="AC43" s="5"/>
      <c r="AD43" s="5"/>
      <c r="AE43" s="5"/>
      <c r="AF43" s="5"/>
      <c r="AG43" s="5"/>
      <c r="AH43" s="5"/>
      <c r="AI43" s="5"/>
      <c r="AJ43" s="5"/>
      <c r="AK43" s="5"/>
      <c r="AL43" s="5"/>
      <c r="AM43" s="5"/>
      <c r="AN43" s="5"/>
      <c r="AO43" s="5"/>
    </row>
    <row r="44" spans="1:84" s="3" customFormat="1" ht="21.75" customHeight="1">
      <c r="A44" s="176" t="s">
        <v>153</v>
      </c>
      <c r="B44" s="177"/>
      <c r="C44" s="206"/>
      <c r="D44" s="68"/>
      <c r="E44" s="68"/>
      <c r="F44" s="25"/>
      <c r="G44" s="195"/>
      <c r="H44" s="17"/>
      <c r="I44" s="25"/>
      <c r="J44" s="195"/>
      <c r="K44" s="17"/>
      <c r="L44" s="25"/>
      <c r="M44" s="25"/>
      <c r="N44" s="203"/>
      <c r="O44" s="17"/>
      <c r="P44" s="17"/>
      <c r="Q44" s="195"/>
      <c r="R44" s="23"/>
      <c r="S44" s="17"/>
      <c r="T44" s="17"/>
      <c r="U44" s="25"/>
      <c r="V44" s="23"/>
      <c r="W44" s="17"/>
      <c r="X44" s="17"/>
      <c r="Y44" s="25"/>
      <c r="Z44" s="23"/>
      <c r="AA44" s="17"/>
      <c r="AB44" s="17"/>
      <c r="AC44" s="25"/>
      <c r="AD44" s="23"/>
      <c r="AE44" s="17"/>
      <c r="AF44" s="17"/>
      <c r="AG44" s="25"/>
      <c r="AH44" s="23"/>
      <c r="AI44" s="17"/>
      <c r="AJ44" s="17"/>
      <c r="AK44" s="25"/>
      <c r="AL44" s="23"/>
      <c r="AM44" s="17"/>
      <c r="AN44" s="17"/>
      <c r="AO44" s="25"/>
      <c r="AP44" s="23"/>
      <c r="AQ44" s="17"/>
      <c r="AR44" s="25"/>
      <c r="AS44" s="23"/>
      <c r="AT44" s="17"/>
      <c r="AU44" s="25"/>
      <c r="AV44" s="23"/>
      <c r="AW44" s="23"/>
      <c r="AX44" s="23"/>
      <c r="AY44" s="23"/>
      <c r="AZ44" s="17"/>
      <c r="BA44" s="25"/>
      <c r="BB44" s="23"/>
      <c r="BC44" s="17"/>
      <c r="BD44" s="25"/>
      <c r="BE44" s="23"/>
      <c r="BF44" s="17"/>
      <c r="BG44" s="25"/>
      <c r="BH44" s="23"/>
      <c r="BI44" s="17"/>
      <c r="BJ44" s="25"/>
      <c r="BK44" s="23"/>
      <c r="BL44" s="5"/>
      <c r="BM44" s="5"/>
      <c r="BN44" s="5"/>
      <c r="BO44" s="5"/>
      <c r="BP44" s="5"/>
      <c r="BQ44" s="5"/>
      <c r="BR44" s="5"/>
      <c r="BS44" s="5"/>
      <c r="BT44" s="5"/>
      <c r="BU44" s="5"/>
      <c r="BV44" s="5"/>
      <c r="BW44" s="5"/>
      <c r="BX44" s="5"/>
      <c r="BY44" s="5"/>
      <c r="BZ44" s="5"/>
      <c r="CA44" s="5"/>
      <c r="CB44" s="5"/>
      <c r="CC44" s="5"/>
      <c r="CD44" s="5"/>
      <c r="CE44" s="5"/>
      <c r="CF44" s="5"/>
    </row>
    <row r="45" spans="1:84" s="3" customFormat="1" ht="45" customHeight="1">
      <c r="A45" s="176" t="s">
        <v>157</v>
      </c>
      <c r="B45" s="177"/>
      <c r="C45" s="206"/>
      <c r="D45" s="68"/>
      <c r="E45" s="68"/>
      <c r="F45" s="25"/>
      <c r="G45" s="195"/>
      <c r="H45" s="17"/>
      <c r="I45" s="25"/>
      <c r="J45" s="195"/>
      <c r="K45" s="17"/>
      <c r="L45" s="25"/>
      <c r="M45" s="25"/>
      <c r="N45" s="203"/>
      <c r="O45" s="17"/>
      <c r="P45" s="17"/>
      <c r="Q45" s="195"/>
      <c r="R45" s="23"/>
      <c r="S45" s="17"/>
      <c r="T45" s="17"/>
      <c r="U45" s="25"/>
      <c r="V45" s="23"/>
      <c r="W45" s="17"/>
      <c r="X45" s="17"/>
      <c r="Y45" s="25"/>
      <c r="Z45" s="23"/>
      <c r="AA45" s="17"/>
      <c r="AB45" s="17"/>
      <c r="AC45" s="25"/>
      <c r="AD45" s="23"/>
      <c r="AE45" s="17"/>
      <c r="AF45" s="17"/>
      <c r="AG45" s="25"/>
      <c r="AH45" s="23"/>
      <c r="AI45" s="17"/>
      <c r="AJ45" s="17"/>
      <c r="AK45" s="25"/>
      <c r="AL45" s="23"/>
      <c r="AM45" s="17"/>
      <c r="AN45" s="17"/>
      <c r="AO45" s="25"/>
      <c r="AP45" s="23"/>
      <c r="AQ45" s="17"/>
      <c r="AR45" s="25"/>
      <c r="AS45" s="23"/>
      <c r="AT45" s="17"/>
      <c r="AU45" s="25"/>
      <c r="AV45" s="23"/>
      <c r="AW45" s="23"/>
      <c r="AX45" s="23"/>
      <c r="AY45" s="23"/>
      <c r="AZ45" s="17"/>
      <c r="BA45" s="25"/>
      <c r="BB45" s="23"/>
      <c r="BC45" s="17"/>
      <c r="BD45" s="25"/>
      <c r="BE45" s="23"/>
      <c r="BF45" s="17"/>
      <c r="BG45" s="25"/>
      <c r="BH45" s="23"/>
      <c r="BI45" s="17"/>
      <c r="BJ45" s="25"/>
      <c r="BK45" s="23"/>
      <c r="BL45" s="5"/>
      <c r="BM45" s="5"/>
      <c r="BN45" s="5"/>
      <c r="BO45" s="5"/>
      <c r="BP45" s="5"/>
      <c r="BQ45" s="5"/>
      <c r="BR45" s="5"/>
      <c r="BS45" s="5"/>
      <c r="BT45" s="5"/>
      <c r="BU45" s="5"/>
      <c r="BV45" s="5"/>
      <c r="BW45" s="5"/>
      <c r="BX45" s="5"/>
      <c r="BY45" s="5"/>
      <c r="BZ45" s="5"/>
      <c r="CA45" s="5"/>
      <c r="CB45" s="5"/>
      <c r="CC45" s="5"/>
      <c r="CD45" s="5"/>
      <c r="CE45" s="5"/>
      <c r="CF45" s="5"/>
    </row>
    <row r="46" spans="1:243" s="71" customFormat="1" ht="15.75" customHeight="1">
      <c r="A46" s="272" t="s">
        <v>106</v>
      </c>
      <c r="B46" s="253"/>
      <c r="C46" s="206"/>
      <c r="D46" s="68"/>
      <c r="E46" s="68"/>
      <c r="F46" s="80"/>
      <c r="G46" s="206"/>
      <c r="H46" s="79"/>
      <c r="I46" s="80"/>
      <c r="J46" s="206"/>
      <c r="K46" s="79"/>
      <c r="L46" s="80"/>
      <c r="M46" s="80"/>
      <c r="N46" s="209"/>
      <c r="O46" s="80"/>
      <c r="P46" s="79"/>
      <c r="Q46" s="209"/>
      <c r="R46" s="81"/>
      <c r="S46" s="80"/>
      <c r="T46" s="79"/>
      <c r="U46" s="80"/>
      <c r="V46" s="79"/>
      <c r="W46" s="80"/>
      <c r="X46" s="79"/>
      <c r="Y46" s="80"/>
      <c r="Z46" s="79"/>
      <c r="AA46" s="80"/>
      <c r="AB46" s="79"/>
      <c r="AC46" s="80"/>
      <c r="AD46" s="79"/>
      <c r="AE46" s="80"/>
      <c r="AF46" s="79"/>
      <c r="AG46" s="80"/>
      <c r="AH46" s="79"/>
      <c r="AI46" s="80"/>
      <c r="AJ46" s="79"/>
      <c r="AK46" s="80"/>
      <c r="AL46" s="79"/>
      <c r="AM46" s="80"/>
      <c r="AN46" s="79"/>
      <c r="AO46" s="80"/>
      <c r="AP46" s="79"/>
      <c r="AQ46" s="80"/>
      <c r="AR46" s="79"/>
      <c r="AS46" s="80"/>
      <c r="AT46" s="79"/>
      <c r="AU46" s="80"/>
      <c r="AV46" s="79"/>
      <c r="AW46" s="80"/>
      <c r="AX46" s="79"/>
      <c r="AY46" s="80"/>
      <c r="AZ46" s="79"/>
      <c r="BA46" s="80"/>
      <c r="BB46" s="79"/>
      <c r="BC46" s="80"/>
      <c r="BD46" s="79"/>
      <c r="BE46" s="80"/>
      <c r="BF46" s="79"/>
      <c r="BG46" s="80"/>
      <c r="BH46" s="79"/>
      <c r="BI46" s="80"/>
      <c r="BJ46" s="79"/>
      <c r="BK46" s="79"/>
      <c r="BL46" s="79"/>
      <c r="BM46" s="79"/>
      <c r="BN46" s="80"/>
      <c r="BO46" s="79"/>
      <c r="BP46" s="80"/>
      <c r="BQ46" s="79"/>
      <c r="BR46" s="80"/>
      <c r="BS46" s="79"/>
      <c r="BT46" s="80"/>
      <c r="BU46" s="79"/>
      <c r="BV46" s="80"/>
      <c r="BW46" s="79"/>
      <c r="BX46" s="80"/>
      <c r="BY46" s="79"/>
      <c r="BZ46" s="80"/>
      <c r="CA46" s="79"/>
      <c r="CB46" s="80"/>
      <c r="CC46" s="79"/>
      <c r="CD46" s="80"/>
      <c r="CE46" s="79"/>
      <c r="CF46" s="80"/>
      <c r="CG46" s="79"/>
      <c r="CH46" s="80"/>
      <c r="CI46" s="79"/>
      <c r="CJ46" s="80"/>
      <c r="CK46" s="79"/>
      <c r="CL46" s="80"/>
      <c r="CM46" s="79"/>
      <c r="CN46" s="80"/>
      <c r="CO46" s="79"/>
      <c r="CP46" s="80"/>
      <c r="CQ46" s="79"/>
      <c r="CR46" s="80"/>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68"/>
      <c r="EQ46" s="68"/>
      <c r="ER46" s="68"/>
      <c r="ES46" s="68"/>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row>
    <row r="47" spans="1:17" s="72" customFormat="1" ht="15.75" customHeight="1">
      <c r="A47" s="68" t="s">
        <v>66</v>
      </c>
      <c r="B47" s="68"/>
      <c r="C47" s="206"/>
      <c r="D47" s="68"/>
      <c r="E47" s="68"/>
      <c r="G47" s="208"/>
      <c r="J47" s="208"/>
      <c r="N47" s="208"/>
      <c r="Q47" s="208"/>
    </row>
    <row r="48" spans="1:60" s="8" customFormat="1" ht="31.5" customHeight="1">
      <c r="A48" s="273" t="s">
        <v>179</v>
      </c>
      <c r="B48" s="253"/>
      <c r="C48" s="253"/>
      <c r="D48" s="253"/>
      <c r="E48" s="253"/>
      <c r="F48" s="253"/>
      <c r="G48" s="253"/>
      <c r="H48" s="253"/>
      <c r="I48" s="253"/>
      <c r="J48" s="253"/>
      <c r="K48" s="253"/>
      <c r="L48" s="253"/>
      <c r="M48" s="253"/>
      <c r="N48" s="253"/>
      <c r="O48" s="253"/>
      <c r="P48" s="253"/>
      <c r="Q48" s="253"/>
      <c r="R48" s="253"/>
      <c r="S48" s="253"/>
      <c r="T48" s="20"/>
      <c r="U48" s="20"/>
      <c r="V48" s="19"/>
      <c r="W48" s="19"/>
      <c r="X48" s="20"/>
      <c r="Y48" s="20"/>
      <c r="Z48" s="19"/>
      <c r="AA48" s="19"/>
      <c r="AB48" s="20"/>
      <c r="AC48" s="20"/>
      <c r="AD48" s="19"/>
      <c r="AE48" s="19"/>
      <c r="AF48" s="20"/>
      <c r="AG48" s="20"/>
      <c r="AH48" s="19"/>
      <c r="AI48" s="20"/>
      <c r="AJ48" s="20"/>
      <c r="AK48" s="32"/>
      <c r="AL48" s="32"/>
      <c r="AM48" s="20"/>
      <c r="AN48" s="20"/>
      <c r="AO48" s="20"/>
      <c r="AP48" s="20"/>
      <c r="AQ48" s="20"/>
      <c r="AR48" s="19"/>
      <c r="AS48" s="25"/>
      <c r="AT48" s="20"/>
      <c r="AU48" s="19"/>
      <c r="AV48" s="20"/>
      <c r="AW48" s="20"/>
      <c r="AX48" s="19"/>
      <c r="AY48" s="20"/>
      <c r="AZ48" s="20"/>
      <c r="BA48" s="19"/>
      <c r="BB48" s="20"/>
      <c r="BC48" s="18"/>
      <c r="BD48" s="18"/>
      <c r="BE48" s="18"/>
      <c r="BF48" s="18"/>
      <c r="BG48" s="18"/>
      <c r="BH48" s="18"/>
    </row>
    <row r="49" spans="1:64" s="8" customFormat="1" ht="24" customHeight="1">
      <c r="A49" s="279" t="s">
        <v>167</v>
      </c>
      <c r="B49" s="279"/>
      <c r="C49" s="279"/>
      <c r="D49" s="279"/>
      <c r="E49" s="279"/>
      <c r="F49" s="279"/>
      <c r="G49" s="279"/>
      <c r="H49" s="279"/>
      <c r="I49" s="279"/>
      <c r="J49" s="279"/>
      <c r="K49" s="279"/>
      <c r="L49" s="279"/>
      <c r="M49" s="279"/>
      <c r="N49" s="279"/>
      <c r="O49" s="279"/>
      <c r="P49" s="279"/>
      <c r="Q49" s="279"/>
      <c r="R49" s="279"/>
      <c r="S49" s="279"/>
      <c r="T49" s="20"/>
      <c r="U49" s="20"/>
      <c r="V49" s="19"/>
      <c r="W49" s="19"/>
      <c r="X49" s="20"/>
      <c r="Y49" s="20"/>
      <c r="Z49" s="19"/>
      <c r="AA49" s="19"/>
      <c r="AB49" s="20"/>
      <c r="AC49" s="20"/>
      <c r="AD49" s="19"/>
      <c r="AE49" s="19"/>
      <c r="AF49" s="20"/>
      <c r="AG49" s="20"/>
      <c r="AH49" s="19"/>
      <c r="AI49" s="19"/>
      <c r="AJ49" s="20"/>
      <c r="AK49" s="20"/>
      <c r="AL49" s="19"/>
      <c r="AM49" s="20"/>
      <c r="AN49" s="20"/>
      <c r="AO49" s="32"/>
      <c r="AP49" s="32"/>
      <c r="AQ49" s="20"/>
      <c r="AR49" s="20"/>
      <c r="AS49" s="20"/>
      <c r="AT49" s="20"/>
      <c r="AU49" s="20"/>
      <c r="AV49" s="19"/>
      <c r="AW49" s="25"/>
      <c r="AX49" s="20"/>
      <c r="AY49" s="19"/>
      <c r="AZ49" s="20"/>
      <c r="BA49" s="20"/>
      <c r="BB49" s="19"/>
      <c r="BC49" s="20"/>
      <c r="BD49" s="20"/>
      <c r="BE49" s="19"/>
      <c r="BF49" s="20"/>
      <c r="BG49" s="18"/>
      <c r="BH49" s="18"/>
      <c r="BI49" s="18"/>
      <c r="BJ49" s="18"/>
      <c r="BK49" s="18"/>
      <c r="BL49" s="18"/>
    </row>
    <row r="50" spans="1:14" ht="12">
      <c r="A50" s="278"/>
      <c r="B50" s="278"/>
      <c r="C50" s="278"/>
      <c r="D50" s="278"/>
      <c r="E50" s="278"/>
      <c r="F50" s="278"/>
      <c r="G50" s="278"/>
      <c r="H50" s="278"/>
      <c r="I50" s="278"/>
      <c r="J50" s="278"/>
      <c r="N50" s="197"/>
    </row>
    <row r="51" spans="1:15" ht="10.5" customHeight="1">
      <c r="A51" s="68" t="s">
        <v>93</v>
      </c>
      <c r="E51" s="2"/>
      <c r="H51" s="1"/>
      <c r="I51" s="1"/>
      <c r="M51" s="1"/>
      <c r="N51" s="199"/>
      <c r="O51" s="3"/>
    </row>
    <row r="52" ht="10.5" customHeight="1"/>
  </sheetData>
  <sheetProtection/>
  <mergeCells count="35">
    <mergeCell ref="J13:K13"/>
    <mergeCell ref="J14:K14"/>
    <mergeCell ref="C12:E14"/>
    <mergeCell ref="J12:P12"/>
    <mergeCell ref="G13:H13"/>
    <mergeCell ref="G14:H14"/>
    <mergeCell ref="A10:P10"/>
    <mergeCell ref="A6:P6"/>
    <mergeCell ref="A7:P7"/>
    <mergeCell ref="A9:P9"/>
    <mergeCell ref="A8:P8"/>
    <mergeCell ref="A50:J50"/>
    <mergeCell ref="S15:S16"/>
    <mergeCell ref="D15:D16"/>
    <mergeCell ref="E15:E16"/>
    <mergeCell ref="K15:K16"/>
    <mergeCell ref="O15:O16"/>
    <mergeCell ref="P15:P16"/>
    <mergeCell ref="L15:L16"/>
    <mergeCell ref="A48:S48"/>
    <mergeCell ref="A49:S49"/>
    <mergeCell ref="Q12:T12"/>
    <mergeCell ref="Q13:T13"/>
    <mergeCell ref="N14:P14"/>
    <mergeCell ref="Q14:T14"/>
    <mergeCell ref="N13:P13"/>
    <mergeCell ref="A46:B46"/>
    <mergeCell ref="T15:T16"/>
    <mergeCell ref="C15:C16"/>
    <mergeCell ref="J15:J16"/>
    <mergeCell ref="N15:N16"/>
    <mergeCell ref="Q15:Q16"/>
    <mergeCell ref="G15:G16"/>
    <mergeCell ref="H15:H16"/>
    <mergeCell ref="I15:I16"/>
  </mergeCells>
  <printOptions horizontalCentered="1" verticalCentered="1"/>
  <pageMargins left="0.24" right="0.46" top="0.3" bottom="0.3" header="0" footer="0"/>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1:GT27"/>
  <sheetViews>
    <sheetView zoomScaleSheetLayoutView="100" zoomScalePageLayoutView="0" workbookViewId="0" topLeftCell="A1">
      <selection activeCell="C1" sqref="C1"/>
    </sheetView>
  </sheetViews>
  <sheetFormatPr defaultColWidth="11.421875" defaultRowHeight="12.75"/>
  <cols>
    <col min="1" max="1" width="12.8515625" style="1" customWidth="1"/>
    <col min="2" max="2" width="34.140625" style="1" customWidth="1"/>
    <col min="3" max="3" width="9.140625" style="193" customWidth="1"/>
    <col min="4" max="4" width="9.00390625" style="1" customWidth="1"/>
    <col min="5" max="5" width="11.28125" style="193" customWidth="1"/>
    <col min="6" max="6" width="9.00390625" style="3" customWidth="1"/>
    <col min="7" max="7" width="11.28125" style="193" customWidth="1"/>
    <col min="8" max="8" width="9.00390625" style="3" customWidth="1"/>
    <col min="9" max="9" width="9.00390625" style="193" customWidth="1"/>
    <col min="10" max="10" width="9.00390625" style="1" customWidth="1"/>
    <col min="11" max="11" width="9.00390625" style="193" customWidth="1"/>
    <col min="12" max="12" width="9.00390625" style="1" customWidth="1"/>
    <col min="13" max="13" width="9.00390625" style="199" customWidth="1"/>
    <col min="14" max="14" width="9.00390625" style="3" customWidth="1"/>
    <col min="15" max="15" width="11.28125" style="193" customWidth="1"/>
    <col min="16" max="16" width="9.00390625" style="1" customWidth="1"/>
    <col min="17" max="17" width="9.00390625" style="193" customWidth="1"/>
    <col min="18" max="18" width="9.00390625" style="1" customWidth="1"/>
    <col min="19" max="19" width="11.57421875" style="1" customWidth="1"/>
    <col min="20" max="20" width="11.28125" style="1" customWidth="1"/>
    <col min="21" max="21" width="11.57421875" style="1" customWidth="1"/>
    <col min="22" max="16384" width="11.421875" style="1" customWidth="1"/>
  </cols>
  <sheetData>
    <row r="1" spans="6:8" ht="12">
      <c r="F1" s="1"/>
      <c r="H1" s="1"/>
    </row>
    <row r="3" ht="23.25">
      <c r="H3" s="191"/>
    </row>
    <row r="6" spans="1:12" ht="12">
      <c r="A6" s="269" t="s">
        <v>152</v>
      </c>
      <c r="B6" s="269"/>
      <c r="C6" s="269"/>
      <c r="D6" s="269"/>
      <c r="E6" s="269"/>
      <c r="F6" s="269"/>
      <c r="G6" s="269"/>
      <c r="H6" s="269"/>
      <c r="I6" s="269"/>
      <c r="J6" s="269"/>
      <c r="K6" s="269"/>
      <c r="L6" s="269"/>
    </row>
    <row r="7" spans="1:17" s="33" customFormat="1" ht="12" customHeight="1">
      <c r="A7" s="269" t="s">
        <v>89</v>
      </c>
      <c r="B7" s="269"/>
      <c r="C7" s="269"/>
      <c r="D7" s="269"/>
      <c r="E7" s="269"/>
      <c r="F7" s="269"/>
      <c r="G7" s="269"/>
      <c r="H7" s="269"/>
      <c r="I7" s="269"/>
      <c r="J7" s="269"/>
      <c r="K7" s="269"/>
      <c r="L7" s="269"/>
      <c r="M7" s="199"/>
      <c r="N7" s="3"/>
      <c r="O7" s="210"/>
      <c r="Q7" s="210"/>
    </row>
    <row r="8" spans="1:18" s="102" customFormat="1" ht="12">
      <c r="A8" s="269" t="s">
        <v>163</v>
      </c>
      <c r="B8" s="269"/>
      <c r="C8" s="269"/>
      <c r="D8" s="269"/>
      <c r="E8" s="269"/>
      <c r="F8" s="269"/>
      <c r="G8" s="269"/>
      <c r="H8" s="269"/>
      <c r="I8" s="269"/>
      <c r="J8" s="269"/>
      <c r="K8" s="269"/>
      <c r="L8" s="269"/>
      <c r="M8" s="214"/>
      <c r="N8" s="101"/>
      <c r="O8" s="211"/>
      <c r="P8" s="15"/>
      <c r="Q8" s="211"/>
      <c r="R8" s="15"/>
    </row>
    <row r="9" spans="1:47" ht="12">
      <c r="A9" s="269" t="s">
        <v>164</v>
      </c>
      <c r="B9" s="269"/>
      <c r="C9" s="269"/>
      <c r="D9" s="269"/>
      <c r="E9" s="269"/>
      <c r="F9" s="269"/>
      <c r="G9" s="269"/>
      <c r="H9" s="269"/>
      <c r="I9" s="269"/>
      <c r="J9" s="269"/>
      <c r="K9" s="269"/>
      <c r="L9" s="269"/>
      <c r="M9" s="193"/>
      <c r="N9" s="1"/>
      <c r="V9" s="2"/>
      <c r="W9" s="3"/>
      <c r="X9" s="3"/>
      <c r="Y9" s="9"/>
      <c r="Z9" s="3"/>
      <c r="AA9" s="3"/>
      <c r="AD9" s="5"/>
      <c r="AE9" s="6"/>
      <c r="AF9" s="6"/>
      <c r="AG9" s="17"/>
      <c r="AH9" s="17"/>
      <c r="AI9" s="6"/>
      <c r="AJ9" s="6"/>
      <c r="AK9" s="6"/>
      <c r="AL9" s="6"/>
      <c r="AM9" s="6"/>
      <c r="AN9" s="6"/>
      <c r="AO9" s="6"/>
      <c r="AP9" s="6"/>
      <c r="AQ9" s="6"/>
      <c r="AR9" s="6"/>
      <c r="AS9" s="6"/>
      <c r="AT9" s="6"/>
      <c r="AU9" s="6"/>
    </row>
    <row r="10" spans="1:18" s="6" customFormat="1" ht="12.75" thickBot="1">
      <c r="A10" s="34"/>
      <c r="B10" s="34"/>
      <c r="C10" s="205"/>
      <c r="D10" s="34"/>
      <c r="E10" s="205"/>
      <c r="F10" s="5"/>
      <c r="G10" s="205"/>
      <c r="H10" s="5"/>
      <c r="I10" s="195"/>
      <c r="K10" s="193"/>
      <c r="M10" s="195"/>
      <c r="O10" s="195"/>
      <c r="P10" s="12"/>
      <c r="Q10" s="195"/>
      <c r="R10" s="12"/>
    </row>
    <row r="11" spans="3:18" s="6" customFormat="1" ht="12">
      <c r="C11" s="280" t="s">
        <v>55</v>
      </c>
      <c r="D11" s="280"/>
      <c r="E11" s="267" t="s">
        <v>78</v>
      </c>
      <c r="F11" s="267"/>
      <c r="G11" s="267"/>
      <c r="H11" s="267"/>
      <c r="I11" s="267"/>
      <c r="J11" s="267"/>
      <c r="K11" s="267"/>
      <c r="L11" s="267"/>
      <c r="M11" s="267"/>
      <c r="N11" s="267"/>
      <c r="O11" s="267"/>
      <c r="P11" s="267"/>
      <c r="Q11" s="267"/>
      <c r="R11" s="267"/>
    </row>
    <row r="12" spans="1:18" s="6" customFormat="1" ht="13.5" customHeight="1">
      <c r="A12" s="12" t="s">
        <v>0</v>
      </c>
      <c r="B12" s="12"/>
      <c r="C12" s="281"/>
      <c r="D12" s="281"/>
      <c r="E12" s="283" t="s">
        <v>99</v>
      </c>
      <c r="F12" s="283"/>
      <c r="G12" s="283" t="s">
        <v>104</v>
      </c>
      <c r="H12" s="283"/>
      <c r="I12" s="260" t="s">
        <v>90</v>
      </c>
      <c r="J12" s="260"/>
      <c r="K12" s="260"/>
      <c r="L12" s="260"/>
      <c r="M12" s="260"/>
      <c r="N12" s="260"/>
      <c r="O12" s="277"/>
      <c r="P12" s="277"/>
      <c r="Q12" s="277"/>
      <c r="R12" s="277"/>
    </row>
    <row r="13" spans="1:18" s="6" customFormat="1" ht="13.5" customHeight="1">
      <c r="A13" s="12" t="s">
        <v>8</v>
      </c>
      <c r="B13" s="12" t="s">
        <v>9</v>
      </c>
      <c r="C13" s="282"/>
      <c r="D13" s="282"/>
      <c r="E13" s="241"/>
      <c r="F13" s="241"/>
      <c r="G13" s="241"/>
      <c r="H13" s="241"/>
      <c r="I13" s="268" t="s">
        <v>105</v>
      </c>
      <c r="J13" s="268"/>
      <c r="K13" s="268" t="s">
        <v>46</v>
      </c>
      <c r="L13" s="268"/>
      <c r="M13" s="268" t="s">
        <v>91</v>
      </c>
      <c r="N13" s="268"/>
      <c r="O13" s="242" t="s">
        <v>98</v>
      </c>
      <c r="P13" s="242"/>
      <c r="Q13" s="268" t="s">
        <v>92</v>
      </c>
      <c r="R13" s="268"/>
    </row>
    <row r="14" spans="1:19" s="6" customFormat="1" ht="12" customHeight="1">
      <c r="A14" s="12" t="s">
        <v>18</v>
      </c>
      <c r="B14" s="15"/>
      <c r="C14" s="202"/>
      <c r="D14" s="256" t="s">
        <v>97</v>
      </c>
      <c r="E14" s="213"/>
      <c r="F14" s="256" t="s">
        <v>97</v>
      </c>
      <c r="G14" s="213"/>
      <c r="H14" s="256" t="s">
        <v>97</v>
      </c>
      <c r="I14" s="213"/>
      <c r="J14" s="256" t="s">
        <v>97</v>
      </c>
      <c r="K14" s="213"/>
      <c r="L14" s="256" t="s">
        <v>97</v>
      </c>
      <c r="M14" s="202"/>
      <c r="N14" s="256" t="s">
        <v>97</v>
      </c>
      <c r="O14" s="202"/>
      <c r="P14" s="256" t="s">
        <v>97</v>
      </c>
      <c r="Q14" s="202"/>
      <c r="R14" s="256" t="s">
        <v>97</v>
      </c>
      <c r="S14" s="70"/>
    </row>
    <row r="15" spans="1:19" s="12" customFormat="1" ht="12">
      <c r="A15" s="13" t="s">
        <v>19</v>
      </c>
      <c r="B15" s="16"/>
      <c r="C15" s="212" t="s">
        <v>20</v>
      </c>
      <c r="D15" s="257"/>
      <c r="E15" s="212" t="s">
        <v>20</v>
      </c>
      <c r="F15" s="257"/>
      <c r="G15" s="212" t="s">
        <v>20</v>
      </c>
      <c r="H15" s="257"/>
      <c r="I15" s="212" t="s">
        <v>20</v>
      </c>
      <c r="J15" s="257"/>
      <c r="K15" s="212" t="s">
        <v>20</v>
      </c>
      <c r="L15" s="257"/>
      <c r="M15" s="212" t="s">
        <v>20</v>
      </c>
      <c r="N15" s="257"/>
      <c r="O15" s="212" t="s">
        <v>20</v>
      </c>
      <c r="P15" s="257"/>
      <c r="Q15" s="212" t="s">
        <v>20</v>
      </c>
      <c r="R15" s="257"/>
      <c r="S15" s="117"/>
    </row>
    <row r="16" spans="1:19" s="8" customFormat="1" ht="12">
      <c r="A16" s="41"/>
      <c r="B16" s="41" t="s">
        <v>21</v>
      </c>
      <c r="C16" s="194">
        <v>126096</v>
      </c>
      <c r="D16" s="42">
        <v>100</v>
      </c>
      <c r="E16" s="194">
        <v>706512.9281560341</v>
      </c>
      <c r="F16" s="42">
        <v>100</v>
      </c>
      <c r="G16" s="194">
        <v>774681.8020528147</v>
      </c>
      <c r="H16" s="42">
        <v>100</v>
      </c>
      <c r="I16" s="194">
        <v>559024.6207109935</v>
      </c>
      <c r="J16" s="42">
        <v>100</v>
      </c>
      <c r="K16" s="194">
        <v>453778.8646816655</v>
      </c>
      <c r="L16" s="42">
        <v>100</v>
      </c>
      <c r="M16" s="194">
        <v>105245.75602932813</v>
      </c>
      <c r="N16" s="42">
        <v>100</v>
      </c>
      <c r="O16" s="194">
        <v>137497.8146975288</v>
      </c>
      <c r="P16" s="42">
        <v>100</v>
      </c>
      <c r="Q16" s="194">
        <v>68168.87389678074</v>
      </c>
      <c r="R16" s="42">
        <v>100</v>
      </c>
      <c r="S16" s="103"/>
    </row>
    <row r="17" spans="1:18" ht="12">
      <c r="A17" s="24" t="s">
        <v>25</v>
      </c>
      <c r="B17" s="6" t="s">
        <v>26</v>
      </c>
      <c r="C17" s="195">
        <v>10035</v>
      </c>
      <c r="D17" s="25">
        <v>7.958222306813865</v>
      </c>
      <c r="E17" s="195">
        <v>74667.1751649284</v>
      </c>
      <c r="F17" s="25">
        <v>10.56840889802346</v>
      </c>
      <c r="G17" s="195">
        <v>80929.74977505209</v>
      </c>
      <c r="H17" s="25">
        <v>10.446837599721313</v>
      </c>
      <c r="I17" s="195">
        <v>64246.581971876476</v>
      </c>
      <c r="J17" s="25">
        <v>11.492621181901557</v>
      </c>
      <c r="K17" s="195">
        <v>54693.8085924103</v>
      </c>
      <c r="L17" s="25">
        <v>12.052965188402736</v>
      </c>
      <c r="M17" s="195">
        <v>9552.773379466178</v>
      </c>
      <c r="N17" s="25">
        <v>9.076635239148429</v>
      </c>
      <c r="O17" s="195">
        <v>9150.80144047453</v>
      </c>
      <c r="P17" s="25">
        <v>6.655234092705179</v>
      </c>
      <c r="Q17" s="195">
        <v>6262.574610123671</v>
      </c>
      <c r="R17" s="25">
        <v>9.186853547861555</v>
      </c>
    </row>
    <row r="18" spans="1:18" ht="12">
      <c r="A18" s="104" t="s">
        <v>32</v>
      </c>
      <c r="B18" s="44" t="s">
        <v>33</v>
      </c>
      <c r="C18" s="196">
        <v>17941</v>
      </c>
      <c r="D18" s="99">
        <v>14.228048471006217</v>
      </c>
      <c r="E18" s="196">
        <v>184999.27486075915</v>
      </c>
      <c r="F18" s="99">
        <v>26.184839298496442</v>
      </c>
      <c r="G18" s="196">
        <v>212386.5758085111</v>
      </c>
      <c r="H18" s="99">
        <v>27.415975855597985</v>
      </c>
      <c r="I18" s="196">
        <v>167240.03068579666</v>
      </c>
      <c r="J18" s="99">
        <v>29.916398042199464</v>
      </c>
      <c r="K18" s="196">
        <v>150379.80731003772</v>
      </c>
      <c r="L18" s="99">
        <v>33.13944720971789</v>
      </c>
      <c r="M18" s="196">
        <v>16860.223375758942</v>
      </c>
      <c r="N18" s="99">
        <v>16.01986057381793</v>
      </c>
      <c r="O18" s="196">
        <v>14210.658559791402</v>
      </c>
      <c r="P18" s="99">
        <v>10.335188665399789</v>
      </c>
      <c r="Q18" s="196">
        <v>27387.300947751955</v>
      </c>
      <c r="R18" s="99">
        <v>40.17566872121282</v>
      </c>
    </row>
    <row r="19" spans="1:18" ht="12.75" thickBot="1">
      <c r="A19" s="105" t="s">
        <v>44</v>
      </c>
      <c r="B19" s="34" t="s">
        <v>45</v>
      </c>
      <c r="C19" s="205">
        <v>98119.99999999994</v>
      </c>
      <c r="D19" s="100">
        <v>77.81372922217992</v>
      </c>
      <c r="E19" s="205">
        <v>446846.4781303465</v>
      </c>
      <c r="F19" s="100">
        <v>63.246751803480095</v>
      </c>
      <c r="G19" s="205">
        <v>481365.4764692515</v>
      </c>
      <c r="H19" s="100">
        <v>62.13718654468069</v>
      </c>
      <c r="I19" s="205">
        <v>327538.0080533204</v>
      </c>
      <c r="J19" s="100">
        <v>58.590980775898984</v>
      </c>
      <c r="K19" s="205">
        <v>248705.24877921748</v>
      </c>
      <c r="L19" s="100">
        <v>54.80758760187937</v>
      </c>
      <c r="M19" s="205">
        <v>78832.75927410301</v>
      </c>
      <c r="N19" s="100">
        <v>74.90350418703365</v>
      </c>
      <c r="O19" s="205">
        <v>114136.35469726287</v>
      </c>
      <c r="P19" s="100">
        <v>83.00957724189503</v>
      </c>
      <c r="Q19" s="205">
        <v>34518.99833890511</v>
      </c>
      <c r="R19" s="100">
        <v>50.63747773092562</v>
      </c>
    </row>
    <row r="20" spans="1:63" s="3" customFormat="1" ht="12">
      <c r="A20" s="68" t="s">
        <v>69</v>
      </c>
      <c r="B20" s="24"/>
      <c r="C20" s="195"/>
      <c r="D20" s="25"/>
      <c r="E20" s="195"/>
      <c r="F20" s="25"/>
      <c r="G20" s="195"/>
      <c r="H20" s="25"/>
      <c r="I20" s="195"/>
      <c r="J20" s="25"/>
      <c r="K20" s="195"/>
      <c r="L20" s="25"/>
      <c r="M20" s="195"/>
      <c r="N20" s="25"/>
      <c r="O20" s="195"/>
      <c r="P20" s="25"/>
      <c r="Q20" s="195"/>
      <c r="R20" s="25"/>
      <c r="S20" s="17"/>
      <c r="T20" s="25"/>
      <c r="U20" s="23"/>
      <c r="V20" s="17"/>
      <c r="W20" s="25"/>
      <c r="X20" s="23"/>
      <c r="Y20" s="17"/>
      <c r="Z20" s="25"/>
      <c r="AA20" s="23"/>
      <c r="AB20" s="23"/>
      <c r="AC20" s="23"/>
      <c r="AD20" s="23"/>
      <c r="AE20" s="17"/>
      <c r="AF20" s="17"/>
      <c r="AG20" s="23"/>
      <c r="AH20" s="17"/>
      <c r="AI20" s="25"/>
      <c r="AJ20" s="23"/>
      <c r="AK20" s="17"/>
      <c r="AL20" s="25"/>
      <c r="AM20" s="23"/>
      <c r="AN20" s="17"/>
      <c r="AO20" s="25"/>
      <c r="AP20" s="23"/>
      <c r="AQ20" s="5"/>
      <c r="AR20" s="5"/>
      <c r="AS20" s="5"/>
      <c r="AT20" s="5"/>
      <c r="AU20" s="5"/>
      <c r="AV20" s="5"/>
      <c r="AW20" s="5"/>
      <c r="AX20" s="5"/>
      <c r="AY20" s="5"/>
      <c r="AZ20" s="5"/>
      <c r="BA20" s="5"/>
      <c r="BB20" s="5"/>
      <c r="BC20" s="5"/>
      <c r="BD20" s="5"/>
      <c r="BE20" s="5"/>
      <c r="BF20" s="5"/>
      <c r="BG20" s="5"/>
      <c r="BH20" s="5"/>
      <c r="BI20" s="5"/>
      <c r="BJ20" s="5"/>
      <c r="BK20" s="5"/>
    </row>
    <row r="21" spans="1:71" s="3" customFormat="1" ht="21.75" customHeight="1">
      <c r="A21" s="272" t="s">
        <v>154</v>
      </c>
      <c r="B21" s="272"/>
      <c r="C21" s="272"/>
      <c r="D21" s="272"/>
      <c r="E21" s="272"/>
      <c r="F21" s="272"/>
      <c r="G21" s="272"/>
      <c r="H21" s="272"/>
      <c r="I21" s="272"/>
      <c r="J21" s="272"/>
      <c r="K21" s="272"/>
      <c r="L21" s="272"/>
      <c r="M21" s="195"/>
      <c r="N21" s="25"/>
      <c r="O21" s="203"/>
      <c r="P21" s="17"/>
      <c r="Q21" s="195"/>
      <c r="R21" s="23"/>
      <c r="S21" s="17"/>
      <c r="T21" s="25"/>
      <c r="U21" s="23"/>
      <c r="V21" s="17"/>
      <c r="W21" s="17"/>
      <c r="X21" s="25"/>
      <c r="Y21" s="23"/>
      <c r="Z21" s="17"/>
      <c r="AA21" s="17"/>
      <c r="AB21" s="25"/>
      <c r="AC21" s="23"/>
      <c r="AD21" s="17"/>
      <c r="AE21" s="25"/>
      <c r="AF21" s="23"/>
      <c r="AG21" s="17"/>
      <c r="AH21" s="25"/>
      <c r="AI21" s="23"/>
      <c r="AJ21" s="23"/>
      <c r="AK21" s="23"/>
      <c r="AL21" s="23"/>
      <c r="AM21" s="17"/>
      <c r="AN21" s="25"/>
      <c r="AO21" s="23"/>
      <c r="AP21" s="17"/>
      <c r="AQ21" s="25"/>
      <c r="AR21" s="23"/>
      <c r="AS21" s="17"/>
      <c r="AT21" s="25"/>
      <c r="AU21" s="23"/>
      <c r="AV21" s="17"/>
      <c r="AW21" s="25"/>
      <c r="AX21" s="23"/>
      <c r="AY21" s="5"/>
      <c r="AZ21" s="5"/>
      <c r="BA21" s="5"/>
      <c r="BB21" s="5"/>
      <c r="BC21" s="5"/>
      <c r="BD21" s="5"/>
      <c r="BE21" s="5"/>
      <c r="BF21" s="5"/>
      <c r="BG21" s="5"/>
      <c r="BH21" s="5"/>
      <c r="BI21" s="5"/>
      <c r="BJ21" s="5"/>
      <c r="BK21" s="5"/>
      <c r="BL21" s="5"/>
      <c r="BM21" s="5"/>
      <c r="BN21" s="5"/>
      <c r="BO21" s="5"/>
      <c r="BP21" s="5"/>
      <c r="BQ21" s="5"/>
      <c r="BR21" s="5"/>
      <c r="BS21" s="5"/>
    </row>
    <row r="22" spans="1:71" s="3" customFormat="1" ht="21.75" customHeight="1">
      <c r="A22" s="272" t="s">
        <v>157</v>
      </c>
      <c r="B22" s="272"/>
      <c r="C22" s="272"/>
      <c r="D22" s="272"/>
      <c r="E22" s="272"/>
      <c r="F22" s="272"/>
      <c r="G22" s="272"/>
      <c r="H22" s="272"/>
      <c r="I22" s="272"/>
      <c r="J22" s="272"/>
      <c r="K22" s="272"/>
      <c r="L22" s="272"/>
      <c r="M22" s="195"/>
      <c r="N22" s="25"/>
      <c r="O22" s="203"/>
      <c r="P22" s="17"/>
      <c r="Q22" s="195"/>
      <c r="R22" s="23"/>
      <c r="S22" s="17"/>
      <c r="T22" s="25"/>
      <c r="U22" s="23"/>
      <c r="V22" s="17"/>
      <c r="W22" s="17"/>
      <c r="X22" s="25"/>
      <c r="Y22" s="23"/>
      <c r="Z22" s="17"/>
      <c r="AA22" s="17"/>
      <c r="AB22" s="25"/>
      <c r="AC22" s="23"/>
      <c r="AD22" s="17"/>
      <c r="AE22" s="25"/>
      <c r="AF22" s="23"/>
      <c r="AG22" s="17"/>
      <c r="AH22" s="25"/>
      <c r="AI22" s="23"/>
      <c r="AJ22" s="23"/>
      <c r="AK22" s="23"/>
      <c r="AL22" s="23"/>
      <c r="AM22" s="17"/>
      <c r="AN22" s="25"/>
      <c r="AO22" s="23"/>
      <c r="AP22" s="17"/>
      <c r="AQ22" s="25"/>
      <c r="AR22" s="23"/>
      <c r="AS22" s="17"/>
      <c r="AT22" s="25"/>
      <c r="AU22" s="23"/>
      <c r="AV22" s="17"/>
      <c r="AW22" s="25"/>
      <c r="AX22" s="23"/>
      <c r="AY22" s="5"/>
      <c r="AZ22" s="5"/>
      <c r="BA22" s="5"/>
      <c r="BB22" s="5"/>
      <c r="BC22" s="5"/>
      <c r="BD22" s="5"/>
      <c r="BE22" s="5"/>
      <c r="BF22" s="5"/>
      <c r="BG22" s="5"/>
      <c r="BH22" s="5"/>
      <c r="BI22" s="5"/>
      <c r="BJ22" s="5"/>
      <c r="BK22" s="5"/>
      <c r="BL22" s="5"/>
      <c r="BM22" s="5"/>
      <c r="BN22" s="5"/>
      <c r="BO22" s="5"/>
      <c r="BP22" s="5"/>
      <c r="BQ22" s="5"/>
      <c r="BR22" s="5"/>
      <c r="BS22" s="5"/>
    </row>
    <row r="23" spans="1:202" s="71" customFormat="1" ht="11.25">
      <c r="A23" s="26" t="s">
        <v>110</v>
      </c>
      <c r="B23" s="78"/>
      <c r="C23" s="206"/>
      <c r="D23" s="79"/>
      <c r="E23" s="206"/>
      <c r="F23" s="80"/>
      <c r="G23" s="206"/>
      <c r="H23" s="80"/>
      <c r="I23" s="206"/>
      <c r="J23" s="79"/>
      <c r="K23" s="206"/>
      <c r="L23" s="79"/>
      <c r="M23" s="206"/>
      <c r="N23" s="81"/>
      <c r="O23" s="206"/>
      <c r="P23" s="79"/>
      <c r="Q23" s="206"/>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68"/>
      <c r="CW23" s="68"/>
      <c r="CX23" s="68"/>
      <c r="CY23" s="68"/>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row>
    <row r="24" spans="1:66" s="8" customFormat="1" ht="37.5" customHeight="1">
      <c r="A24" s="273" t="s">
        <v>179</v>
      </c>
      <c r="B24" s="253"/>
      <c r="C24" s="253"/>
      <c r="D24" s="253"/>
      <c r="E24" s="253"/>
      <c r="F24" s="253"/>
      <c r="G24" s="253"/>
      <c r="H24" s="253"/>
      <c r="I24" s="253"/>
      <c r="J24" s="253"/>
      <c r="K24" s="253"/>
      <c r="L24" s="253"/>
      <c r="M24" s="197"/>
      <c r="N24" s="19"/>
      <c r="O24" s="197"/>
      <c r="P24" s="20"/>
      <c r="Q24" s="197"/>
      <c r="R24" s="19"/>
      <c r="S24" s="19"/>
      <c r="T24" s="20"/>
      <c r="U24" s="20"/>
      <c r="V24" s="19"/>
      <c r="W24" s="19"/>
      <c r="X24" s="20"/>
      <c r="Y24" s="20"/>
      <c r="Z24" s="19"/>
      <c r="AA24" s="19"/>
      <c r="AB24" s="20"/>
      <c r="AC24" s="20"/>
      <c r="AD24" s="19"/>
      <c r="AE24" s="19"/>
      <c r="AF24" s="20"/>
      <c r="AG24" s="20"/>
      <c r="AH24" s="19"/>
      <c r="AI24" s="19"/>
      <c r="AJ24" s="20"/>
      <c r="AK24" s="20"/>
      <c r="AL24" s="19"/>
      <c r="AM24" s="20"/>
      <c r="AN24" s="20"/>
      <c r="AO24" s="20"/>
      <c r="AP24" s="20"/>
      <c r="AQ24" s="20"/>
      <c r="AR24" s="32"/>
      <c r="AS24" s="20"/>
      <c r="AT24" s="20"/>
      <c r="AU24" s="20"/>
      <c r="AV24" s="20"/>
      <c r="AW24" s="20"/>
      <c r="AX24" s="19"/>
      <c r="AY24" s="25"/>
      <c r="AZ24" s="20"/>
      <c r="BA24" s="19"/>
      <c r="BB24" s="20"/>
      <c r="BC24" s="20"/>
      <c r="BD24" s="19"/>
      <c r="BE24" s="20"/>
      <c r="BF24" s="20"/>
      <c r="BG24" s="19"/>
      <c r="BH24" s="20"/>
      <c r="BI24" s="18"/>
      <c r="BJ24" s="18"/>
      <c r="BK24" s="18"/>
      <c r="BL24" s="18"/>
      <c r="BM24" s="18"/>
      <c r="BN24" s="18"/>
    </row>
    <row r="25" spans="1:64" s="8" customFormat="1" ht="36" customHeight="1">
      <c r="A25" s="253" t="s">
        <v>167</v>
      </c>
      <c r="B25" s="253"/>
      <c r="C25" s="253"/>
      <c r="D25" s="253"/>
      <c r="E25" s="253"/>
      <c r="F25" s="253"/>
      <c r="G25" s="253"/>
      <c r="H25" s="253"/>
      <c r="I25" s="253"/>
      <c r="J25" s="253"/>
      <c r="K25" s="253"/>
      <c r="L25" s="253"/>
      <c r="M25" s="197"/>
      <c r="N25" s="19"/>
      <c r="O25" s="197"/>
      <c r="P25" s="20"/>
      <c r="Q25" s="197"/>
      <c r="R25" s="19"/>
      <c r="S25" s="19"/>
      <c r="T25" s="20"/>
      <c r="U25" s="20"/>
      <c r="V25" s="19"/>
      <c r="W25" s="19"/>
      <c r="X25" s="20"/>
      <c r="Y25" s="20"/>
      <c r="Z25" s="19"/>
      <c r="AA25" s="19"/>
      <c r="AB25" s="20"/>
      <c r="AC25" s="20"/>
      <c r="AD25" s="19"/>
      <c r="AE25" s="19"/>
      <c r="AF25" s="20"/>
      <c r="AG25" s="20"/>
      <c r="AH25" s="19"/>
      <c r="AI25" s="19"/>
      <c r="AJ25" s="20"/>
      <c r="AK25" s="20"/>
      <c r="AL25" s="19"/>
      <c r="AM25" s="20"/>
      <c r="AN25" s="20"/>
      <c r="AO25" s="32"/>
      <c r="AP25" s="32"/>
      <c r="AQ25" s="20"/>
      <c r="AR25" s="20"/>
      <c r="AS25" s="20"/>
      <c r="AT25" s="20"/>
      <c r="AU25" s="20"/>
      <c r="AV25" s="19"/>
      <c r="AW25" s="25"/>
      <c r="AX25" s="20"/>
      <c r="AY25" s="19"/>
      <c r="AZ25" s="20"/>
      <c r="BA25" s="20"/>
      <c r="BB25" s="19"/>
      <c r="BC25" s="20"/>
      <c r="BD25" s="20"/>
      <c r="BE25" s="19"/>
      <c r="BF25" s="20"/>
      <c r="BG25" s="18"/>
      <c r="BH25" s="18"/>
      <c r="BI25" s="18"/>
      <c r="BJ25" s="18"/>
      <c r="BK25" s="18"/>
      <c r="BL25" s="18"/>
    </row>
    <row r="26" spans="1:9" ht="12">
      <c r="A26" s="278"/>
      <c r="B26" s="278"/>
      <c r="C26" s="278"/>
      <c r="D26" s="278"/>
      <c r="E26" s="278"/>
      <c r="G26" s="199"/>
      <c r="I26" s="197"/>
    </row>
    <row r="27" ht="10.5" customHeight="1">
      <c r="A27" s="68" t="s">
        <v>93</v>
      </c>
    </row>
  </sheetData>
  <sheetProtection/>
  <mergeCells count="28">
    <mergeCell ref="P14:P15"/>
    <mergeCell ref="O12:R12"/>
    <mergeCell ref="I13:J13"/>
    <mergeCell ref="K13:L13"/>
    <mergeCell ref="O13:P13"/>
    <mergeCell ref="Q13:R13"/>
    <mergeCell ref="R14:R15"/>
    <mergeCell ref="M13:N13"/>
    <mergeCell ref="J14:J15"/>
    <mergeCell ref="A26:E26"/>
    <mergeCell ref="E11:R11"/>
    <mergeCell ref="A21:L21"/>
    <mergeCell ref="C11:D13"/>
    <mergeCell ref="E12:F13"/>
    <mergeCell ref="I12:N12"/>
    <mergeCell ref="A22:L22"/>
    <mergeCell ref="G12:H13"/>
    <mergeCell ref="H14:H15"/>
    <mergeCell ref="N14:N15"/>
    <mergeCell ref="A25:L25"/>
    <mergeCell ref="A6:L6"/>
    <mergeCell ref="A7:L7"/>
    <mergeCell ref="A8:L8"/>
    <mergeCell ref="A9:L9"/>
    <mergeCell ref="D14:D15"/>
    <mergeCell ref="F14:F15"/>
    <mergeCell ref="A24:L24"/>
    <mergeCell ref="L14:L15"/>
  </mergeCells>
  <printOptions horizontalCentered="1" verticalCentered="1"/>
  <pageMargins left="0.32" right="0.17" top="0.984251968503937" bottom="0.984251968503937" header="0" footer="0"/>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3:GX37"/>
  <sheetViews>
    <sheetView zoomScaleSheetLayoutView="100" workbookViewId="0" topLeftCell="A1">
      <selection activeCell="E1" sqref="E1"/>
    </sheetView>
  </sheetViews>
  <sheetFormatPr defaultColWidth="11.421875" defaultRowHeight="12.75"/>
  <cols>
    <col min="1" max="1" width="11.8515625" style="14" customWidth="1"/>
    <col min="2" max="2" width="18.28125" style="14" customWidth="1"/>
    <col min="3" max="3" width="10.00390625" style="199" customWidth="1"/>
    <col min="4" max="4" width="7.421875" style="3" customWidth="1"/>
    <col min="5" max="5" width="16.421875" style="199" customWidth="1"/>
    <col min="6" max="6" width="9.28125" style="3" customWidth="1"/>
    <col min="7" max="7" width="16.421875" style="199" customWidth="1"/>
    <col min="8" max="8" width="8.140625" style="3" customWidth="1"/>
    <col min="9" max="9" width="15.57421875" style="199" customWidth="1"/>
    <col min="10" max="10" width="7.00390625" style="3" customWidth="1"/>
    <col min="11" max="11" width="15.8515625" style="199" customWidth="1"/>
    <col min="12" max="12" width="8.7109375" style="3" customWidth="1"/>
    <col min="13" max="13" width="14.140625" style="199" customWidth="1"/>
    <col min="14" max="14" width="8.28125" style="3" customWidth="1"/>
    <col min="15" max="15" width="16.8515625" style="199" customWidth="1"/>
    <col min="16" max="16" width="9.28125" style="3" customWidth="1"/>
    <col min="17" max="17" width="16.140625" style="199" customWidth="1"/>
    <col min="18" max="18" width="8.421875" style="3" customWidth="1"/>
    <col min="19" max="19" width="15.421875" style="199" customWidth="1"/>
    <col min="20" max="20" width="8.421875" style="3" customWidth="1"/>
    <col min="21" max="21" width="8.28125" style="199" customWidth="1"/>
    <col min="22" max="22" width="8.140625" style="3" customWidth="1"/>
    <col min="23" max="23" width="8.28125" style="199" customWidth="1"/>
    <col min="24" max="24" width="8.140625" style="3" customWidth="1"/>
    <col min="25" max="25" width="1.1484375" style="3" customWidth="1"/>
    <col min="26" max="26" width="12.140625" style="199" customWidth="1"/>
    <col min="27" max="27" width="9.00390625" style="3" customWidth="1"/>
    <col min="28" max="28" width="10.7109375" style="199" bestFit="1" customWidth="1"/>
    <col min="29" max="29" width="6.421875" style="3" customWidth="1"/>
    <col min="30" max="30" width="1.1484375" style="3" customWidth="1"/>
    <col min="31" max="31" width="1.28515625" style="5" customWidth="1"/>
    <col min="32" max="32" width="8.7109375" style="199" customWidth="1"/>
    <col min="33" max="33" width="1.28515625" style="5" customWidth="1"/>
    <col min="34" max="43" width="8.7109375" style="3" customWidth="1"/>
    <col min="44" max="58" width="8.7109375" style="1" customWidth="1"/>
    <col min="59" max="16384" width="14.57421875" style="1" customWidth="1"/>
  </cols>
  <sheetData>
    <row r="3" spans="1:43" s="33" customFormat="1" ht="12">
      <c r="A3" s="14"/>
      <c r="B3" s="14"/>
      <c r="C3" s="199"/>
      <c r="D3" s="3"/>
      <c r="E3" s="199"/>
      <c r="F3" s="3"/>
      <c r="G3" s="199"/>
      <c r="H3" s="3"/>
      <c r="I3" s="199"/>
      <c r="J3" s="3"/>
      <c r="K3" s="199"/>
      <c r="L3" s="3"/>
      <c r="M3" s="199"/>
      <c r="N3" s="3"/>
      <c r="O3" s="199"/>
      <c r="P3" s="3"/>
      <c r="Q3" s="199"/>
      <c r="R3" s="3"/>
      <c r="S3" s="199"/>
      <c r="T3" s="3"/>
      <c r="U3" s="199"/>
      <c r="V3" s="3"/>
      <c r="W3" s="199"/>
      <c r="X3" s="3"/>
      <c r="Y3" s="3"/>
      <c r="Z3" s="199"/>
      <c r="AA3" s="3"/>
      <c r="AB3" s="199"/>
      <c r="AC3" s="3"/>
      <c r="AD3" s="3"/>
      <c r="AE3" s="5"/>
      <c r="AF3" s="199"/>
      <c r="AG3" s="5"/>
      <c r="AH3" s="3"/>
      <c r="AI3" s="3"/>
      <c r="AJ3" s="3"/>
      <c r="AK3" s="3"/>
      <c r="AL3" s="3"/>
      <c r="AM3" s="3"/>
      <c r="AN3" s="3"/>
      <c r="AO3" s="3"/>
      <c r="AP3" s="3"/>
      <c r="AQ3" s="3"/>
    </row>
    <row r="4" spans="1:43" s="33" customFormat="1" ht="12">
      <c r="A4" s="14"/>
      <c r="B4" s="14"/>
      <c r="C4" s="199"/>
      <c r="D4" s="3"/>
      <c r="E4" s="199"/>
      <c r="F4" s="3"/>
      <c r="G4" s="199"/>
      <c r="H4" s="3"/>
      <c r="I4" s="199"/>
      <c r="J4" s="3"/>
      <c r="K4" s="199"/>
      <c r="L4" s="3"/>
      <c r="M4" s="199"/>
      <c r="N4" s="3"/>
      <c r="O4" s="199"/>
      <c r="P4" s="3"/>
      <c r="Q4" s="199"/>
      <c r="R4" s="3"/>
      <c r="S4" s="199"/>
      <c r="T4" s="3"/>
      <c r="U4" s="199"/>
      <c r="V4" s="3"/>
      <c r="W4" s="199"/>
      <c r="X4" s="3"/>
      <c r="Y4" s="3"/>
      <c r="Z4" s="199"/>
      <c r="AA4" s="3"/>
      <c r="AB4" s="199"/>
      <c r="AC4" s="3"/>
      <c r="AD4" s="3"/>
      <c r="AE4" s="5"/>
      <c r="AF4" s="199"/>
      <c r="AG4" s="5"/>
      <c r="AH4" s="3"/>
      <c r="AI4" s="3"/>
      <c r="AJ4" s="3"/>
      <c r="AK4" s="3"/>
      <c r="AL4" s="3"/>
      <c r="AM4" s="3"/>
      <c r="AN4" s="3"/>
      <c r="AO4" s="3"/>
      <c r="AP4" s="3"/>
      <c r="AQ4" s="3"/>
    </row>
    <row r="5" spans="1:43" s="33" customFormat="1" ht="12">
      <c r="A5" s="14"/>
      <c r="B5" s="14"/>
      <c r="C5" s="199"/>
      <c r="D5" s="3"/>
      <c r="E5" s="199"/>
      <c r="F5" s="3"/>
      <c r="G5" s="199"/>
      <c r="H5" s="3"/>
      <c r="I5" s="199"/>
      <c r="J5" s="3"/>
      <c r="K5" s="199"/>
      <c r="L5" s="3"/>
      <c r="M5" s="199"/>
      <c r="N5" s="3"/>
      <c r="O5" s="199"/>
      <c r="P5" s="3"/>
      <c r="Q5" s="199"/>
      <c r="R5" s="3"/>
      <c r="S5" s="199"/>
      <c r="T5" s="3"/>
      <c r="U5" s="199"/>
      <c r="V5" s="3"/>
      <c r="W5" s="199"/>
      <c r="X5" s="3"/>
      <c r="Y5" s="3"/>
      <c r="Z5" s="199"/>
      <c r="AA5" s="3"/>
      <c r="AB5" s="199"/>
      <c r="AC5" s="3"/>
      <c r="AD5" s="3"/>
      <c r="AE5" s="5"/>
      <c r="AF5" s="199"/>
      <c r="AG5" s="5"/>
      <c r="AH5" s="3"/>
      <c r="AI5" s="3"/>
      <c r="AJ5" s="3"/>
      <c r="AK5" s="3"/>
      <c r="AL5" s="3"/>
      <c r="AM5" s="3"/>
      <c r="AN5" s="3"/>
      <c r="AO5" s="3"/>
      <c r="AP5" s="3"/>
      <c r="AQ5" s="3"/>
    </row>
    <row r="6" spans="1:43" s="33" customFormat="1" ht="12">
      <c r="A6" s="269" t="s">
        <v>111</v>
      </c>
      <c r="B6" s="269"/>
      <c r="C6" s="269"/>
      <c r="D6" s="269"/>
      <c r="E6" s="269"/>
      <c r="F6" s="269"/>
      <c r="G6" s="269"/>
      <c r="H6" s="269"/>
      <c r="I6" s="269"/>
      <c r="J6" s="269"/>
      <c r="K6" s="269"/>
      <c r="L6" s="269"/>
      <c r="M6" s="269"/>
      <c r="N6" s="3"/>
      <c r="O6" s="199"/>
      <c r="P6" s="3"/>
      <c r="Q6" s="199"/>
      <c r="R6" s="3"/>
      <c r="S6" s="199"/>
      <c r="T6" s="3"/>
      <c r="U6" s="199"/>
      <c r="V6" s="3"/>
      <c r="W6" s="199"/>
      <c r="X6" s="3"/>
      <c r="Y6" s="3"/>
      <c r="Z6" s="199"/>
      <c r="AA6" s="3"/>
      <c r="AB6" s="199"/>
      <c r="AC6" s="3"/>
      <c r="AD6" s="3"/>
      <c r="AE6" s="5"/>
      <c r="AF6" s="199"/>
      <c r="AG6" s="5"/>
      <c r="AH6" s="3"/>
      <c r="AI6" s="3"/>
      <c r="AJ6" s="3"/>
      <c r="AK6" s="3"/>
      <c r="AL6" s="3"/>
      <c r="AM6" s="3"/>
      <c r="AN6" s="3"/>
      <c r="AO6" s="3"/>
      <c r="AP6" s="3"/>
      <c r="AQ6" s="3"/>
    </row>
    <row r="7" spans="1:43" s="33" customFormat="1" ht="23.25">
      <c r="A7" s="269" t="s">
        <v>112</v>
      </c>
      <c r="B7" s="249"/>
      <c r="C7" s="249"/>
      <c r="D7" s="249"/>
      <c r="E7" s="249"/>
      <c r="F7" s="249"/>
      <c r="G7" s="249"/>
      <c r="H7" s="249"/>
      <c r="I7" s="249"/>
      <c r="J7" s="249"/>
      <c r="K7" s="249"/>
      <c r="L7" s="249"/>
      <c r="M7" s="249"/>
      <c r="N7" s="191"/>
      <c r="O7" s="199"/>
      <c r="P7" s="3"/>
      <c r="Q7" s="199"/>
      <c r="R7" s="3"/>
      <c r="S7" s="199"/>
      <c r="T7" s="3"/>
      <c r="U7" s="199"/>
      <c r="V7" s="3"/>
      <c r="W7" s="199"/>
      <c r="X7" s="3"/>
      <c r="Y7" s="3"/>
      <c r="Z7" s="199"/>
      <c r="AA7" s="3"/>
      <c r="AB7" s="199"/>
      <c r="AC7" s="3"/>
      <c r="AD7" s="3"/>
      <c r="AE7" s="5"/>
      <c r="AF7" s="199"/>
      <c r="AG7" s="5"/>
      <c r="AH7" s="3"/>
      <c r="AI7" s="3"/>
      <c r="AJ7" s="3"/>
      <c r="AK7" s="3"/>
      <c r="AL7" s="3"/>
      <c r="AM7" s="3"/>
      <c r="AN7" s="3"/>
      <c r="AO7" s="3"/>
      <c r="AP7" s="3"/>
      <c r="AQ7" s="3"/>
    </row>
    <row r="8" spans="1:49" ht="12">
      <c r="A8" s="269" t="s">
        <v>68</v>
      </c>
      <c r="B8" s="269"/>
      <c r="C8" s="269"/>
      <c r="D8" s="269"/>
      <c r="E8" s="269"/>
      <c r="F8" s="269"/>
      <c r="G8" s="269"/>
      <c r="H8" s="269"/>
      <c r="I8" s="269"/>
      <c r="J8" s="269"/>
      <c r="K8" s="269"/>
      <c r="L8" s="269"/>
      <c r="M8" s="269"/>
      <c r="N8" s="269"/>
      <c r="O8" s="269"/>
      <c r="P8" s="269"/>
      <c r="Q8" s="193"/>
      <c r="R8" s="1"/>
      <c r="S8" s="193"/>
      <c r="T8" s="1"/>
      <c r="U8" s="193"/>
      <c r="V8" s="1"/>
      <c r="W8" s="193"/>
      <c r="X8" s="1"/>
      <c r="Y8" s="1"/>
      <c r="Z8" s="193"/>
      <c r="AA8" s="1"/>
      <c r="AB8" s="193"/>
      <c r="AC8" s="1"/>
      <c r="AD8" s="1"/>
      <c r="AI8" s="6"/>
      <c r="AJ8" s="6"/>
      <c r="AK8" s="6"/>
      <c r="AL8" s="6"/>
      <c r="AM8" s="6"/>
      <c r="AN8" s="6"/>
      <c r="AO8" s="6"/>
      <c r="AP8" s="6"/>
      <c r="AQ8" s="6"/>
      <c r="AR8" s="6"/>
      <c r="AS8" s="6"/>
      <c r="AT8" s="6"/>
      <c r="AU8" s="6"/>
      <c r="AV8" s="6"/>
      <c r="AW8" s="6"/>
    </row>
    <row r="9" spans="1:43" s="102" customFormat="1" ht="12">
      <c r="A9" s="269" t="s">
        <v>163</v>
      </c>
      <c r="B9" s="269"/>
      <c r="C9" s="269"/>
      <c r="D9" s="269"/>
      <c r="E9" s="269"/>
      <c r="F9" s="269"/>
      <c r="G9" s="269"/>
      <c r="H9" s="269"/>
      <c r="I9" s="269"/>
      <c r="J9" s="269"/>
      <c r="K9" s="269"/>
      <c r="L9" s="269"/>
      <c r="M9" s="269"/>
      <c r="N9" s="3"/>
      <c r="O9" s="199"/>
      <c r="P9" s="3"/>
      <c r="Q9" s="199"/>
      <c r="R9" s="3"/>
      <c r="S9" s="199"/>
      <c r="T9" s="3"/>
      <c r="U9" s="199"/>
      <c r="V9" s="3"/>
      <c r="W9" s="199"/>
      <c r="X9" s="3"/>
      <c r="Y9" s="3"/>
      <c r="Z9" s="199"/>
      <c r="AA9" s="3"/>
      <c r="AB9" s="199"/>
      <c r="AC9" s="3"/>
      <c r="AD9" s="125"/>
      <c r="AE9" s="101"/>
      <c r="AF9" s="222"/>
      <c r="AG9" s="101"/>
      <c r="AH9" s="125"/>
      <c r="AI9" s="125"/>
      <c r="AJ9" s="125"/>
      <c r="AK9" s="125"/>
      <c r="AL9" s="125"/>
      <c r="AM9" s="125"/>
      <c r="AN9" s="125"/>
      <c r="AO9" s="125"/>
      <c r="AP9" s="125"/>
      <c r="AQ9" s="125"/>
    </row>
    <row r="10" spans="1:43" s="102" customFormat="1" ht="12">
      <c r="A10" s="269" t="s">
        <v>70</v>
      </c>
      <c r="B10" s="269"/>
      <c r="C10" s="269"/>
      <c r="D10" s="269"/>
      <c r="E10" s="269"/>
      <c r="F10" s="269"/>
      <c r="G10" s="269"/>
      <c r="H10" s="269"/>
      <c r="I10" s="269"/>
      <c r="J10" s="269"/>
      <c r="K10" s="269"/>
      <c r="L10" s="269"/>
      <c r="M10" s="269"/>
      <c r="N10" s="3"/>
      <c r="O10" s="199"/>
      <c r="P10" s="3"/>
      <c r="Q10" s="199"/>
      <c r="R10" s="3"/>
      <c r="S10" s="199"/>
      <c r="T10" s="3"/>
      <c r="U10" s="199"/>
      <c r="V10" s="3"/>
      <c r="W10" s="199"/>
      <c r="X10" s="3"/>
      <c r="Y10" s="3"/>
      <c r="Z10" s="199"/>
      <c r="AA10" s="3"/>
      <c r="AB10" s="199"/>
      <c r="AC10" s="125"/>
      <c r="AD10" s="5"/>
      <c r="AE10" s="101"/>
      <c r="AF10" s="222"/>
      <c r="AG10" s="101"/>
      <c r="AH10" s="125"/>
      <c r="AI10" s="125"/>
      <c r="AJ10" s="125"/>
      <c r="AK10" s="125"/>
      <c r="AL10" s="125"/>
      <c r="AM10" s="125"/>
      <c r="AN10" s="125"/>
      <c r="AO10" s="125"/>
      <c r="AP10" s="125"/>
      <c r="AQ10" s="125"/>
    </row>
    <row r="11" spans="1:34" ht="13.5" customHeight="1" thickBot="1">
      <c r="A11" s="126"/>
      <c r="B11" s="126"/>
      <c r="C11" s="215"/>
      <c r="D11" s="127"/>
      <c r="E11" s="215"/>
      <c r="F11" s="127"/>
      <c r="G11" s="215"/>
      <c r="H11" s="127"/>
      <c r="I11" s="215"/>
      <c r="J11" s="127"/>
      <c r="K11" s="247" t="s">
        <v>113</v>
      </c>
      <c r="L11" s="247"/>
      <c r="M11" s="215"/>
      <c r="N11" s="5"/>
      <c r="S11" s="248" t="s">
        <v>113</v>
      </c>
      <c r="T11" s="248"/>
      <c r="U11" s="215"/>
      <c r="V11" s="34" t="s">
        <v>51</v>
      </c>
      <c r="W11" s="215"/>
      <c r="X11" s="127"/>
      <c r="Y11" s="127"/>
      <c r="AA11" s="127"/>
      <c r="AB11" s="215"/>
      <c r="AC11" s="127"/>
      <c r="AD11" s="127"/>
      <c r="AE11" s="127"/>
      <c r="AF11" s="215"/>
      <c r="AG11" s="127"/>
      <c r="AH11" s="127"/>
    </row>
    <row r="12" spans="1:61" ht="16.5" customHeight="1">
      <c r="A12" s="262" t="s">
        <v>114</v>
      </c>
      <c r="B12" s="262" t="s">
        <v>115</v>
      </c>
      <c r="C12" s="246" t="s">
        <v>55</v>
      </c>
      <c r="D12" s="262" t="s">
        <v>116</v>
      </c>
      <c r="E12" s="246" t="s">
        <v>81</v>
      </c>
      <c r="F12" s="262" t="s">
        <v>116</v>
      </c>
      <c r="G12" s="246" t="s">
        <v>117</v>
      </c>
      <c r="H12" s="262" t="s">
        <v>116</v>
      </c>
      <c r="I12" s="246" t="s">
        <v>118</v>
      </c>
      <c r="J12" s="262" t="s">
        <v>116</v>
      </c>
      <c r="K12" s="246" t="s">
        <v>119</v>
      </c>
      <c r="L12" s="262" t="s">
        <v>116</v>
      </c>
      <c r="M12" s="246" t="s">
        <v>120</v>
      </c>
      <c r="N12" s="262" t="s">
        <v>116</v>
      </c>
      <c r="O12" s="246" t="s">
        <v>79</v>
      </c>
      <c r="P12" s="262" t="s">
        <v>116</v>
      </c>
      <c r="Q12" s="246" t="s">
        <v>121</v>
      </c>
      <c r="R12" s="262" t="s">
        <v>116</v>
      </c>
      <c r="S12" s="246" t="s">
        <v>58</v>
      </c>
      <c r="T12" s="263" t="s">
        <v>116</v>
      </c>
      <c r="U12" s="243" t="s">
        <v>78</v>
      </c>
      <c r="V12" s="243"/>
      <c r="W12" s="243"/>
      <c r="X12" s="243"/>
      <c r="Y12" s="6"/>
      <c r="Z12" s="243" t="s">
        <v>78</v>
      </c>
      <c r="AA12" s="243"/>
      <c r="AB12" s="243"/>
      <c r="AC12" s="243"/>
      <c r="AD12" s="243"/>
      <c r="AE12" s="243"/>
      <c r="AF12" s="243"/>
      <c r="AG12" s="243"/>
      <c r="AH12" s="243"/>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33"/>
      <c r="BI12" s="33"/>
    </row>
    <row r="13" spans="1:61" ht="25.5" customHeight="1">
      <c r="A13" s="263" t="s">
        <v>114</v>
      </c>
      <c r="B13" s="263" t="s">
        <v>122</v>
      </c>
      <c r="C13" s="244" t="s">
        <v>123</v>
      </c>
      <c r="D13" s="263"/>
      <c r="E13" s="244"/>
      <c r="F13" s="263"/>
      <c r="G13" s="244"/>
      <c r="H13" s="263"/>
      <c r="I13" s="244"/>
      <c r="J13" s="263"/>
      <c r="K13" s="244" t="s">
        <v>12</v>
      </c>
      <c r="L13" s="263"/>
      <c r="M13" s="244" t="s">
        <v>13</v>
      </c>
      <c r="N13" s="263"/>
      <c r="O13" s="244" t="s">
        <v>14</v>
      </c>
      <c r="P13" s="263"/>
      <c r="Q13" s="244" t="s">
        <v>15</v>
      </c>
      <c r="R13" s="263"/>
      <c r="S13" s="244"/>
      <c r="T13" s="263"/>
      <c r="U13" s="244" t="s">
        <v>99</v>
      </c>
      <c r="V13" s="263" t="s">
        <v>116</v>
      </c>
      <c r="W13" s="244" t="s">
        <v>104</v>
      </c>
      <c r="X13" s="263" t="s">
        <v>116</v>
      </c>
      <c r="Y13" s="119"/>
      <c r="Z13" s="260" t="s">
        <v>90</v>
      </c>
      <c r="AA13" s="260"/>
      <c r="AB13" s="260"/>
      <c r="AC13" s="260"/>
      <c r="AD13" s="260"/>
      <c r="AE13" s="12"/>
      <c r="AF13" s="277"/>
      <c r="AG13" s="277"/>
      <c r="AH13" s="277"/>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33"/>
      <c r="BI13" s="33"/>
    </row>
    <row r="14" spans="1:61" ht="12.75" customHeight="1" hidden="1">
      <c r="A14" s="263"/>
      <c r="B14" s="263"/>
      <c r="C14" s="244"/>
      <c r="D14" s="263"/>
      <c r="E14" s="244"/>
      <c r="F14" s="263"/>
      <c r="G14" s="244"/>
      <c r="H14" s="263"/>
      <c r="I14" s="244"/>
      <c r="J14" s="263"/>
      <c r="K14" s="244"/>
      <c r="L14" s="263"/>
      <c r="M14" s="244"/>
      <c r="N14" s="263"/>
      <c r="O14" s="244"/>
      <c r="P14" s="263"/>
      <c r="Q14" s="244"/>
      <c r="R14" s="263"/>
      <c r="S14" s="244"/>
      <c r="T14" s="263"/>
      <c r="U14" s="244"/>
      <c r="V14" s="263"/>
      <c r="W14" s="244"/>
      <c r="X14" s="263"/>
      <c r="Y14" s="119"/>
      <c r="AB14" s="203"/>
      <c r="AC14" s="12"/>
      <c r="AD14" s="12"/>
      <c r="AE14" s="12"/>
      <c r="AF14" s="223"/>
      <c r="AG14" s="12"/>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33"/>
      <c r="BI14" s="33"/>
    </row>
    <row r="15" spans="1:61" ht="5.25" customHeight="1">
      <c r="A15" s="263"/>
      <c r="B15" s="263"/>
      <c r="C15" s="244"/>
      <c r="D15" s="263"/>
      <c r="E15" s="244"/>
      <c r="F15" s="263"/>
      <c r="G15" s="244"/>
      <c r="H15" s="263"/>
      <c r="I15" s="244"/>
      <c r="J15" s="263"/>
      <c r="K15" s="244"/>
      <c r="L15" s="263"/>
      <c r="M15" s="244"/>
      <c r="N15" s="263"/>
      <c r="O15" s="244"/>
      <c r="P15" s="263"/>
      <c r="Q15" s="244"/>
      <c r="R15" s="263"/>
      <c r="S15" s="244"/>
      <c r="T15" s="263"/>
      <c r="U15" s="244"/>
      <c r="V15" s="263"/>
      <c r="W15" s="244"/>
      <c r="X15" s="263"/>
      <c r="Y15" s="119"/>
      <c r="Z15" s="204"/>
      <c r="AB15" s="203"/>
      <c r="AC15" s="12"/>
      <c r="AD15" s="12"/>
      <c r="AE15" s="12"/>
      <c r="AF15" s="203"/>
      <c r="AG15" s="12"/>
      <c r="AH15" s="12"/>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33"/>
      <c r="BI15" s="33"/>
    </row>
    <row r="16" spans="1:61" ht="14.25" customHeight="1">
      <c r="A16" s="263"/>
      <c r="B16" s="263" t="s">
        <v>124</v>
      </c>
      <c r="C16" s="244"/>
      <c r="D16" s="263"/>
      <c r="E16" s="244"/>
      <c r="F16" s="263"/>
      <c r="G16" s="244"/>
      <c r="H16" s="263"/>
      <c r="I16" s="244"/>
      <c r="J16" s="263"/>
      <c r="K16" s="244"/>
      <c r="L16" s="263"/>
      <c r="M16" s="244"/>
      <c r="N16" s="263"/>
      <c r="O16" s="244"/>
      <c r="P16" s="263"/>
      <c r="Q16" s="244"/>
      <c r="R16" s="263"/>
      <c r="S16" s="244"/>
      <c r="T16" s="263"/>
      <c r="U16" s="244"/>
      <c r="V16" s="263"/>
      <c r="W16" s="244"/>
      <c r="X16" s="263"/>
      <c r="Y16" s="119"/>
      <c r="Z16" s="244" t="s">
        <v>94</v>
      </c>
      <c r="AA16" s="277" t="s">
        <v>116</v>
      </c>
      <c r="AB16" s="244" t="s">
        <v>46</v>
      </c>
      <c r="AC16" s="263" t="s">
        <v>116</v>
      </c>
      <c r="AD16" s="119"/>
      <c r="AE16" s="119"/>
      <c r="AF16" s="244" t="s">
        <v>17</v>
      </c>
      <c r="AG16" s="119"/>
      <c r="AH16" s="263" t="s">
        <v>116</v>
      </c>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33"/>
      <c r="BI16" s="33"/>
    </row>
    <row r="17" spans="1:61" s="6" customFormat="1" ht="7.5" customHeight="1">
      <c r="A17" s="264"/>
      <c r="B17" s="264"/>
      <c r="C17" s="245"/>
      <c r="D17" s="264"/>
      <c r="E17" s="245"/>
      <c r="F17" s="264"/>
      <c r="G17" s="245"/>
      <c r="H17" s="264"/>
      <c r="I17" s="245"/>
      <c r="J17" s="264"/>
      <c r="K17" s="245"/>
      <c r="L17" s="264"/>
      <c r="M17" s="245"/>
      <c r="N17" s="264"/>
      <c r="O17" s="245"/>
      <c r="P17" s="264"/>
      <c r="Q17" s="245"/>
      <c r="R17" s="264"/>
      <c r="S17" s="245"/>
      <c r="T17" s="264"/>
      <c r="U17" s="245"/>
      <c r="V17" s="264"/>
      <c r="W17" s="245"/>
      <c r="X17" s="264"/>
      <c r="Y17" s="120"/>
      <c r="Z17" s="245"/>
      <c r="AA17" s="260"/>
      <c r="AB17" s="245"/>
      <c r="AC17" s="264"/>
      <c r="AD17" s="120"/>
      <c r="AE17" s="119"/>
      <c r="AF17" s="245"/>
      <c r="AG17" s="120"/>
      <c r="AH17" s="264"/>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40"/>
      <c r="BI17" s="40"/>
    </row>
    <row r="18" spans="1:43" s="8" customFormat="1" ht="12">
      <c r="A18" s="122"/>
      <c r="B18" s="122" t="s">
        <v>21</v>
      </c>
      <c r="C18" s="216">
        <v>126095.99999999923</v>
      </c>
      <c r="D18" s="42">
        <v>100</v>
      </c>
      <c r="E18" s="216">
        <v>168749944243.99573</v>
      </c>
      <c r="F18" s="42">
        <v>100</v>
      </c>
      <c r="G18" s="216">
        <v>132027376856.80913</v>
      </c>
      <c r="H18" s="42">
        <v>100</v>
      </c>
      <c r="I18" s="216">
        <v>35939751709.207016</v>
      </c>
      <c r="J18" s="116">
        <v>100</v>
      </c>
      <c r="K18" s="216">
        <v>12896668717.359575</v>
      </c>
      <c r="L18" s="116">
        <v>100</v>
      </c>
      <c r="M18" s="216">
        <v>23043082991.847443</v>
      </c>
      <c r="N18" s="116">
        <v>100</v>
      </c>
      <c r="O18" s="216">
        <v>5811030244.750208</v>
      </c>
      <c r="P18" s="116">
        <v>100</v>
      </c>
      <c r="Q18" s="216">
        <v>3555426394.424788</v>
      </c>
      <c r="R18" s="116">
        <v>100</v>
      </c>
      <c r="S18" s="216">
        <v>9366456639.174995</v>
      </c>
      <c r="T18" s="116">
        <v>100</v>
      </c>
      <c r="U18" s="216">
        <v>706512.9281560339</v>
      </c>
      <c r="V18" s="116">
        <v>100</v>
      </c>
      <c r="W18" s="216">
        <v>774681.8020528146</v>
      </c>
      <c r="X18" s="116">
        <v>100</v>
      </c>
      <c r="Y18" s="131"/>
      <c r="Z18" s="216">
        <f>'[1]1.2 ESCAPER'!Y17</f>
        <v>559024.6207109935</v>
      </c>
      <c r="AA18" s="116">
        <f>'[1]1.2 ESCAPER'!Z17</f>
        <v>100.00000000000001</v>
      </c>
      <c r="AB18" s="216">
        <f>'[1]1.2 ESCAPER'!AA17</f>
        <v>453778.86468166544</v>
      </c>
      <c r="AC18" s="116">
        <f>'[1]1.2 ESCAPER'!AB17</f>
        <v>100</v>
      </c>
      <c r="AD18" s="116">
        <v>104754.71970344268</v>
      </c>
      <c r="AE18" s="131"/>
      <c r="AF18" s="216">
        <f>'[1]1.2 ESCAPER'!AG17</f>
        <v>137497.8146975281</v>
      </c>
      <c r="AG18" s="131"/>
      <c r="AH18" s="116">
        <f>'[1]1.2 ESCAPER'!AH17</f>
        <v>100.00000000000001</v>
      </c>
      <c r="AI18" s="125"/>
      <c r="AJ18" s="125"/>
      <c r="AK18" s="125"/>
      <c r="AL18" s="125"/>
      <c r="AM18" s="125"/>
      <c r="AN18" s="125"/>
      <c r="AO18" s="125"/>
      <c r="AP18" s="125"/>
      <c r="AQ18" s="125"/>
    </row>
    <row r="19" spans="1:34" ht="12">
      <c r="A19" s="12">
        <v>1</v>
      </c>
      <c r="B19" s="132" t="s">
        <v>125</v>
      </c>
      <c r="C19" s="195">
        <v>111534.96594472842</v>
      </c>
      <c r="D19" s="134">
        <v>88.45242192038535</v>
      </c>
      <c r="E19" s="195">
        <v>38125141776.664154</v>
      </c>
      <c r="F19" s="134">
        <v>22.592684073150846</v>
      </c>
      <c r="G19" s="195">
        <v>30240524764.023495</v>
      </c>
      <c r="H19" s="134">
        <v>22.904738005073742</v>
      </c>
      <c r="I19" s="195">
        <v>7837088296.094755</v>
      </c>
      <c r="J19" s="134">
        <v>21.80618374747162</v>
      </c>
      <c r="K19" s="195">
        <v>2589239791.727886</v>
      </c>
      <c r="L19" s="134">
        <v>20.945848528664957</v>
      </c>
      <c r="M19" s="195">
        <v>5247848504.366872</v>
      </c>
      <c r="N19" s="134">
        <v>22.239815221498326</v>
      </c>
      <c r="O19" s="195">
        <v>1260411582.5770402</v>
      </c>
      <c r="P19" s="134">
        <v>21.689984899247758</v>
      </c>
      <c r="Q19" s="195">
        <v>713745620.3552837</v>
      </c>
      <c r="R19" s="134">
        <v>20.07482482198191</v>
      </c>
      <c r="S19" s="204">
        <v>1974157202.932324</v>
      </c>
      <c r="T19" s="134">
        <v>21.076884023307763</v>
      </c>
      <c r="U19" s="204">
        <v>295356.2861788872</v>
      </c>
      <c r="V19" s="9">
        <v>41.80479569563624</v>
      </c>
      <c r="W19" s="204">
        <v>303764.3619123443</v>
      </c>
      <c r="X19" s="9">
        <v>39.2115009165576</v>
      </c>
      <c r="Y19" s="17"/>
      <c r="Z19" s="195">
        <f>'[1]1.2 ESCAPER'!Y18</f>
        <v>168852.29009095632</v>
      </c>
      <c r="AA19" s="9">
        <f>'[1]1.2 ESCAPER'!Z18</f>
        <v>30.204803837834927</v>
      </c>
      <c r="AB19" s="195">
        <f>'[1]1.2 ESCAPER'!AA18</f>
        <v>137677.8111432044</v>
      </c>
      <c r="AC19" s="9">
        <f>'[1]1.2 ESCAPER'!AB18</f>
        <v>30.340287276223854</v>
      </c>
      <c r="AD19" s="9">
        <v>30768.295980785537</v>
      </c>
      <c r="AE19" s="133"/>
      <c r="AF19" s="195">
        <f>'[1]1.2 ESCAPER'!AG18</f>
        <v>126439.11972345295</v>
      </c>
      <c r="AG19" s="133" t="s">
        <v>64</v>
      </c>
      <c r="AH19" s="9">
        <f>'[1]1.2 ESCAPER'!AH18</f>
        <v>91.95718492079135</v>
      </c>
    </row>
    <row r="20" spans="1:34" ht="12">
      <c r="A20" s="43">
        <v>2</v>
      </c>
      <c r="B20" s="43" t="s">
        <v>126</v>
      </c>
      <c r="C20" s="196">
        <v>11604.396643230777</v>
      </c>
      <c r="D20" s="135">
        <v>9.20282692807928</v>
      </c>
      <c r="E20" s="196">
        <v>21637979224.09166</v>
      </c>
      <c r="F20" s="135">
        <v>12.82251044350289</v>
      </c>
      <c r="G20" s="196">
        <v>16152163533.128544</v>
      </c>
      <c r="H20" s="135">
        <v>12.233950198561049</v>
      </c>
      <c r="I20" s="196">
        <v>5449425707.703926</v>
      </c>
      <c r="J20" s="135">
        <v>15.162669324473649</v>
      </c>
      <c r="K20" s="196">
        <v>1931327906.4628606</v>
      </c>
      <c r="L20" s="135">
        <v>15.553505904755044</v>
      </c>
      <c r="M20" s="196">
        <v>3518097801.2410636</v>
      </c>
      <c r="N20" s="135">
        <v>14.969065997475273</v>
      </c>
      <c r="O20" s="196">
        <v>1130170640.6763678</v>
      </c>
      <c r="P20" s="135">
        <v>19.448713792143568</v>
      </c>
      <c r="Q20" s="196">
        <v>667772492.8725072</v>
      </c>
      <c r="R20" s="135">
        <v>18.78178363978035</v>
      </c>
      <c r="S20" s="219">
        <v>1797943133.5488749</v>
      </c>
      <c r="T20" s="135">
        <v>19.195552841498436</v>
      </c>
      <c r="U20" s="219">
        <v>150139.3007297936</v>
      </c>
      <c r="V20" s="137">
        <v>21.25075065811609</v>
      </c>
      <c r="W20" s="219">
        <v>156183.66722771354</v>
      </c>
      <c r="X20" s="137">
        <v>20.161008921836732</v>
      </c>
      <c r="Y20" s="136"/>
      <c r="Z20" s="196">
        <f>'[1]1.2 ESCAPER'!Y19</f>
        <v>139467.17939958183</v>
      </c>
      <c r="AA20" s="137">
        <f>'[1]1.2 ESCAPER'!Z19</f>
        <v>24.94830714650832</v>
      </c>
      <c r="AB20" s="196">
        <f>'[1]1.2 ESCAPER'!AA19</f>
        <v>111613.25494923936</v>
      </c>
      <c r="AC20" s="137">
        <f>'[1]1.2 ESCAPER'!AB19</f>
        <v>24.596397857255468</v>
      </c>
      <c r="AD20" s="137">
        <v>27505.189672503377</v>
      </c>
      <c r="AE20" s="52"/>
      <c r="AF20" s="196">
        <f>'[1]1.2 ESCAPER'!AG19</f>
        <v>9489.517393274014</v>
      </c>
      <c r="AG20" s="52"/>
      <c r="AH20" s="137">
        <f>'[1]1.2 ESCAPER'!AH19</f>
        <v>6.901576882621257</v>
      </c>
    </row>
    <row r="21" spans="1:34" ht="12">
      <c r="A21" s="12">
        <v>3</v>
      </c>
      <c r="B21" s="12" t="s">
        <v>127</v>
      </c>
      <c r="C21" s="195">
        <v>1784.6374120400296</v>
      </c>
      <c r="D21" s="134">
        <v>1.415300574197469</v>
      </c>
      <c r="E21" s="195">
        <v>16380483893.239916</v>
      </c>
      <c r="F21" s="134">
        <v>9.706956625452484</v>
      </c>
      <c r="G21" s="195">
        <v>12737546846.657091</v>
      </c>
      <c r="H21" s="134">
        <v>9.647655774053327</v>
      </c>
      <c r="I21" s="195">
        <v>3453039684.4083333</v>
      </c>
      <c r="J21" s="134">
        <v>9.607856259963356</v>
      </c>
      <c r="K21" s="195">
        <v>1151157908.1688287</v>
      </c>
      <c r="L21" s="134">
        <v>9.011960222009868</v>
      </c>
      <c r="M21" s="195">
        <v>2301881776.239506</v>
      </c>
      <c r="N21" s="134">
        <v>9.907441375628764</v>
      </c>
      <c r="O21" s="195">
        <v>536695878.5967996</v>
      </c>
      <c r="P21" s="134">
        <v>9.23581285920273</v>
      </c>
      <c r="Q21" s="195">
        <v>320803921.09699786</v>
      </c>
      <c r="R21" s="134">
        <v>9.02293805322607</v>
      </c>
      <c r="S21" s="204">
        <v>857499799.6937975</v>
      </c>
      <c r="T21" s="134">
        <v>9.155007413447299</v>
      </c>
      <c r="U21" s="195">
        <v>48200.34124735307</v>
      </c>
      <c r="V21" s="9">
        <v>6.822287225961135</v>
      </c>
      <c r="W21" s="195">
        <v>53847.77291275674</v>
      </c>
      <c r="X21" s="9">
        <v>6.95095363929636</v>
      </c>
      <c r="Y21" s="64"/>
      <c r="Z21" s="195">
        <f>'[1]1.2 ESCAPER'!Y20</f>
        <v>45701.15122045544</v>
      </c>
      <c r="AA21" s="9">
        <f>'[1]1.2 ESCAPER'!Z20</f>
        <v>8.17515893348858</v>
      </c>
      <c r="AB21" s="195">
        <f>'[1]1.2 ESCAPER'!AA20</f>
        <v>39141.7985892217</v>
      </c>
      <c r="AC21" s="9">
        <f>'[1]1.2 ESCAPER'!AB20</f>
        <v>8.625742985337235</v>
      </c>
      <c r="AD21" s="9">
        <v>6836.234050153764</v>
      </c>
      <c r="AE21" s="50"/>
      <c r="AF21" s="195">
        <f>'[1]1.2 ESCAPER'!AG20</f>
        <v>1189.1775808011553</v>
      </c>
      <c r="AG21" s="50"/>
      <c r="AH21" s="9">
        <f>'[1]1.2 ESCAPER'!AH20</f>
        <v>0.864870167876591</v>
      </c>
    </row>
    <row r="22" spans="1:34" ht="12">
      <c r="A22" s="43">
        <v>4</v>
      </c>
      <c r="B22" s="43" t="s">
        <v>128</v>
      </c>
      <c r="C22" s="196">
        <v>615</v>
      </c>
      <c r="D22" s="135">
        <v>0.4877236391320928</v>
      </c>
      <c r="E22" s="196">
        <v>14613464420</v>
      </c>
      <c r="F22" s="135">
        <v>8.659833628667975</v>
      </c>
      <c r="G22" s="196">
        <v>11321418998</v>
      </c>
      <c r="H22" s="135">
        <v>8.575054104330722</v>
      </c>
      <c r="I22" s="196">
        <v>3172463166</v>
      </c>
      <c r="J22" s="135">
        <v>8.827170514890566</v>
      </c>
      <c r="K22" s="196">
        <v>998208029.5</v>
      </c>
      <c r="L22" s="135">
        <v>7.721058200661314</v>
      </c>
      <c r="M22" s="196">
        <v>2174255136.5</v>
      </c>
      <c r="N22" s="135">
        <v>9.382016491342714</v>
      </c>
      <c r="O22" s="196">
        <v>493787944.0000001</v>
      </c>
      <c r="P22" s="135">
        <v>8.497425124333112</v>
      </c>
      <c r="Q22" s="196">
        <v>302014456</v>
      </c>
      <c r="R22" s="135">
        <v>8.494465149766128</v>
      </c>
      <c r="S22" s="219">
        <v>795802400.0000001</v>
      </c>
      <c r="T22" s="135">
        <v>8.49630154344146</v>
      </c>
      <c r="U22" s="196">
        <v>37340</v>
      </c>
      <c r="V22" s="137">
        <v>5.285112064043283</v>
      </c>
      <c r="W22" s="196">
        <v>42649</v>
      </c>
      <c r="X22" s="137">
        <v>5.505357152702596</v>
      </c>
      <c r="Y22" s="52"/>
      <c r="Z22" s="196">
        <f>'[1]1.2 ESCAPER'!Y21</f>
        <v>35884</v>
      </c>
      <c r="AA22" s="137">
        <f>'[1]1.2 ESCAPER'!Z21</f>
        <v>6.419037493261219</v>
      </c>
      <c r="AB22" s="196">
        <f>'[1]1.2 ESCAPER'!AA21</f>
        <v>29841</v>
      </c>
      <c r="AC22" s="137">
        <f>'[1]1.2 ESCAPER'!AB21</f>
        <v>6.576110595396291</v>
      </c>
      <c r="AD22" s="137">
        <v>6030</v>
      </c>
      <c r="AE22" s="49"/>
      <c r="AF22" s="196">
        <f>'[1]1.2 ESCAPER'!AG21</f>
        <v>228</v>
      </c>
      <c r="AG22" s="49"/>
      <c r="AH22" s="137">
        <f>'[1]1.2 ESCAPER'!AH21</f>
        <v>0.16582081722648565</v>
      </c>
    </row>
    <row r="23" spans="1:34" ht="12">
      <c r="A23" s="12">
        <v>5</v>
      </c>
      <c r="B23" s="12" t="s">
        <v>129</v>
      </c>
      <c r="C23" s="195">
        <v>315</v>
      </c>
      <c r="D23" s="134">
        <v>0.24980966882375485</v>
      </c>
      <c r="E23" s="195">
        <v>14538549793</v>
      </c>
      <c r="F23" s="134">
        <v>8.61543976096294</v>
      </c>
      <c r="G23" s="195">
        <v>10726136970</v>
      </c>
      <c r="H23" s="134">
        <v>8.12417638323079</v>
      </c>
      <c r="I23" s="195">
        <v>3714283847</v>
      </c>
      <c r="J23" s="134">
        <v>10.334750993976616</v>
      </c>
      <c r="K23" s="195">
        <v>1365025659.5</v>
      </c>
      <c r="L23" s="134">
        <v>10.503211673544563</v>
      </c>
      <c r="M23" s="195">
        <v>2349258187.5</v>
      </c>
      <c r="N23" s="134">
        <v>10.251867575155666</v>
      </c>
      <c r="O23" s="195">
        <v>526838960.4</v>
      </c>
      <c r="P23" s="134">
        <v>9.066188579485642</v>
      </c>
      <c r="Q23" s="195">
        <v>328527033.60000014</v>
      </c>
      <c r="R23" s="134">
        <v>9.24015848324574</v>
      </c>
      <c r="S23" s="204">
        <v>855365994.0000001</v>
      </c>
      <c r="T23" s="134">
        <v>9.132226058918064</v>
      </c>
      <c r="U23" s="195">
        <v>36513</v>
      </c>
      <c r="V23" s="9">
        <v>5.1680582965830855</v>
      </c>
      <c r="W23" s="195">
        <v>43334</v>
      </c>
      <c r="X23" s="9">
        <v>5.5937805541798005</v>
      </c>
      <c r="Y23" s="64"/>
      <c r="Z23" s="195">
        <f>'[1]1.2 ESCAPER'!Y22</f>
        <v>35161</v>
      </c>
      <c r="AA23" s="9">
        <f>'[1]1.2 ESCAPER'!Z22</f>
        <v>6.289705085847669</v>
      </c>
      <c r="AB23" s="195">
        <f>'[1]1.2 ESCAPER'!AA22</f>
        <v>30798</v>
      </c>
      <c r="AC23" s="9">
        <f>'[1]1.2 ESCAPER'!AB22</f>
        <v>6.787006270467309</v>
      </c>
      <c r="AD23" s="9">
        <v>4363</v>
      </c>
      <c r="AE23" s="50"/>
      <c r="AF23" s="195">
        <f>'[1]1.2 ESCAPER'!AG22</f>
        <v>109</v>
      </c>
      <c r="AG23" s="50"/>
      <c r="AH23" s="9">
        <f>'[1]1.2 ESCAPER'!AH22</f>
        <v>0.07927398718283743</v>
      </c>
    </row>
    <row r="24" spans="1:34" ht="12">
      <c r="A24" s="43">
        <v>6</v>
      </c>
      <c r="B24" s="43" t="s">
        <v>130</v>
      </c>
      <c r="C24" s="196">
        <v>173</v>
      </c>
      <c r="D24" s="135">
        <v>0.13719705621114156</v>
      </c>
      <c r="E24" s="196">
        <v>19231191046</v>
      </c>
      <c r="F24" s="135">
        <v>11.396265125986412</v>
      </c>
      <c r="G24" s="196">
        <v>14640503710</v>
      </c>
      <c r="H24" s="135">
        <v>11.088990827923835</v>
      </c>
      <c r="I24" s="196">
        <v>4432274401</v>
      </c>
      <c r="J24" s="135">
        <v>12.332512580671345</v>
      </c>
      <c r="K24" s="196">
        <v>1675457478</v>
      </c>
      <c r="L24" s="135">
        <v>12.549281428704914</v>
      </c>
      <c r="M24" s="196">
        <v>2756816923</v>
      </c>
      <c r="N24" s="135">
        <v>12.211948371485386</v>
      </c>
      <c r="O24" s="196">
        <v>659415808.2000005</v>
      </c>
      <c r="P24" s="135">
        <v>11.34765747942422</v>
      </c>
      <c r="Q24" s="196">
        <v>423904468.7999999</v>
      </c>
      <c r="R24" s="135">
        <v>11.922746297454456</v>
      </c>
      <c r="S24" s="219">
        <v>1083320277.0000005</v>
      </c>
      <c r="T24" s="135">
        <v>11.56595624933593</v>
      </c>
      <c r="U24" s="196">
        <v>39950</v>
      </c>
      <c r="V24" s="137">
        <v>5.654532055664948</v>
      </c>
      <c r="W24" s="196">
        <v>50638</v>
      </c>
      <c r="X24" s="137">
        <v>6.536619275916296</v>
      </c>
      <c r="Y24" s="52"/>
      <c r="Z24" s="196">
        <f>'[1]1.2 ESCAPER'!Y23</f>
        <v>38540</v>
      </c>
      <c r="AA24" s="137">
        <f>'[1]1.2 ESCAPER'!Z23</f>
        <v>6.894150735433269</v>
      </c>
      <c r="AB24" s="196">
        <f>'[1]1.2 ESCAPER'!AA23</f>
        <v>31833</v>
      </c>
      <c r="AC24" s="137">
        <f>'[1]1.2 ESCAPER'!AB23</f>
        <v>7.015090934729069</v>
      </c>
      <c r="AD24" s="137">
        <v>6295</v>
      </c>
      <c r="AE24" s="49"/>
      <c r="AF24" s="196">
        <f>'[1]1.2 ESCAPER'!AG23</f>
        <v>28</v>
      </c>
      <c r="AG24" s="49"/>
      <c r="AH24" s="137">
        <f>'[1]1.2 ESCAPER'!AH23</f>
        <v>0.020363960010270167</v>
      </c>
    </row>
    <row r="25" spans="1:34" ht="12.75" thickBot="1">
      <c r="A25" s="126">
        <v>7</v>
      </c>
      <c r="B25" s="126" t="s">
        <v>131</v>
      </c>
      <c r="C25" s="205">
        <v>69</v>
      </c>
      <c r="D25" s="138">
        <v>0.05472021317091773</v>
      </c>
      <c r="E25" s="205">
        <v>44223134091</v>
      </c>
      <c r="F25" s="138">
        <v>26.206310342276453</v>
      </c>
      <c r="G25" s="205">
        <v>36209082035</v>
      </c>
      <c r="H25" s="138">
        <v>27.42543470682654</v>
      </c>
      <c r="I25" s="205">
        <v>7881176607</v>
      </c>
      <c r="J25" s="138">
        <v>21.928856578552843</v>
      </c>
      <c r="K25" s="205">
        <v>3186251944</v>
      </c>
      <c r="L25" s="138">
        <v>23.715134041659343</v>
      </c>
      <c r="M25" s="205">
        <v>4694924663</v>
      </c>
      <c r="N25" s="138">
        <v>21.037844967413868</v>
      </c>
      <c r="O25" s="205">
        <v>1203709430.2999997</v>
      </c>
      <c r="P25" s="138">
        <v>20.71421726616297</v>
      </c>
      <c r="Q25" s="205">
        <v>798658401.6999999</v>
      </c>
      <c r="R25" s="138">
        <v>22.463083554545367</v>
      </c>
      <c r="S25" s="215">
        <v>2002367831.9999995</v>
      </c>
      <c r="T25" s="138">
        <v>21.37807187005106</v>
      </c>
      <c r="U25" s="215">
        <v>99014</v>
      </c>
      <c r="V25" s="139">
        <v>14.014464003995222</v>
      </c>
      <c r="W25" s="215">
        <v>124265</v>
      </c>
      <c r="X25" s="139">
        <v>16.040779539510613</v>
      </c>
      <c r="Y25" s="106"/>
      <c r="Z25" s="205">
        <f>'[1]1.2 ESCAPER'!Y24</f>
        <v>95419</v>
      </c>
      <c r="AA25" s="139">
        <f>'[1]1.2 ESCAPER'!Z24</f>
        <v>17.068836767626024</v>
      </c>
      <c r="AB25" s="205">
        <f>'[1]1.2 ESCAPER'!AA24</f>
        <v>72874</v>
      </c>
      <c r="AC25" s="139">
        <f>'[1]1.2 ESCAPER'!AB24</f>
        <v>16.059364080590775</v>
      </c>
      <c r="AD25" s="139">
        <v>22957</v>
      </c>
      <c r="AE25" s="106"/>
      <c r="AF25" s="205">
        <f>'[1]1.2 ESCAPER'!AG24</f>
        <v>15</v>
      </c>
      <c r="AG25" s="106"/>
      <c r="AH25" s="139">
        <f>'[1]1.2 ESCAPER'!AH24</f>
        <v>0.01090926429121616</v>
      </c>
    </row>
    <row r="26" spans="1:53" s="3" customFormat="1" ht="12">
      <c r="A26" s="68" t="s">
        <v>69</v>
      </c>
      <c r="B26" s="24"/>
      <c r="C26" s="195"/>
      <c r="D26" s="25"/>
      <c r="E26" s="203"/>
      <c r="F26" s="17"/>
      <c r="G26" s="195"/>
      <c r="H26" s="23"/>
      <c r="I26" s="195"/>
      <c r="J26" s="25"/>
      <c r="K26" s="203"/>
      <c r="L26" s="17"/>
      <c r="M26" s="195"/>
      <c r="N26" s="23"/>
      <c r="O26" s="195"/>
      <c r="P26" s="25"/>
      <c r="Q26" s="203"/>
      <c r="R26" s="17"/>
      <c r="S26" s="195"/>
      <c r="T26" s="23"/>
      <c r="U26" s="195"/>
      <c r="V26" s="25"/>
      <c r="W26" s="195"/>
      <c r="X26" s="25"/>
      <c r="Y26" s="25"/>
      <c r="Z26" s="203"/>
      <c r="AA26" s="17"/>
      <c r="AB26" s="195"/>
      <c r="AC26" s="23"/>
      <c r="AD26" s="17"/>
      <c r="AE26" s="25"/>
      <c r="AF26" s="195"/>
      <c r="AG26" s="25"/>
      <c r="AH26" s="23"/>
      <c r="AI26" s="5"/>
      <c r="AJ26" s="5"/>
      <c r="AK26" s="5"/>
      <c r="AL26" s="5"/>
      <c r="AM26" s="5"/>
      <c r="AN26" s="5"/>
      <c r="AO26" s="5"/>
      <c r="AP26" s="5"/>
      <c r="AQ26" s="5"/>
      <c r="AR26" s="5"/>
      <c r="AS26" s="5"/>
      <c r="AT26" s="5"/>
      <c r="AU26" s="5"/>
      <c r="AV26" s="5"/>
      <c r="AW26" s="5"/>
      <c r="AX26" s="5"/>
      <c r="AY26" s="5"/>
      <c r="AZ26" s="5"/>
      <c r="BA26" s="5"/>
    </row>
    <row r="27" spans="1:30" ht="12">
      <c r="A27" s="12"/>
      <c r="B27" s="12"/>
      <c r="C27" s="217"/>
      <c r="D27" s="140"/>
      <c r="E27" s="204"/>
      <c r="F27" s="140"/>
      <c r="G27" s="204"/>
      <c r="H27" s="140"/>
      <c r="I27" s="217"/>
      <c r="J27" s="140"/>
      <c r="K27" s="217"/>
      <c r="L27" s="140"/>
      <c r="M27" s="217"/>
      <c r="N27" s="140"/>
      <c r="O27" s="217"/>
      <c r="P27" s="140"/>
      <c r="Q27" s="217"/>
      <c r="R27" s="140"/>
      <c r="S27" s="217"/>
      <c r="T27" s="140"/>
      <c r="U27" s="204"/>
      <c r="V27" s="142"/>
      <c r="W27" s="204"/>
      <c r="X27" s="142"/>
      <c r="Y27" s="142"/>
      <c r="Z27" s="204"/>
      <c r="AA27" s="142"/>
      <c r="AB27" s="204"/>
      <c r="AC27" s="142"/>
      <c r="AD27" s="141"/>
    </row>
    <row r="28" spans="1:54" s="3" customFormat="1" ht="46.5" customHeight="1">
      <c r="A28" s="272" t="s">
        <v>154</v>
      </c>
      <c r="B28" s="253"/>
      <c r="C28" s="253"/>
      <c r="D28" s="253"/>
      <c r="E28" s="253"/>
      <c r="F28" s="253"/>
      <c r="G28" s="253"/>
      <c r="H28" s="253"/>
      <c r="I28" s="253"/>
      <c r="J28" s="253"/>
      <c r="K28" s="253"/>
      <c r="L28" s="253"/>
      <c r="M28" s="195"/>
      <c r="N28" s="25"/>
      <c r="O28" s="203"/>
      <c r="P28" s="17"/>
      <c r="Q28" s="195"/>
      <c r="R28" s="23"/>
      <c r="S28" s="195"/>
      <c r="T28" s="25"/>
      <c r="U28" s="199"/>
      <c r="W28" s="195"/>
      <c r="X28" s="25"/>
      <c r="Y28" s="25"/>
      <c r="Z28" s="203"/>
      <c r="AA28" s="17"/>
      <c r="AB28" s="195"/>
      <c r="AC28" s="25"/>
      <c r="AD28" s="23"/>
      <c r="AE28" s="17"/>
      <c r="AF28" s="195"/>
      <c r="AG28" s="17"/>
      <c r="AH28" s="25"/>
      <c r="AI28" s="5"/>
      <c r="AJ28" s="5"/>
      <c r="AK28" s="5"/>
      <c r="AL28" s="5"/>
      <c r="AM28" s="5"/>
      <c r="AN28" s="5"/>
      <c r="AO28" s="5"/>
      <c r="AP28" s="5"/>
      <c r="AQ28" s="5"/>
      <c r="AR28" s="5"/>
      <c r="AS28" s="5"/>
      <c r="AT28" s="5"/>
      <c r="AU28" s="5"/>
      <c r="AV28" s="5"/>
      <c r="AW28" s="5"/>
      <c r="AX28" s="5"/>
      <c r="AY28" s="5"/>
      <c r="AZ28" s="5"/>
      <c r="BA28" s="5"/>
      <c r="BB28" s="5"/>
    </row>
    <row r="29" spans="1:54" s="3" customFormat="1" ht="34.5" customHeight="1">
      <c r="A29" s="272" t="s">
        <v>156</v>
      </c>
      <c r="B29" s="253"/>
      <c r="C29" s="253"/>
      <c r="D29" s="253"/>
      <c r="E29" s="253"/>
      <c r="F29" s="253"/>
      <c r="G29" s="253"/>
      <c r="H29" s="253"/>
      <c r="I29" s="253"/>
      <c r="J29" s="253"/>
      <c r="K29" s="253"/>
      <c r="L29" s="253"/>
      <c r="M29" s="195"/>
      <c r="N29" s="25"/>
      <c r="O29" s="203"/>
      <c r="P29" s="17"/>
      <c r="Q29" s="195"/>
      <c r="R29" s="23"/>
      <c r="S29" s="195"/>
      <c r="T29" s="25"/>
      <c r="U29" s="199"/>
      <c r="W29" s="195"/>
      <c r="X29" s="25"/>
      <c r="Y29" s="25"/>
      <c r="Z29" s="203"/>
      <c r="AA29" s="17"/>
      <c r="AB29" s="195"/>
      <c r="AC29" s="25"/>
      <c r="AD29" s="23"/>
      <c r="AE29" s="17"/>
      <c r="AF29" s="195"/>
      <c r="AG29" s="17"/>
      <c r="AH29" s="25"/>
      <c r="AI29" s="5"/>
      <c r="AJ29" s="5"/>
      <c r="AK29" s="5"/>
      <c r="AL29" s="5"/>
      <c r="AM29" s="5"/>
      <c r="AN29" s="5"/>
      <c r="AO29" s="5"/>
      <c r="AP29" s="5"/>
      <c r="AQ29" s="5"/>
      <c r="AR29" s="5"/>
      <c r="AS29" s="5"/>
      <c r="AT29" s="5"/>
      <c r="AU29" s="5"/>
      <c r="AV29" s="5"/>
      <c r="AW29" s="5"/>
      <c r="AX29" s="5"/>
      <c r="AY29" s="5"/>
      <c r="AZ29" s="5"/>
      <c r="BA29" s="5"/>
      <c r="BB29" s="5"/>
    </row>
    <row r="30" spans="1:206" s="71" customFormat="1" ht="15.75" customHeight="1">
      <c r="A30" s="26" t="s">
        <v>149</v>
      </c>
      <c r="B30" s="78"/>
      <c r="C30" s="206"/>
      <c r="D30" s="79"/>
      <c r="E30" s="206"/>
      <c r="F30" s="79"/>
      <c r="G30" s="206"/>
      <c r="H30" s="80"/>
      <c r="I30" s="218"/>
      <c r="J30" s="79"/>
      <c r="K30" s="206"/>
      <c r="L30" s="79"/>
      <c r="M30" s="206"/>
      <c r="N30" s="79"/>
      <c r="O30" s="206"/>
      <c r="P30" s="79"/>
      <c r="Q30" s="206"/>
      <c r="R30" s="81"/>
      <c r="S30" s="206"/>
      <c r="T30" s="79"/>
      <c r="U30" s="220"/>
      <c r="W30" s="206"/>
      <c r="X30" s="79"/>
      <c r="Y30" s="79"/>
      <c r="Z30" s="206"/>
      <c r="AA30" s="79"/>
      <c r="AB30" s="206"/>
      <c r="AC30" s="79"/>
      <c r="AD30" s="79"/>
      <c r="AE30" s="172"/>
      <c r="AF30" s="206"/>
      <c r="AG30" s="172"/>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68"/>
      <c r="DA30" s="68"/>
      <c r="DB30" s="68"/>
      <c r="DC30" s="68"/>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row>
    <row r="31" spans="1:45" s="8" customFormat="1" ht="19.5" customHeight="1">
      <c r="A31" s="68" t="s">
        <v>66</v>
      </c>
      <c r="C31" s="197"/>
      <c r="D31" s="20"/>
      <c r="E31" s="197"/>
      <c r="F31" s="19"/>
      <c r="G31" s="197"/>
      <c r="H31" s="20"/>
      <c r="I31" s="197"/>
      <c r="J31" s="19"/>
      <c r="K31" s="197"/>
      <c r="L31" s="20"/>
      <c r="M31" s="197"/>
      <c r="N31" s="19"/>
      <c r="O31" s="197"/>
      <c r="P31" s="20"/>
      <c r="Q31" s="197"/>
      <c r="R31" s="19"/>
      <c r="S31" s="197"/>
      <c r="T31" s="20"/>
      <c r="U31" s="221"/>
      <c r="W31" s="197"/>
      <c r="X31" s="19"/>
      <c r="Y31" s="19"/>
      <c r="Z31" s="197"/>
      <c r="AA31" s="20"/>
      <c r="AB31" s="197"/>
      <c r="AC31" s="19"/>
      <c r="AD31" s="20"/>
      <c r="AE31" s="20"/>
      <c r="AF31" s="197"/>
      <c r="AG31" s="20"/>
      <c r="AH31" s="19"/>
      <c r="AI31" s="19"/>
      <c r="AJ31" s="20"/>
      <c r="AK31" s="20"/>
      <c r="AL31" s="19"/>
      <c r="AM31" s="20"/>
      <c r="AN31" s="18"/>
      <c r="AO31" s="18"/>
      <c r="AP31" s="18"/>
      <c r="AQ31" s="18"/>
      <c r="AR31" s="18"/>
      <c r="AS31" s="18"/>
    </row>
    <row r="32" spans="1:51" s="8" customFormat="1" ht="54" customHeight="1">
      <c r="A32" s="253" t="s">
        <v>179</v>
      </c>
      <c r="B32" s="253"/>
      <c r="C32" s="253"/>
      <c r="D32" s="253"/>
      <c r="E32" s="253"/>
      <c r="F32" s="27"/>
      <c r="G32" s="200"/>
      <c r="H32" s="27"/>
      <c r="I32" s="200"/>
      <c r="J32" s="27"/>
      <c r="K32" s="200"/>
      <c r="L32" s="27"/>
      <c r="M32" s="197"/>
      <c r="N32" s="19"/>
      <c r="O32" s="197"/>
      <c r="P32" s="20"/>
      <c r="Q32" s="197"/>
      <c r="R32" s="19"/>
      <c r="S32" s="197"/>
      <c r="T32" s="20"/>
      <c r="U32" s="221"/>
      <c r="W32" s="197"/>
      <c r="X32" s="19"/>
      <c r="Y32" s="19"/>
      <c r="Z32" s="197"/>
      <c r="AA32" s="20"/>
      <c r="AB32" s="197"/>
      <c r="AC32" s="19"/>
      <c r="AD32" s="19"/>
      <c r="AE32" s="20"/>
      <c r="AF32" s="197"/>
      <c r="AG32" s="20"/>
      <c r="AH32" s="32"/>
      <c r="AI32" s="19"/>
      <c r="AJ32" s="25"/>
      <c r="AK32" s="20"/>
      <c r="AL32" s="19"/>
      <c r="AM32" s="20"/>
      <c r="AN32" s="20"/>
      <c r="AO32" s="19"/>
      <c r="AP32" s="20"/>
      <c r="AQ32" s="20"/>
      <c r="AR32" s="19"/>
      <c r="AS32" s="20"/>
      <c r="AT32" s="18"/>
      <c r="AU32" s="18"/>
      <c r="AV32" s="18"/>
      <c r="AW32" s="18"/>
      <c r="AX32" s="18"/>
      <c r="AY32" s="18"/>
    </row>
    <row r="33" spans="1:30" ht="3.75" customHeight="1">
      <c r="A33" s="1"/>
      <c r="B33" s="12"/>
      <c r="C33" s="217"/>
      <c r="D33" s="140"/>
      <c r="E33" s="204"/>
      <c r="F33" s="140"/>
      <c r="G33" s="204"/>
      <c r="H33" s="140"/>
      <c r="I33" s="217"/>
      <c r="J33" s="140"/>
      <c r="K33" s="217"/>
      <c r="L33" s="140"/>
      <c r="M33" s="217"/>
      <c r="N33" s="140"/>
      <c r="O33" s="217"/>
      <c r="P33" s="140"/>
      <c r="Q33" s="217"/>
      <c r="R33" s="140"/>
      <c r="S33" s="217"/>
      <c r="T33" s="140"/>
      <c r="W33" s="204"/>
      <c r="X33" s="141"/>
      <c r="Y33" s="141"/>
      <c r="Z33" s="204"/>
      <c r="AA33" s="141"/>
      <c r="AB33" s="204"/>
      <c r="AC33" s="141"/>
      <c r="AD33" s="141"/>
    </row>
    <row r="34" spans="1:61" s="8" customFormat="1" ht="48" customHeight="1">
      <c r="A34" s="253" t="s">
        <v>165</v>
      </c>
      <c r="B34" s="253"/>
      <c r="C34" s="253"/>
      <c r="D34" s="253"/>
      <c r="E34" s="253"/>
      <c r="F34" s="27"/>
      <c r="G34" s="200"/>
      <c r="H34" s="27"/>
      <c r="I34" s="200"/>
      <c r="J34" s="27"/>
      <c r="K34" s="200"/>
      <c r="L34" s="27"/>
      <c r="M34" s="197"/>
      <c r="N34" s="19"/>
      <c r="O34" s="197"/>
      <c r="P34" s="20"/>
      <c r="Q34" s="197"/>
      <c r="R34" s="19"/>
      <c r="S34" s="197"/>
      <c r="T34" s="20"/>
      <c r="U34" s="221"/>
      <c r="W34" s="197"/>
      <c r="X34" s="20"/>
      <c r="Y34" s="20"/>
      <c r="Z34" s="197"/>
      <c r="AA34" s="19"/>
      <c r="AB34" s="197"/>
      <c r="AC34" s="20"/>
      <c r="AD34" s="20"/>
      <c r="AE34" s="20"/>
      <c r="AF34" s="197"/>
      <c r="AG34" s="20"/>
      <c r="AH34" s="19"/>
      <c r="AI34" s="20"/>
      <c r="AJ34" s="20"/>
      <c r="AK34" s="20"/>
      <c r="AL34" s="20"/>
      <c r="AM34" s="32"/>
      <c r="AN34" s="20"/>
      <c r="AO34" s="20"/>
      <c r="AP34" s="20"/>
      <c r="AQ34" s="20"/>
      <c r="AR34" s="20"/>
      <c r="AS34" s="19"/>
      <c r="AT34" s="25"/>
      <c r="AU34" s="20"/>
      <c r="AV34" s="19"/>
      <c r="AW34" s="20"/>
      <c r="AX34" s="20"/>
      <c r="AY34" s="19"/>
      <c r="AZ34" s="20"/>
      <c r="BA34" s="20"/>
      <c r="BB34" s="19"/>
      <c r="BC34" s="20"/>
      <c r="BD34" s="18"/>
      <c r="BE34" s="18"/>
      <c r="BF34" s="18"/>
      <c r="BG34" s="18"/>
      <c r="BH34" s="18"/>
      <c r="BI34" s="18"/>
    </row>
    <row r="35" spans="1:30" ht="12">
      <c r="A35" s="1"/>
      <c r="D35" s="4"/>
      <c r="F35" s="4"/>
      <c r="H35" s="4"/>
      <c r="J35" s="4"/>
      <c r="L35" s="4"/>
      <c r="N35" s="4"/>
      <c r="P35" s="4"/>
      <c r="R35" s="4"/>
      <c r="T35" s="4"/>
      <c r="V35" s="4"/>
      <c r="X35" s="4"/>
      <c r="Y35" s="4"/>
      <c r="AA35" s="4"/>
      <c r="AC35" s="4"/>
      <c r="AD35" s="4"/>
    </row>
    <row r="36" ht="12">
      <c r="A36" s="147"/>
    </row>
    <row r="37" ht="12">
      <c r="A37" s="148"/>
    </row>
  </sheetData>
  <mergeCells count="49">
    <mergeCell ref="J12:J17"/>
    <mergeCell ref="K12:K17"/>
    <mergeCell ref="T12:T17"/>
    <mergeCell ref="U13:U17"/>
    <mergeCell ref="R12:R17"/>
    <mergeCell ref="S12:S17"/>
    <mergeCell ref="M12:M17"/>
    <mergeCell ref="A6:M6"/>
    <mergeCell ref="A7:M7"/>
    <mergeCell ref="A9:M9"/>
    <mergeCell ref="A10:M10"/>
    <mergeCell ref="A8:P8"/>
    <mergeCell ref="F12:F17"/>
    <mergeCell ref="G12:G17"/>
    <mergeCell ref="H12:H17"/>
    <mergeCell ref="I12:I17"/>
    <mergeCell ref="W13:W17"/>
    <mergeCell ref="X13:X17"/>
    <mergeCell ref="Z13:AD13"/>
    <mergeCell ref="K11:L11"/>
    <mergeCell ref="S11:T11"/>
    <mergeCell ref="P12:P17"/>
    <mergeCell ref="Q12:Q17"/>
    <mergeCell ref="N12:N17"/>
    <mergeCell ref="O12:O17"/>
    <mergeCell ref="L12:L17"/>
    <mergeCell ref="C12:C17"/>
    <mergeCell ref="D12:D17"/>
    <mergeCell ref="E12:E17"/>
    <mergeCell ref="A32:E32"/>
    <mergeCell ref="A29:E29"/>
    <mergeCell ref="A12:A17"/>
    <mergeCell ref="B12:B17"/>
    <mergeCell ref="A28:E28"/>
    <mergeCell ref="F28:J28"/>
    <mergeCell ref="K28:L28"/>
    <mergeCell ref="A34:E34"/>
    <mergeCell ref="F29:J29"/>
    <mergeCell ref="K29:L29"/>
    <mergeCell ref="AH16:AH17"/>
    <mergeCell ref="U12:X12"/>
    <mergeCell ref="Z12:AH12"/>
    <mergeCell ref="AF13:AH13"/>
    <mergeCell ref="AF16:AF17"/>
    <mergeCell ref="AA16:AA17"/>
    <mergeCell ref="AB16:AB17"/>
    <mergeCell ref="AC16:AC17"/>
    <mergeCell ref="V13:V17"/>
    <mergeCell ref="Z16:Z17"/>
  </mergeCells>
  <printOptions horizontalCentered="1" verticalCentered="1"/>
  <pageMargins left="0.17" right="0.55" top="0.984251968503937" bottom="0.36" header="0" footer="0"/>
  <pageSetup horizontalDpi="300" verticalDpi="300" orientation="landscape" scale="72" r:id="rId2"/>
  <colBreaks count="2" manualBreakCount="2">
    <brk id="14" max="36" man="1"/>
    <brk id="25" max="36" man="1"/>
  </colBreaks>
  <drawing r:id="rId1"/>
</worksheet>
</file>

<file path=xl/worksheets/sheet5.xml><?xml version="1.0" encoding="utf-8"?>
<worksheet xmlns="http://schemas.openxmlformats.org/spreadsheetml/2006/main" xmlns:r="http://schemas.openxmlformats.org/officeDocument/2006/relationships">
  <dimension ref="A4:IP35"/>
  <sheetViews>
    <sheetView zoomScaleSheetLayoutView="100" workbookViewId="0" topLeftCell="A1">
      <selection activeCell="E2" sqref="E2"/>
    </sheetView>
  </sheetViews>
  <sheetFormatPr defaultColWidth="11.421875" defaultRowHeight="12.75"/>
  <cols>
    <col min="1" max="1" width="6.421875" style="1" customWidth="1"/>
    <col min="2" max="2" width="29.8515625" style="1" customWidth="1"/>
    <col min="3" max="3" width="10.28125" style="193" customWidth="1"/>
    <col min="4" max="4" width="8.28125" style="14" customWidth="1"/>
    <col min="5" max="5" width="15.7109375" style="193" customWidth="1"/>
    <col min="6" max="6" width="1.1484375" style="1" customWidth="1"/>
    <col min="7" max="7" width="7.00390625" style="14" customWidth="1"/>
    <col min="8" max="8" width="16.140625" style="193" customWidth="1"/>
    <col min="9" max="9" width="1.1484375" style="1" customWidth="1"/>
    <col min="10" max="10" width="7.00390625" style="14" customWidth="1"/>
    <col min="11" max="11" width="15.28125" style="193" customWidth="1"/>
    <col min="12" max="12" width="1.1484375" style="1" customWidth="1"/>
    <col min="13" max="13" width="6.421875" style="14" customWidth="1"/>
    <col min="14" max="14" width="15.140625" style="193" customWidth="1"/>
    <col min="15" max="15" width="1.1484375" style="1" customWidth="1"/>
    <col min="16" max="16" width="6.7109375" style="14" customWidth="1"/>
    <col min="17" max="17" width="15.7109375" style="193" customWidth="1"/>
    <col min="18" max="18" width="1.1484375" style="1" customWidth="1"/>
    <col min="19" max="19" width="7.28125" style="14" customWidth="1"/>
    <col min="20" max="20" width="15.00390625" style="193" customWidth="1"/>
    <col min="21" max="21" width="1.1484375" style="1" customWidth="1"/>
    <col min="22" max="22" width="7.140625" style="14" customWidth="1"/>
    <col min="23" max="23" width="14.8515625" style="193" customWidth="1"/>
    <col min="24" max="24" width="1.28515625" style="1" customWidth="1"/>
    <col min="25" max="25" width="7.421875" style="14" customWidth="1"/>
    <col min="26" max="26" width="14.8515625" style="223" customWidth="1"/>
    <col min="27" max="27" width="1.1484375" style="14" customWidth="1"/>
    <col min="28" max="28" width="6.7109375" style="3" customWidth="1"/>
    <col min="29" max="29" width="9.57421875" style="193" customWidth="1"/>
    <col min="30" max="30" width="1.1484375" style="1" customWidth="1"/>
    <col min="31" max="31" width="8.421875" style="14" customWidth="1"/>
    <col min="32" max="32" width="9.57421875" style="193" customWidth="1"/>
    <col min="33" max="33" width="1.421875" style="1" customWidth="1"/>
    <col min="34" max="34" width="8.421875" style="14" customWidth="1"/>
    <col min="35" max="35" width="11.421875" style="193" customWidth="1"/>
    <col min="36" max="36" width="1.421875" style="1" customWidth="1"/>
    <col min="37" max="37" width="8.421875" style="6" customWidth="1"/>
    <col min="38" max="38" width="10.421875" style="195" customWidth="1"/>
    <col min="39" max="39" width="1.1484375" style="6" customWidth="1"/>
    <col min="40" max="40" width="8.00390625" style="12" customWidth="1"/>
    <col min="41" max="41" width="8.7109375" style="195" customWidth="1"/>
    <col min="42" max="42" width="1.1484375" style="6" customWidth="1"/>
    <col min="43" max="43" width="7.28125" style="12" customWidth="1"/>
    <col min="44" max="245" width="11.421875" style="6" customWidth="1"/>
    <col min="246" max="250" width="11.421875" style="39" customWidth="1"/>
    <col min="251" max="16384" width="11.421875" style="6" customWidth="1"/>
  </cols>
  <sheetData>
    <row r="4" spans="5:16" ht="23.25">
      <c r="E4" s="225"/>
      <c r="P4" s="192"/>
    </row>
    <row r="5" spans="1:250" s="40" customFormat="1" ht="12.75">
      <c r="A5" s="124"/>
      <c r="B5" s="33"/>
      <c r="C5" s="210"/>
      <c r="D5" s="14"/>
      <c r="E5" s="210"/>
      <c r="F5" s="33"/>
      <c r="G5" s="14"/>
      <c r="H5" s="210"/>
      <c r="I5" s="33"/>
      <c r="J5" s="14"/>
      <c r="K5" s="210"/>
      <c r="L5" s="33"/>
      <c r="M5" s="14"/>
      <c r="N5" s="210"/>
      <c r="O5" s="33"/>
      <c r="P5" s="14"/>
      <c r="Q5" s="210"/>
      <c r="R5" s="33"/>
      <c r="S5" s="14"/>
      <c r="T5" s="210"/>
      <c r="U5" s="33"/>
      <c r="V5" s="14"/>
      <c r="W5" s="210"/>
      <c r="X5" s="33"/>
      <c r="Y5" s="14"/>
      <c r="Z5" s="223"/>
      <c r="AA5" s="14"/>
      <c r="AB5" s="3"/>
      <c r="AC5" s="210"/>
      <c r="AD5" s="33"/>
      <c r="AE5" s="14"/>
      <c r="AF5" s="210"/>
      <c r="AG5" s="33"/>
      <c r="AH5" s="14"/>
      <c r="AI5" s="210"/>
      <c r="AJ5" s="33"/>
      <c r="AL5" s="233"/>
      <c r="AN5" s="12"/>
      <c r="AO5" s="233"/>
      <c r="AQ5" s="12"/>
      <c r="IL5" s="73"/>
      <c r="IM5" s="73"/>
      <c r="IN5" s="73"/>
      <c r="IO5" s="73"/>
      <c r="IP5" s="73"/>
    </row>
    <row r="6" spans="1:250" s="40" customFormat="1" ht="12">
      <c r="A6" s="269" t="s">
        <v>150</v>
      </c>
      <c r="B6" s="269"/>
      <c r="C6" s="269"/>
      <c r="D6" s="269"/>
      <c r="E6" s="269"/>
      <c r="F6" s="269"/>
      <c r="G6" s="269"/>
      <c r="H6" s="269"/>
      <c r="I6" s="269"/>
      <c r="J6" s="269"/>
      <c r="K6" s="269"/>
      <c r="L6" s="269"/>
      <c r="M6" s="269"/>
      <c r="N6" s="269"/>
      <c r="O6" s="269"/>
      <c r="P6" s="269"/>
      <c r="Q6" s="269"/>
      <c r="R6" s="88"/>
      <c r="S6" s="14"/>
      <c r="T6" s="210"/>
      <c r="U6" s="33"/>
      <c r="V6" s="14"/>
      <c r="W6" s="210"/>
      <c r="X6" s="33"/>
      <c r="Y6" s="14"/>
      <c r="Z6" s="223"/>
      <c r="AA6" s="14"/>
      <c r="AB6" s="3"/>
      <c r="AC6" s="210"/>
      <c r="AD6" s="33"/>
      <c r="AE6" s="14"/>
      <c r="AF6" s="210"/>
      <c r="AG6" s="33"/>
      <c r="AH6" s="14"/>
      <c r="AI6" s="210"/>
      <c r="AJ6" s="33"/>
      <c r="AL6" s="233"/>
      <c r="AN6" s="12"/>
      <c r="AO6" s="233"/>
      <c r="AQ6" s="12"/>
      <c r="IL6" s="73"/>
      <c r="IM6" s="73"/>
      <c r="IN6" s="73"/>
      <c r="IO6" s="73"/>
      <c r="IP6" s="73"/>
    </row>
    <row r="7" spans="1:250" s="40" customFormat="1" ht="12">
      <c r="A7" s="269" t="s">
        <v>132</v>
      </c>
      <c r="B7" s="269"/>
      <c r="C7" s="269"/>
      <c r="D7" s="269"/>
      <c r="E7" s="269"/>
      <c r="F7" s="269"/>
      <c r="G7" s="269"/>
      <c r="H7" s="269"/>
      <c r="I7" s="269"/>
      <c r="J7" s="269"/>
      <c r="K7" s="269"/>
      <c r="L7" s="269"/>
      <c r="M7" s="269"/>
      <c r="N7" s="269"/>
      <c r="O7" s="269"/>
      <c r="P7" s="269"/>
      <c r="Q7" s="269"/>
      <c r="R7" s="88"/>
      <c r="S7" s="14"/>
      <c r="T7" s="210"/>
      <c r="U7" s="33"/>
      <c r="V7" s="14"/>
      <c r="W7" s="210"/>
      <c r="X7" s="33"/>
      <c r="Y7" s="14"/>
      <c r="Z7" s="223"/>
      <c r="AA7" s="14"/>
      <c r="AB7" s="3"/>
      <c r="AC7" s="210"/>
      <c r="AD7" s="33"/>
      <c r="AE7" s="14"/>
      <c r="AF7" s="210"/>
      <c r="AG7" s="33"/>
      <c r="AH7" s="14"/>
      <c r="AI7" s="210"/>
      <c r="AJ7" s="33"/>
      <c r="AL7" s="233"/>
      <c r="AN7" s="12"/>
      <c r="AO7" s="233"/>
      <c r="AQ7" s="12"/>
      <c r="IL7" s="73"/>
      <c r="IM7" s="73"/>
      <c r="IN7" s="73"/>
      <c r="IO7" s="73"/>
      <c r="IP7" s="73"/>
    </row>
    <row r="8" spans="1:250" s="68" customFormat="1" ht="11.25">
      <c r="A8" s="269" t="s">
        <v>68</v>
      </c>
      <c r="B8" s="269"/>
      <c r="C8" s="269"/>
      <c r="D8" s="269"/>
      <c r="E8" s="269"/>
      <c r="F8" s="269"/>
      <c r="G8" s="269"/>
      <c r="H8" s="269"/>
      <c r="I8" s="269"/>
      <c r="J8" s="269"/>
      <c r="K8" s="269"/>
      <c r="L8" s="269"/>
      <c r="M8" s="269"/>
      <c r="N8" s="269"/>
      <c r="O8" s="269"/>
      <c r="P8" s="269"/>
      <c r="Q8" s="206"/>
      <c r="T8" s="206"/>
      <c r="W8" s="206"/>
      <c r="Z8" s="206"/>
      <c r="AC8" s="206"/>
      <c r="AF8" s="206"/>
      <c r="AI8" s="206"/>
      <c r="AL8" s="206"/>
      <c r="AO8" s="209"/>
      <c r="AP8" s="31"/>
      <c r="AQ8" s="149"/>
      <c r="AT8" s="30"/>
      <c r="AU8" s="70"/>
      <c r="AV8" s="70"/>
      <c r="AW8" s="70"/>
      <c r="AX8" s="70"/>
      <c r="AY8" s="70"/>
      <c r="AZ8" s="70"/>
      <c r="BA8" s="70"/>
      <c r="BB8" s="70"/>
      <c r="BC8" s="70"/>
      <c r="BD8" s="70"/>
      <c r="BE8" s="70"/>
      <c r="BF8" s="70"/>
      <c r="BG8" s="70"/>
      <c r="BH8" s="70"/>
      <c r="BI8" s="70"/>
      <c r="BJ8" s="70"/>
      <c r="BK8" s="70"/>
      <c r="IL8" s="173"/>
      <c r="IM8" s="173"/>
      <c r="IN8" s="173"/>
      <c r="IO8" s="173"/>
      <c r="IP8" s="173"/>
    </row>
    <row r="9" spans="1:250" s="40" customFormat="1" ht="12" customHeight="1">
      <c r="A9" s="269" t="s">
        <v>163</v>
      </c>
      <c r="B9" s="269"/>
      <c r="C9" s="269"/>
      <c r="D9" s="269"/>
      <c r="E9" s="269"/>
      <c r="F9" s="269"/>
      <c r="G9" s="269"/>
      <c r="H9" s="269"/>
      <c r="I9" s="269"/>
      <c r="J9" s="269"/>
      <c r="K9" s="269"/>
      <c r="L9" s="269"/>
      <c r="M9" s="269"/>
      <c r="N9" s="269"/>
      <c r="O9" s="269"/>
      <c r="P9" s="269"/>
      <c r="Q9" s="269"/>
      <c r="R9" s="88"/>
      <c r="S9" s="14"/>
      <c r="T9" s="210"/>
      <c r="U9" s="33"/>
      <c r="V9" s="14"/>
      <c r="W9" s="210"/>
      <c r="X9" s="33"/>
      <c r="Y9" s="14"/>
      <c r="Z9" s="223"/>
      <c r="AA9" s="14"/>
      <c r="AB9" s="3"/>
      <c r="AC9" s="210"/>
      <c r="AD9" s="33"/>
      <c r="AE9" s="14"/>
      <c r="AF9" s="210"/>
      <c r="AG9" s="33"/>
      <c r="AH9" s="14"/>
      <c r="AI9" s="210"/>
      <c r="AJ9" s="33"/>
      <c r="AL9" s="233"/>
      <c r="AN9" s="12"/>
      <c r="AO9" s="233"/>
      <c r="AQ9" s="12"/>
      <c r="IL9" s="73"/>
      <c r="IM9" s="73"/>
      <c r="IN9" s="73"/>
      <c r="IO9" s="73"/>
      <c r="IP9" s="73"/>
    </row>
    <row r="10" spans="1:250" s="15" customFormat="1" ht="12" customHeight="1">
      <c r="A10" s="269" t="s">
        <v>70</v>
      </c>
      <c r="B10" s="269"/>
      <c r="C10" s="269"/>
      <c r="D10" s="269"/>
      <c r="E10" s="269"/>
      <c r="F10" s="269"/>
      <c r="G10" s="269"/>
      <c r="H10" s="269"/>
      <c r="I10" s="269"/>
      <c r="J10" s="269"/>
      <c r="K10" s="269"/>
      <c r="L10" s="269"/>
      <c r="M10" s="269"/>
      <c r="N10" s="269"/>
      <c r="O10" s="269"/>
      <c r="P10" s="269"/>
      <c r="Q10" s="269"/>
      <c r="R10" s="88"/>
      <c r="S10" s="102"/>
      <c r="T10" s="227"/>
      <c r="U10" s="102"/>
      <c r="V10" s="102"/>
      <c r="W10" s="227"/>
      <c r="X10" s="102"/>
      <c r="Y10" s="102"/>
      <c r="Z10" s="227"/>
      <c r="AA10" s="102"/>
      <c r="AB10" s="125"/>
      <c r="AC10" s="227"/>
      <c r="AD10" s="102"/>
      <c r="AE10" s="102"/>
      <c r="AF10" s="227"/>
      <c r="AG10" s="102"/>
      <c r="AH10" s="102"/>
      <c r="AI10" s="227"/>
      <c r="AJ10" s="102"/>
      <c r="AL10" s="211"/>
      <c r="AO10" s="211"/>
      <c r="IL10" s="74"/>
      <c r="IM10" s="74"/>
      <c r="IN10" s="74"/>
      <c r="IO10" s="74"/>
      <c r="IP10" s="74"/>
    </row>
    <row r="11" spans="8:41" ht="12" customHeight="1" thickBot="1">
      <c r="H11" s="199"/>
      <c r="I11" s="3"/>
      <c r="K11" s="240" t="s">
        <v>113</v>
      </c>
      <c r="L11" s="240"/>
      <c r="M11" s="240"/>
      <c r="N11" s="240"/>
      <c r="O11" s="240"/>
      <c r="P11" s="240"/>
      <c r="T11" s="228" t="s">
        <v>113</v>
      </c>
      <c r="U11" s="150"/>
      <c r="V11" s="150"/>
      <c r="Y11" s="34" t="s">
        <v>51</v>
      </c>
      <c r="Z11" s="150"/>
      <c r="AA11" s="150"/>
      <c r="AB11" s="150"/>
      <c r="AC11" s="204"/>
      <c r="AD11" s="5"/>
      <c r="AE11" s="12"/>
      <c r="AF11" s="204"/>
      <c r="AG11" s="5"/>
      <c r="AH11" s="12"/>
      <c r="AO11" s="12" t="s">
        <v>49</v>
      </c>
    </row>
    <row r="12" spans="1:43" ht="13.5" customHeight="1">
      <c r="A12" s="10"/>
      <c r="B12" s="262" t="s">
        <v>133</v>
      </c>
      <c r="C12" s="246" t="s">
        <v>55</v>
      </c>
      <c r="D12" s="262" t="s">
        <v>116</v>
      </c>
      <c r="E12" s="246" t="s">
        <v>81</v>
      </c>
      <c r="F12" s="118"/>
      <c r="G12" s="262" t="s">
        <v>116</v>
      </c>
      <c r="H12" s="246" t="s">
        <v>117</v>
      </c>
      <c r="I12" s="118"/>
      <c r="J12" s="262" t="s">
        <v>116</v>
      </c>
      <c r="K12" s="246" t="s">
        <v>118</v>
      </c>
      <c r="L12" s="118"/>
      <c r="M12" s="262" t="s">
        <v>116</v>
      </c>
      <c r="N12" s="246" t="s">
        <v>119</v>
      </c>
      <c r="O12" s="118"/>
      <c r="P12" s="262" t="s">
        <v>116</v>
      </c>
      <c r="Q12" s="246" t="s">
        <v>134</v>
      </c>
      <c r="R12" s="118"/>
      <c r="S12" s="262" t="s">
        <v>116</v>
      </c>
      <c r="T12" s="246" t="s">
        <v>79</v>
      </c>
      <c r="U12" s="118"/>
      <c r="V12" s="262" t="s">
        <v>116</v>
      </c>
      <c r="W12" s="246" t="s">
        <v>121</v>
      </c>
      <c r="X12" s="118"/>
      <c r="Y12" s="262" t="s">
        <v>116</v>
      </c>
      <c r="Z12" s="286" t="s">
        <v>135</v>
      </c>
      <c r="AA12" s="151"/>
      <c r="AB12" s="262" t="s">
        <v>116</v>
      </c>
      <c r="AC12" s="243" t="s">
        <v>136</v>
      </c>
      <c r="AD12" s="243"/>
      <c r="AE12" s="243"/>
      <c r="AF12" s="243"/>
      <c r="AG12" s="243"/>
      <c r="AH12" s="243"/>
      <c r="AI12" s="243"/>
      <c r="AJ12" s="243"/>
      <c r="AK12" s="243"/>
      <c r="AL12" s="243"/>
      <c r="AM12" s="243"/>
      <c r="AN12" s="243"/>
      <c r="AO12" s="243"/>
      <c r="AP12" s="243"/>
      <c r="AQ12" s="243"/>
    </row>
    <row r="13" spans="1:43" ht="20.25" customHeight="1">
      <c r="A13" s="12"/>
      <c r="B13" s="263"/>
      <c r="C13" s="244" t="s">
        <v>47</v>
      </c>
      <c r="D13" s="263"/>
      <c r="E13" s="244"/>
      <c r="F13" s="119"/>
      <c r="G13" s="263"/>
      <c r="H13" s="244"/>
      <c r="I13" s="119"/>
      <c r="J13" s="249"/>
      <c r="K13" s="244"/>
      <c r="L13" s="119"/>
      <c r="M13" s="263"/>
      <c r="N13" s="284"/>
      <c r="P13" s="263"/>
      <c r="Q13" s="244"/>
      <c r="R13" s="119"/>
      <c r="S13" s="263"/>
      <c r="T13" s="244"/>
      <c r="U13" s="119"/>
      <c r="V13" s="263"/>
      <c r="W13" s="244"/>
      <c r="X13" s="119"/>
      <c r="Y13" s="263"/>
      <c r="Z13" s="287"/>
      <c r="AA13" s="152"/>
      <c r="AB13" s="263"/>
      <c r="AC13" s="244" t="s">
        <v>151</v>
      </c>
      <c r="AD13" s="119"/>
      <c r="AE13" s="263" t="s">
        <v>116</v>
      </c>
      <c r="AF13" s="244" t="s">
        <v>155</v>
      </c>
      <c r="AG13" s="119"/>
      <c r="AH13" s="263" t="s">
        <v>116</v>
      </c>
      <c r="AI13" s="260" t="s">
        <v>90</v>
      </c>
      <c r="AJ13" s="260"/>
      <c r="AK13" s="260"/>
      <c r="AL13" s="260"/>
      <c r="AM13" s="260"/>
      <c r="AN13" s="260"/>
      <c r="AO13" s="263"/>
      <c r="AP13" s="263"/>
      <c r="AQ13" s="263"/>
    </row>
    <row r="14" spans="1:43" ht="18" customHeight="1">
      <c r="A14" s="12"/>
      <c r="B14" s="263"/>
      <c r="C14" s="244"/>
      <c r="D14" s="263"/>
      <c r="E14" s="244"/>
      <c r="F14" s="119"/>
      <c r="G14" s="263"/>
      <c r="H14" s="244"/>
      <c r="I14" s="119"/>
      <c r="J14" s="249"/>
      <c r="K14" s="244"/>
      <c r="L14" s="119"/>
      <c r="M14" s="263"/>
      <c r="N14" s="284"/>
      <c r="P14" s="263"/>
      <c r="Q14" s="244"/>
      <c r="R14" s="119"/>
      <c r="S14" s="263"/>
      <c r="T14" s="244"/>
      <c r="U14" s="119"/>
      <c r="V14" s="263"/>
      <c r="W14" s="244"/>
      <c r="X14" s="119"/>
      <c r="Y14" s="263"/>
      <c r="Z14" s="287"/>
      <c r="AA14" s="152"/>
      <c r="AB14" s="263"/>
      <c r="AC14" s="244"/>
      <c r="AD14" s="119"/>
      <c r="AE14" s="263"/>
      <c r="AF14" s="244"/>
      <c r="AG14" s="119"/>
      <c r="AH14" s="263"/>
      <c r="AI14" s="250" t="s">
        <v>159</v>
      </c>
      <c r="AJ14" s="180"/>
      <c r="AK14" s="252" t="s">
        <v>116</v>
      </c>
      <c r="AL14" s="238" t="s">
        <v>46</v>
      </c>
      <c r="AM14" s="153"/>
      <c r="AN14" s="252" t="s">
        <v>116</v>
      </c>
      <c r="AO14" s="244" t="s">
        <v>17</v>
      </c>
      <c r="AP14" s="119"/>
      <c r="AQ14" s="263" t="s">
        <v>116</v>
      </c>
    </row>
    <row r="15" spans="1:43" ht="9" customHeight="1">
      <c r="A15" s="13"/>
      <c r="B15" s="264"/>
      <c r="C15" s="245"/>
      <c r="D15" s="264"/>
      <c r="E15" s="245"/>
      <c r="F15" s="120"/>
      <c r="G15" s="264"/>
      <c r="H15" s="245"/>
      <c r="I15" s="120"/>
      <c r="J15" s="289"/>
      <c r="K15" s="245"/>
      <c r="L15" s="120"/>
      <c r="M15" s="264"/>
      <c r="N15" s="285"/>
      <c r="O15" s="154"/>
      <c r="P15" s="264"/>
      <c r="Q15" s="245"/>
      <c r="R15" s="120"/>
      <c r="S15" s="264"/>
      <c r="T15" s="245"/>
      <c r="U15" s="120"/>
      <c r="V15" s="264"/>
      <c r="W15" s="245"/>
      <c r="X15" s="120"/>
      <c r="Y15" s="264"/>
      <c r="Z15" s="288"/>
      <c r="AA15" s="155"/>
      <c r="AB15" s="264"/>
      <c r="AC15" s="245"/>
      <c r="AD15" s="120"/>
      <c r="AE15" s="264"/>
      <c r="AF15" s="245"/>
      <c r="AG15" s="120"/>
      <c r="AH15" s="264"/>
      <c r="AI15" s="251"/>
      <c r="AJ15" s="181"/>
      <c r="AK15" s="237"/>
      <c r="AL15" s="239"/>
      <c r="AM15" s="13"/>
      <c r="AN15" s="237"/>
      <c r="AO15" s="245"/>
      <c r="AP15" s="120"/>
      <c r="AQ15" s="264"/>
    </row>
    <row r="16" spans="1:250" s="18" customFormat="1" ht="13.5" customHeight="1">
      <c r="A16" s="41"/>
      <c r="B16" s="41" t="s">
        <v>21</v>
      </c>
      <c r="C16" s="216">
        <v>126096</v>
      </c>
      <c r="D16" s="116">
        <v>100</v>
      </c>
      <c r="E16" s="216">
        <v>168749944243.99576</v>
      </c>
      <c r="F16" s="128"/>
      <c r="G16" s="116">
        <v>100</v>
      </c>
      <c r="H16" s="216">
        <v>132027376856.80913</v>
      </c>
      <c r="I16" s="128"/>
      <c r="J16" s="116">
        <v>100</v>
      </c>
      <c r="K16" s="216">
        <v>35939751709.207016</v>
      </c>
      <c r="L16" s="129"/>
      <c r="M16" s="116">
        <v>100</v>
      </c>
      <c r="N16" s="216">
        <v>12896668717.359583</v>
      </c>
      <c r="O16" s="129"/>
      <c r="P16" s="116">
        <v>100</v>
      </c>
      <c r="Q16" s="216">
        <v>23043082991.847435</v>
      </c>
      <c r="R16" s="129"/>
      <c r="S16" s="116">
        <v>100</v>
      </c>
      <c r="T16" s="216">
        <v>5811030244.750205</v>
      </c>
      <c r="U16" s="130"/>
      <c r="V16" s="116">
        <v>100</v>
      </c>
      <c r="W16" s="216">
        <v>3555426394.424789</v>
      </c>
      <c r="X16" s="130"/>
      <c r="Y16" s="116">
        <v>100</v>
      </c>
      <c r="Z16" s="216">
        <v>9366456639.174995</v>
      </c>
      <c r="AA16" s="130"/>
      <c r="AB16" s="116">
        <v>100</v>
      </c>
      <c r="AC16" s="216">
        <v>706512.9281560337</v>
      </c>
      <c r="AD16" s="131"/>
      <c r="AE16" s="116">
        <v>100</v>
      </c>
      <c r="AF16" s="216">
        <v>774681.8020528144</v>
      </c>
      <c r="AG16" s="131"/>
      <c r="AH16" s="116">
        <v>100</v>
      </c>
      <c r="AI16" s="216">
        <v>559024.6207109937</v>
      </c>
      <c r="AJ16" s="131"/>
      <c r="AK16" s="116">
        <v>100</v>
      </c>
      <c r="AL16" s="216">
        <v>453778.8646816655</v>
      </c>
      <c r="AM16" s="123"/>
      <c r="AN16" s="116">
        <v>100</v>
      </c>
      <c r="AO16" s="216">
        <v>137497.81469752814</v>
      </c>
      <c r="AP16" s="131"/>
      <c r="AQ16" s="116">
        <v>100</v>
      </c>
      <c r="IL16" s="75"/>
      <c r="IM16" s="75"/>
      <c r="IN16" s="75"/>
      <c r="IO16" s="75"/>
      <c r="IP16" s="75"/>
    </row>
    <row r="17" spans="1:43" ht="13.5" customHeight="1">
      <c r="A17" s="24">
        <v>2</v>
      </c>
      <c r="B17" s="24" t="s">
        <v>137</v>
      </c>
      <c r="C17" s="195">
        <v>1410.3935082706273</v>
      </c>
      <c r="D17" s="9">
        <v>1.118507730832566</v>
      </c>
      <c r="E17" s="195">
        <v>1585986425.9145794</v>
      </c>
      <c r="F17" s="56"/>
      <c r="G17" s="9">
        <v>0.9398441184794702</v>
      </c>
      <c r="H17" s="195">
        <v>1215981761.9490998</v>
      </c>
      <c r="I17" s="56"/>
      <c r="J17" s="9">
        <v>0.9210072871991527</v>
      </c>
      <c r="K17" s="195">
        <v>364816299.2978902</v>
      </c>
      <c r="L17" s="59"/>
      <c r="M17" s="9">
        <v>1.01507740579196</v>
      </c>
      <c r="N17" s="195">
        <v>99604903.58581477</v>
      </c>
      <c r="O17" s="17"/>
      <c r="P17" s="9">
        <v>0.7723304813726154</v>
      </c>
      <c r="Q17" s="195">
        <v>265211395.71207553</v>
      </c>
      <c r="R17" s="59"/>
      <c r="S17" s="9">
        <v>1.1509371198546063</v>
      </c>
      <c r="T17" s="195">
        <v>81056833.87886876</v>
      </c>
      <c r="U17" s="63"/>
      <c r="V17" s="9">
        <v>1.3948788848947575</v>
      </c>
      <c r="W17" s="195">
        <v>46551654.40886595</v>
      </c>
      <c r="X17" s="63"/>
      <c r="Y17" s="9">
        <v>1.3093128430914196</v>
      </c>
      <c r="Z17" s="195">
        <v>127608488.28773472</v>
      </c>
      <c r="AA17" s="156"/>
      <c r="AB17" s="9">
        <v>1.3623987512419058</v>
      </c>
      <c r="AC17" s="199">
        <v>10437.203544453889</v>
      </c>
      <c r="AD17" s="64"/>
      <c r="AE17" s="9">
        <v>1.4772841555347769</v>
      </c>
      <c r="AF17" s="199">
        <v>10884.808195616679</v>
      </c>
      <c r="AG17" s="64"/>
      <c r="AH17" s="9">
        <v>1.4050682701947088</v>
      </c>
      <c r="AI17" s="199">
        <v>9170.394587489385</v>
      </c>
      <c r="AJ17" s="50"/>
      <c r="AK17" s="9">
        <v>1.6404276748716449</v>
      </c>
      <c r="AL17" s="199">
        <v>7532.878883390293</v>
      </c>
      <c r="AM17" s="50"/>
      <c r="AN17" s="9">
        <v>1.6600329961763975</v>
      </c>
      <c r="AO17" s="199">
        <v>1138.481752156966</v>
      </c>
      <c r="AP17" s="50" t="s">
        <v>64</v>
      </c>
      <c r="AQ17" s="9">
        <v>0.8279998883338129</v>
      </c>
    </row>
    <row r="18" spans="1:43" ht="13.5" customHeight="1">
      <c r="A18" s="104">
        <v>3</v>
      </c>
      <c r="B18" s="104" t="s">
        <v>138</v>
      </c>
      <c r="C18" s="196">
        <v>164.9728366397837</v>
      </c>
      <c r="D18" s="137">
        <v>0.130831141859999</v>
      </c>
      <c r="E18" s="196">
        <v>922934968.4083802</v>
      </c>
      <c r="F18" s="60"/>
      <c r="G18" s="137">
        <v>0.5469246064306292</v>
      </c>
      <c r="H18" s="196">
        <v>545180769.2346995</v>
      </c>
      <c r="I18" s="60"/>
      <c r="J18" s="137">
        <v>0.41293009238983647</v>
      </c>
      <c r="K18" s="196">
        <v>365806207.1736807</v>
      </c>
      <c r="L18" s="62"/>
      <c r="M18" s="137">
        <v>1.0178317594775392</v>
      </c>
      <c r="N18" s="196">
        <v>187442292.4450508</v>
      </c>
      <c r="O18" s="62"/>
      <c r="P18" s="137">
        <v>1.4534163554402524</v>
      </c>
      <c r="Q18" s="196">
        <v>178363914.72862995</v>
      </c>
      <c r="R18" s="62"/>
      <c r="S18" s="137">
        <v>0.774045360127091</v>
      </c>
      <c r="T18" s="196">
        <v>74625920.32939413</v>
      </c>
      <c r="U18" s="62"/>
      <c r="V18" s="137">
        <v>1.2842115285290867</v>
      </c>
      <c r="W18" s="196">
        <v>45404255.78972773</v>
      </c>
      <c r="X18" s="158"/>
      <c r="Y18" s="137">
        <v>1.277041084605927</v>
      </c>
      <c r="Z18" s="196">
        <v>120030176.11912186</v>
      </c>
      <c r="AA18" s="159"/>
      <c r="AB18" s="137">
        <v>1.2814896896772932</v>
      </c>
      <c r="AC18" s="231">
        <v>3815.5596188736217</v>
      </c>
      <c r="AD18" s="49"/>
      <c r="AE18" s="137">
        <v>0.5400551733472249</v>
      </c>
      <c r="AF18" s="231">
        <v>4261.559618873622</v>
      </c>
      <c r="AG18" s="49"/>
      <c r="AH18" s="137">
        <v>0.5501045213119756</v>
      </c>
      <c r="AI18" s="231">
        <v>3772.5596188736217</v>
      </c>
      <c r="AJ18" s="49"/>
      <c r="AK18" s="137">
        <v>0.674846774024998</v>
      </c>
      <c r="AL18" s="231">
        <v>3037.3249216559457</v>
      </c>
      <c r="AM18" s="136"/>
      <c r="AN18" s="137">
        <v>0.6693403236809381</v>
      </c>
      <c r="AO18" s="231">
        <v>0</v>
      </c>
      <c r="AP18" s="136"/>
      <c r="AQ18" s="137">
        <v>0</v>
      </c>
    </row>
    <row r="19" spans="1:43" ht="13.5" customHeight="1">
      <c r="A19" s="24">
        <v>4</v>
      </c>
      <c r="B19" s="24" t="s">
        <v>139</v>
      </c>
      <c r="C19" s="195">
        <v>25668.454323455073</v>
      </c>
      <c r="D19" s="9">
        <v>20.356279599238015</v>
      </c>
      <c r="E19" s="195">
        <v>37042124995.26884</v>
      </c>
      <c r="F19" s="56"/>
      <c r="G19" s="9">
        <v>21.950896138791954</v>
      </c>
      <c r="H19" s="195">
        <v>27332257261.266285</v>
      </c>
      <c r="I19" s="56"/>
      <c r="J19" s="9">
        <v>20.70196190515063</v>
      </c>
      <c r="K19" s="195">
        <v>9456559125.19338</v>
      </c>
      <c r="L19" s="59"/>
      <c r="M19" s="9">
        <v>26.312255025320074</v>
      </c>
      <c r="N19" s="195">
        <v>3385357954.1881666</v>
      </c>
      <c r="O19" s="17"/>
      <c r="P19" s="9">
        <v>26.24986365379224</v>
      </c>
      <c r="Q19" s="195">
        <v>6071201171.005211</v>
      </c>
      <c r="R19" s="59"/>
      <c r="S19" s="9">
        <v>26.34717400077577</v>
      </c>
      <c r="T19" s="195">
        <v>1685946190.2302291</v>
      </c>
      <c r="U19" s="63"/>
      <c r="V19" s="9">
        <v>29.012862078171853</v>
      </c>
      <c r="W19" s="195">
        <v>988250649.241039</v>
      </c>
      <c r="X19" s="63"/>
      <c r="Y19" s="9">
        <v>27.795559227177367</v>
      </c>
      <c r="Z19" s="195">
        <v>2674196839.471268</v>
      </c>
      <c r="AA19" s="156"/>
      <c r="AB19" s="9">
        <v>28.550784383995325</v>
      </c>
      <c r="AC19" s="199">
        <v>187473.58130135998</v>
      </c>
      <c r="AD19" s="64"/>
      <c r="AE19" s="9">
        <v>26.535053192962426</v>
      </c>
      <c r="AF19" s="199">
        <v>202192.3396081351</v>
      </c>
      <c r="AG19" s="64"/>
      <c r="AH19" s="9">
        <v>26.10005024932166</v>
      </c>
      <c r="AI19" s="199">
        <v>167996.3216343061</v>
      </c>
      <c r="AJ19" s="50"/>
      <c r="AK19" s="9">
        <v>30.051685634282176</v>
      </c>
      <c r="AL19" s="199">
        <v>146545.65445110903</v>
      </c>
      <c r="AM19" s="50"/>
      <c r="AN19" s="9">
        <v>32.29450859372078</v>
      </c>
      <c r="AO19" s="199">
        <v>17501.421765539842</v>
      </c>
      <c r="AP19" s="50"/>
      <c r="AQ19" s="9">
        <v>12.72850903415447</v>
      </c>
    </row>
    <row r="20" spans="1:43" ht="13.5" customHeight="1">
      <c r="A20" s="104">
        <v>5</v>
      </c>
      <c r="B20" s="104" t="s">
        <v>140</v>
      </c>
      <c r="C20" s="196">
        <v>4261.601050566718</v>
      </c>
      <c r="D20" s="137">
        <v>3.3796480860350324</v>
      </c>
      <c r="E20" s="196">
        <v>82133179578.80939</v>
      </c>
      <c r="F20" s="60"/>
      <c r="G20" s="137">
        <v>48.67152990584277</v>
      </c>
      <c r="H20" s="196">
        <v>64129366948.65201</v>
      </c>
      <c r="I20" s="60"/>
      <c r="J20" s="137">
        <v>48.57277973355768</v>
      </c>
      <c r="K20" s="196">
        <v>17522327173.87268</v>
      </c>
      <c r="L20" s="62"/>
      <c r="M20" s="137">
        <v>48.7547251735293</v>
      </c>
      <c r="N20" s="196">
        <v>6527139528.397629</v>
      </c>
      <c r="O20" s="62"/>
      <c r="P20" s="137">
        <v>50.61105058558076</v>
      </c>
      <c r="Q20" s="196">
        <v>10995187645.47506</v>
      </c>
      <c r="R20" s="62"/>
      <c r="S20" s="137">
        <v>47.71578373156543</v>
      </c>
      <c r="T20" s="196">
        <v>2619779406.3530703</v>
      </c>
      <c r="U20" s="62"/>
      <c r="V20" s="137">
        <v>45.08287336345958</v>
      </c>
      <c r="W20" s="196">
        <v>1666506219.8472204</v>
      </c>
      <c r="X20" s="158"/>
      <c r="Y20" s="137">
        <v>46.87219013900679</v>
      </c>
      <c r="Z20" s="196">
        <v>4286285626.2002907</v>
      </c>
      <c r="AA20" s="159"/>
      <c r="AB20" s="137">
        <v>45.76208262442594</v>
      </c>
      <c r="AC20" s="231">
        <v>193893.14588618497</v>
      </c>
      <c r="AD20" s="49"/>
      <c r="AE20" s="137">
        <v>27.44367981945315</v>
      </c>
      <c r="AF20" s="231">
        <v>231904.70312770532</v>
      </c>
      <c r="AG20" s="49"/>
      <c r="AH20" s="137">
        <v>29.935478349069967</v>
      </c>
      <c r="AI20" s="231">
        <v>185694.47574661186</v>
      </c>
      <c r="AJ20" s="49"/>
      <c r="AK20" s="137">
        <v>33.21758449751944</v>
      </c>
      <c r="AL20" s="231">
        <v>154892.58592176685</v>
      </c>
      <c r="AM20" s="136"/>
      <c r="AN20" s="137">
        <v>34.13393570686174</v>
      </c>
      <c r="AO20" s="231">
        <v>1631.815435879923</v>
      </c>
      <c r="AP20" s="136" t="s">
        <v>64</v>
      </c>
      <c r="AQ20" s="137">
        <v>1.1867937243000115</v>
      </c>
    </row>
    <row r="21" spans="1:43" ht="13.5" customHeight="1">
      <c r="A21" s="24">
        <v>7</v>
      </c>
      <c r="B21" s="24" t="s">
        <v>141</v>
      </c>
      <c r="C21" s="195">
        <v>53.1856170212766</v>
      </c>
      <c r="D21" s="9">
        <v>0.042178671029435344</v>
      </c>
      <c r="E21" s="195">
        <v>5161156353.312851</v>
      </c>
      <c r="F21" s="56"/>
      <c r="G21" s="9">
        <v>3.0584640347201115</v>
      </c>
      <c r="H21" s="195">
        <v>4329435901.80834</v>
      </c>
      <c r="I21" s="56"/>
      <c r="J21" s="9">
        <v>3.2791955766142724</v>
      </c>
      <c r="K21" s="195">
        <v>823025443.5045106</v>
      </c>
      <c r="L21" s="59"/>
      <c r="M21" s="9">
        <v>2.290014272117714</v>
      </c>
      <c r="N21" s="195">
        <v>327275043.83059573</v>
      </c>
      <c r="O21" s="17"/>
      <c r="P21" s="9">
        <v>2.537671169222689</v>
      </c>
      <c r="Q21" s="195">
        <v>495750399.6739149</v>
      </c>
      <c r="R21" s="59"/>
      <c r="S21" s="9">
        <v>2.151406562434852</v>
      </c>
      <c r="T21" s="195">
        <v>87795565.60808511</v>
      </c>
      <c r="U21" s="63"/>
      <c r="V21" s="9">
        <v>1.5108433773408991</v>
      </c>
      <c r="W21" s="195">
        <v>62069300.33889361</v>
      </c>
      <c r="X21" s="63"/>
      <c r="Y21" s="9">
        <v>1.7457624895912218</v>
      </c>
      <c r="Z21" s="195">
        <v>149864865.94697872</v>
      </c>
      <c r="AA21" s="156"/>
      <c r="AB21" s="9">
        <v>1.6000166521902452</v>
      </c>
      <c r="AC21" s="199">
        <v>2493.57285106383</v>
      </c>
      <c r="AD21" s="50"/>
      <c r="AE21" s="9">
        <v>0.35294086657011936</v>
      </c>
      <c r="AF21" s="199">
        <v>3136.57285106383</v>
      </c>
      <c r="AG21" s="50"/>
      <c r="AH21" s="9">
        <v>0.4048853145578334</v>
      </c>
      <c r="AI21" s="199">
        <v>2418.5728510638296</v>
      </c>
      <c r="AJ21" s="50"/>
      <c r="AK21" s="9">
        <v>0.4326415620098763</v>
      </c>
      <c r="AL21" s="199">
        <v>1615.492</v>
      </c>
      <c r="AM21" s="50"/>
      <c r="AN21" s="9">
        <v>0.35600864776575664</v>
      </c>
      <c r="AO21" s="199">
        <v>0</v>
      </c>
      <c r="AP21" s="160"/>
      <c r="AQ21" s="9">
        <v>0</v>
      </c>
    </row>
    <row r="22" spans="1:43" ht="13.5" customHeight="1">
      <c r="A22" s="104">
        <v>9</v>
      </c>
      <c r="B22" s="104" t="s">
        <v>142</v>
      </c>
      <c r="C22" s="196">
        <v>1288.268615181579</v>
      </c>
      <c r="D22" s="137">
        <v>1.0216570035382435</v>
      </c>
      <c r="E22" s="196">
        <v>706841796.75473</v>
      </c>
      <c r="F22" s="60" t="s">
        <v>64</v>
      </c>
      <c r="G22" s="137">
        <v>0.41886935128861824</v>
      </c>
      <c r="H22" s="196">
        <v>514048964.6634047</v>
      </c>
      <c r="I22" s="60" t="s">
        <v>64</v>
      </c>
      <c r="J22" s="137">
        <v>0.38935028241977326</v>
      </c>
      <c r="K22" s="196">
        <v>191635223.06392783</v>
      </c>
      <c r="L22" s="62" t="s">
        <v>64</v>
      </c>
      <c r="M22" s="137">
        <v>0.5332124289963719</v>
      </c>
      <c r="N22" s="196">
        <v>67909709.27104692</v>
      </c>
      <c r="O22" s="62" t="s">
        <v>64</v>
      </c>
      <c r="P22" s="137">
        <v>0.5265678351467379</v>
      </c>
      <c r="Q22" s="196">
        <v>123725513.79288086</v>
      </c>
      <c r="R22" s="62" t="s">
        <v>64</v>
      </c>
      <c r="S22" s="137">
        <v>0.5369312510685074</v>
      </c>
      <c r="T22" s="196">
        <v>35910527.76546859</v>
      </c>
      <c r="U22" s="62" t="s">
        <v>64</v>
      </c>
      <c r="V22" s="137">
        <v>0.6179717924874137</v>
      </c>
      <c r="W22" s="196">
        <v>21802053.677348442</v>
      </c>
      <c r="X22" s="158" t="s">
        <v>64</v>
      </c>
      <c r="Y22" s="137">
        <v>0.6132050353098553</v>
      </c>
      <c r="Z22" s="196">
        <v>57712581.44281703</v>
      </c>
      <c r="AA22" s="159" t="s">
        <v>64</v>
      </c>
      <c r="AB22" s="137">
        <v>0.6161623724540126</v>
      </c>
      <c r="AC22" s="231">
        <v>5516.803571872335</v>
      </c>
      <c r="AD22" s="49"/>
      <c r="AE22" s="137">
        <v>0.7808496280840803</v>
      </c>
      <c r="AF22" s="231">
        <v>5860.393207293621</v>
      </c>
      <c r="AG22" s="49"/>
      <c r="AH22" s="137">
        <v>0.7564903669821955</v>
      </c>
      <c r="AI22" s="231">
        <v>4353.125959203791</v>
      </c>
      <c r="AJ22" s="49"/>
      <c r="AK22" s="137">
        <v>0.7787002214083669</v>
      </c>
      <c r="AL22" s="231">
        <v>3559.8902178585686</v>
      </c>
      <c r="AM22" s="136" t="s">
        <v>64</v>
      </c>
      <c r="AN22" s="137">
        <v>0.784498903525597</v>
      </c>
      <c r="AO22" s="231">
        <v>1158.6776126685443</v>
      </c>
      <c r="AP22" s="136"/>
      <c r="AQ22" s="137">
        <v>0.8426880203277691</v>
      </c>
    </row>
    <row r="23" spans="1:43" ht="13.5" customHeight="1">
      <c r="A23" s="24" t="s">
        <v>143</v>
      </c>
      <c r="B23" s="24" t="s">
        <v>144</v>
      </c>
      <c r="C23" s="195">
        <v>92931.83297697647</v>
      </c>
      <c r="D23" s="9">
        <v>73.69927117194582</v>
      </c>
      <c r="E23" s="195">
        <v>35789287966.64633</v>
      </c>
      <c r="F23" s="56"/>
      <c r="G23" s="9">
        <v>21.208473950603832</v>
      </c>
      <c r="H23" s="195">
        <v>29344360864.867035</v>
      </c>
      <c r="I23" s="56"/>
      <c r="J23" s="9">
        <v>22.225966737711218</v>
      </c>
      <c r="K23" s="195">
        <v>6423913446.588575</v>
      </c>
      <c r="L23" s="59"/>
      <c r="M23" s="9">
        <v>17.874117491309498</v>
      </c>
      <c r="N23" s="195">
        <v>1948767864.8261602</v>
      </c>
      <c r="O23" s="17"/>
      <c r="P23" s="9">
        <v>15.110629787698727</v>
      </c>
      <c r="Q23" s="195">
        <v>4475145581.762412</v>
      </c>
      <c r="R23" s="59"/>
      <c r="S23" s="9">
        <v>19.420776218814574</v>
      </c>
      <c r="T23" s="195">
        <v>1047687349.4649881</v>
      </c>
      <c r="U23" s="63"/>
      <c r="V23" s="9">
        <v>18.02928749874411</v>
      </c>
      <c r="W23" s="195">
        <v>614120672.0458902</v>
      </c>
      <c r="X23" s="63"/>
      <c r="Y23" s="9">
        <v>17.272771361794568</v>
      </c>
      <c r="Z23" s="195">
        <v>1661808021.5108783</v>
      </c>
      <c r="AA23" s="156"/>
      <c r="AB23" s="9">
        <v>17.742120478734762</v>
      </c>
      <c r="AC23" s="199">
        <v>285288.4615777255</v>
      </c>
      <c r="AD23" s="50"/>
      <c r="AE23" s="9">
        <v>40.379793519464</v>
      </c>
      <c r="AF23" s="199">
        <v>297333.82563962665</v>
      </c>
      <c r="AG23" s="50"/>
      <c r="AH23" s="9">
        <v>38.38141348508865</v>
      </c>
      <c r="AI23" s="199">
        <v>168829.97224606294</v>
      </c>
      <c r="AJ23" s="50"/>
      <c r="AK23" s="9">
        <v>30.200811554835834</v>
      </c>
      <c r="AL23" s="199">
        <v>124318.38564771121</v>
      </c>
      <c r="AM23" s="50"/>
      <c r="AN23" s="9">
        <v>27.396248552678394</v>
      </c>
      <c r="AO23" s="199">
        <v>115871.38958257115</v>
      </c>
      <c r="AP23" s="157"/>
      <c r="AQ23" s="9">
        <v>84.27144084978264</v>
      </c>
    </row>
    <row r="24" spans="1:43" ht="13.5" customHeight="1">
      <c r="A24" s="104">
        <v>12</v>
      </c>
      <c r="B24" s="104" t="s">
        <v>145</v>
      </c>
      <c r="C24" s="196">
        <v>170.86959862835198</v>
      </c>
      <c r="D24" s="137">
        <v>0.13550754871554418</v>
      </c>
      <c r="E24" s="196">
        <v>3229295458.4844604</v>
      </c>
      <c r="F24" s="60"/>
      <c r="G24" s="137">
        <v>1.9136572002745187</v>
      </c>
      <c r="H24" s="196">
        <v>2805920773.101392</v>
      </c>
      <c r="I24" s="60"/>
      <c r="J24" s="137">
        <v>2.125256776209805</v>
      </c>
      <c r="K24" s="196">
        <v>423355701.3830685</v>
      </c>
      <c r="L24" s="62"/>
      <c r="M24" s="137">
        <v>1.1779594494933965</v>
      </c>
      <c r="N24" s="196">
        <v>153642969.02599794</v>
      </c>
      <c r="O24" s="62"/>
      <c r="P24" s="137">
        <v>1.1913384176425852</v>
      </c>
      <c r="Q24" s="196">
        <v>269712732.35707057</v>
      </c>
      <c r="R24" s="62"/>
      <c r="S24" s="137">
        <v>1.1704715573540834</v>
      </c>
      <c r="T24" s="196">
        <v>99059937.54730542</v>
      </c>
      <c r="U24" s="62"/>
      <c r="V24" s="137">
        <v>1.704688039385065</v>
      </c>
      <c r="W24" s="196">
        <v>55409019.502128765</v>
      </c>
      <c r="X24" s="158"/>
      <c r="Y24" s="137">
        <v>1.5584352861028095</v>
      </c>
      <c r="Z24" s="196">
        <v>154468957.04943419</v>
      </c>
      <c r="AA24" s="159"/>
      <c r="AB24" s="137">
        <v>1.6491717519234672</v>
      </c>
      <c r="AC24" s="231">
        <v>8950.370990156713</v>
      </c>
      <c r="AD24" s="49"/>
      <c r="AE24" s="137">
        <v>1.266837538771834</v>
      </c>
      <c r="AF24" s="231">
        <v>9383.370990156713</v>
      </c>
      <c r="AG24" s="49"/>
      <c r="AH24" s="137">
        <v>1.2112548617112082</v>
      </c>
      <c r="AI24" s="231">
        <v>8630.370990156713</v>
      </c>
      <c r="AJ24" s="49"/>
      <c r="AK24" s="137">
        <v>1.5438266348949359</v>
      </c>
      <c r="AL24" s="231">
        <v>7927.370990156712</v>
      </c>
      <c r="AM24" s="136"/>
      <c r="AN24" s="137">
        <v>1.7469678751384583</v>
      </c>
      <c r="AO24" s="231">
        <v>1</v>
      </c>
      <c r="AP24" s="136"/>
      <c r="AQ24" s="137">
        <v>0.0007272842860810773</v>
      </c>
    </row>
    <row r="25" spans="1:43" ht="13.5" customHeight="1">
      <c r="A25" s="24">
        <v>13</v>
      </c>
      <c r="B25" s="24" t="s">
        <v>146</v>
      </c>
      <c r="C25" s="195">
        <v>52.3731884057971</v>
      </c>
      <c r="D25" s="9">
        <v>0.04153437730443257</v>
      </c>
      <c r="E25" s="195">
        <v>1998675545.6992753</v>
      </c>
      <c r="F25" s="59"/>
      <c r="G25" s="9">
        <v>1.1844007147103928</v>
      </c>
      <c r="H25" s="195">
        <v>1658379800.0615942</v>
      </c>
      <c r="I25" s="59"/>
      <c r="J25" s="9">
        <v>1.2560878202254957</v>
      </c>
      <c r="K25" s="195">
        <v>340295745.6376811</v>
      </c>
      <c r="L25" s="63"/>
      <c r="M25" s="9">
        <v>0.9468505747926591</v>
      </c>
      <c r="N25" s="195">
        <v>188104161.00905797</v>
      </c>
      <c r="O25" s="63"/>
      <c r="P25" s="9">
        <v>1.4585484448077668</v>
      </c>
      <c r="Q25" s="195">
        <v>152191584.6286232</v>
      </c>
      <c r="R25" s="63"/>
      <c r="S25" s="9">
        <v>0.6604653755856716</v>
      </c>
      <c r="T25" s="195">
        <v>74435412.99782608</v>
      </c>
      <c r="U25" s="63"/>
      <c r="V25" s="9">
        <v>1.2809331540663111</v>
      </c>
      <c r="W25" s="195">
        <v>52844674.77028986</v>
      </c>
      <c r="X25" s="161"/>
      <c r="Y25" s="9">
        <v>1.486310470472819</v>
      </c>
      <c r="Z25" s="195">
        <v>127280087.76811594</v>
      </c>
      <c r="AA25" s="162"/>
      <c r="AB25" s="9">
        <v>1.358892617254745</v>
      </c>
      <c r="AC25" s="199">
        <v>7801.478260869564</v>
      </c>
      <c r="AD25" s="50"/>
      <c r="AE25" s="9">
        <v>1.1042230014433088</v>
      </c>
      <c r="AF25" s="199">
        <v>8875.478260869564</v>
      </c>
      <c r="AG25" s="50"/>
      <c r="AH25" s="9">
        <v>1.1456933979022876</v>
      </c>
      <c r="AI25" s="199">
        <v>7512.105072463768</v>
      </c>
      <c r="AJ25" s="50"/>
      <c r="AK25" s="9">
        <v>1.3437878751940338</v>
      </c>
      <c r="AL25" s="199">
        <v>3766.2391304347825</v>
      </c>
      <c r="AM25" s="17"/>
      <c r="AN25" s="9">
        <v>0.8299723551639786</v>
      </c>
      <c r="AO25" s="199">
        <v>0</v>
      </c>
      <c r="AP25" s="17"/>
      <c r="AQ25" s="9">
        <v>0</v>
      </c>
    </row>
    <row r="26" spans="1:43" ht="13.5" customHeight="1" thickBot="1">
      <c r="A26" s="163">
        <v>99</v>
      </c>
      <c r="B26" s="163" t="s">
        <v>147</v>
      </c>
      <c r="C26" s="224">
        <v>94.048284853848</v>
      </c>
      <c r="D26" s="165">
        <v>0.07458466950089483</v>
      </c>
      <c r="E26" s="224">
        <v>180461154.69688487</v>
      </c>
      <c r="F26" s="166"/>
      <c r="G26" s="165">
        <v>0.10693997885768536</v>
      </c>
      <c r="H26" s="224">
        <v>152443811.20526552</v>
      </c>
      <c r="I26" s="166"/>
      <c r="J26" s="165">
        <v>0.1154637885221329</v>
      </c>
      <c r="K26" s="224">
        <v>28017343.49161938</v>
      </c>
      <c r="L26" s="167" t="s">
        <v>64</v>
      </c>
      <c r="M26" s="165">
        <v>0.07795641917148224</v>
      </c>
      <c r="N26" s="224">
        <v>11424290.78006276</v>
      </c>
      <c r="O26" s="167" t="s">
        <v>64</v>
      </c>
      <c r="P26" s="165">
        <v>0.08858326929562106</v>
      </c>
      <c r="Q26" s="224">
        <v>16593052.711556617</v>
      </c>
      <c r="R26" s="167" t="s">
        <v>64</v>
      </c>
      <c r="S26" s="165">
        <v>0.07200882241940969</v>
      </c>
      <c r="T26" s="224">
        <v>4733100.57497157</v>
      </c>
      <c r="U26" s="167" t="s">
        <v>64</v>
      </c>
      <c r="V26" s="165">
        <v>0.08145028292095954</v>
      </c>
      <c r="W26" s="224">
        <v>2467894.8033853453</v>
      </c>
      <c r="X26" s="168" t="s">
        <v>64</v>
      </c>
      <c r="Y26" s="165">
        <v>0.06941206284723582</v>
      </c>
      <c r="Z26" s="224">
        <v>7200995.378356915</v>
      </c>
      <c r="AA26" s="169" t="s">
        <v>64</v>
      </c>
      <c r="AB26" s="165">
        <v>0.07688067810231367</v>
      </c>
      <c r="AC26" s="232">
        <v>842.7505534733278</v>
      </c>
      <c r="AD26" s="170" t="s">
        <v>64</v>
      </c>
      <c r="AE26" s="165">
        <v>0.1192831043690691</v>
      </c>
      <c r="AF26" s="232">
        <v>848.7505534733278</v>
      </c>
      <c r="AG26" s="170" t="s">
        <v>64</v>
      </c>
      <c r="AH26" s="165">
        <v>0.10956118385952013</v>
      </c>
      <c r="AI26" s="232">
        <v>646.7220047616227</v>
      </c>
      <c r="AJ26" s="170" t="s">
        <v>64</v>
      </c>
      <c r="AK26" s="165">
        <v>0.11568757095869792</v>
      </c>
      <c r="AL26" s="232">
        <v>583.0425175821355</v>
      </c>
      <c r="AM26" s="164" t="s">
        <v>64</v>
      </c>
      <c r="AN26" s="165">
        <v>0.12848604528797322</v>
      </c>
      <c r="AO26" s="232">
        <v>195.0285487117052</v>
      </c>
      <c r="AP26" s="164" t="s">
        <v>64</v>
      </c>
      <c r="AQ26" s="165">
        <v>0.14184119881522111</v>
      </c>
    </row>
    <row r="27" spans="1:250" s="5" customFormat="1" ht="12">
      <c r="A27" s="68" t="s">
        <v>69</v>
      </c>
      <c r="B27" s="24"/>
      <c r="C27" s="195"/>
      <c r="D27" s="25"/>
      <c r="E27" s="203"/>
      <c r="F27" s="23"/>
      <c r="G27" s="17"/>
      <c r="H27" s="195"/>
      <c r="I27" s="25"/>
      <c r="J27" s="23"/>
      <c r="K27" s="195"/>
      <c r="L27" s="17"/>
      <c r="M27" s="23"/>
      <c r="N27" s="203"/>
      <c r="O27" s="23"/>
      <c r="P27" s="17"/>
      <c r="Q27" s="195"/>
      <c r="R27" s="25"/>
      <c r="S27" s="23"/>
      <c r="T27" s="195"/>
      <c r="U27" s="17"/>
      <c r="V27" s="25"/>
      <c r="W27" s="203"/>
      <c r="X27" s="171"/>
      <c r="Y27" s="17"/>
      <c r="Z27" s="195"/>
      <c r="AA27" s="25"/>
      <c r="AB27" s="23"/>
      <c r="AC27" s="195"/>
      <c r="AD27" s="17"/>
      <c r="AE27" s="25"/>
      <c r="AF27" s="195"/>
      <c r="AG27" s="17"/>
      <c r="AH27" s="25"/>
      <c r="AI27" s="203"/>
      <c r="AJ27" s="23"/>
      <c r="AK27" s="17"/>
      <c r="AL27" s="195"/>
      <c r="AM27" s="25"/>
      <c r="AN27" s="23"/>
      <c r="AO27" s="195"/>
      <c r="AP27" s="25"/>
      <c r="AQ27" s="23"/>
      <c r="IL27" s="76"/>
      <c r="IM27" s="76"/>
      <c r="IN27" s="76"/>
      <c r="IO27" s="76"/>
      <c r="IP27" s="76"/>
    </row>
    <row r="28" spans="2:43" ht="8.25" customHeight="1">
      <c r="B28" s="24"/>
      <c r="C28" s="204"/>
      <c r="D28" s="142"/>
      <c r="E28" s="204"/>
      <c r="F28" s="141"/>
      <c r="G28" s="142"/>
      <c r="H28" s="204"/>
      <c r="I28" s="141"/>
      <c r="J28" s="142"/>
      <c r="K28" s="204"/>
      <c r="L28" s="141"/>
      <c r="M28" s="142"/>
      <c r="N28" s="204"/>
      <c r="O28" s="141"/>
      <c r="P28" s="142"/>
      <c r="Q28" s="204"/>
      <c r="R28" s="141"/>
      <c r="S28" s="142"/>
      <c r="T28" s="204"/>
      <c r="U28" s="141"/>
      <c r="V28" s="142"/>
      <c r="W28" s="204"/>
      <c r="X28" s="141"/>
      <c r="Y28" s="142"/>
      <c r="Z28" s="204"/>
      <c r="AA28" s="141"/>
      <c r="AB28" s="142"/>
      <c r="AC28" s="204"/>
      <c r="AD28" s="141"/>
      <c r="AE28" s="142"/>
      <c r="AF28" s="204"/>
      <c r="AG28" s="141"/>
      <c r="AH28" s="142"/>
      <c r="AI28" s="204"/>
      <c r="AJ28" s="141"/>
      <c r="AK28" s="141"/>
      <c r="AL28" s="204"/>
      <c r="AM28" s="141"/>
      <c r="AN28" s="142"/>
      <c r="AO28" s="204"/>
      <c r="AP28" s="141"/>
      <c r="AQ28" s="142"/>
    </row>
    <row r="29" spans="1:228" s="71" customFormat="1" ht="31.5" customHeight="1">
      <c r="A29" s="272" t="s">
        <v>148</v>
      </c>
      <c r="B29" s="272"/>
      <c r="C29" s="272"/>
      <c r="D29" s="272"/>
      <c r="E29" s="206"/>
      <c r="F29" s="79"/>
      <c r="G29" s="79"/>
      <c r="H29" s="209"/>
      <c r="I29" s="80"/>
      <c r="J29" s="146"/>
      <c r="K29" s="209"/>
      <c r="L29" s="79"/>
      <c r="M29" s="80"/>
      <c r="N29" s="206"/>
      <c r="O29" s="80"/>
      <c r="P29" s="79"/>
      <c r="Q29" s="209"/>
      <c r="R29" s="79"/>
      <c r="S29" s="80"/>
      <c r="T29" s="206"/>
      <c r="U29" s="80"/>
      <c r="V29" s="79"/>
      <c r="W29" s="209"/>
      <c r="X29" s="79"/>
      <c r="Y29" s="80"/>
      <c r="Z29" s="229"/>
      <c r="AA29" s="80"/>
      <c r="AB29" s="79"/>
      <c r="AC29" s="202"/>
      <c r="AD29" s="70"/>
      <c r="AE29" s="70"/>
      <c r="AF29" s="209"/>
      <c r="AG29" s="80"/>
      <c r="AH29" s="79"/>
      <c r="AI29" s="209"/>
      <c r="AJ29" s="80"/>
      <c r="AK29" s="79"/>
      <c r="AL29" s="209"/>
      <c r="AM29" s="79"/>
      <c r="AN29" s="80"/>
      <c r="AO29" s="209"/>
      <c r="AP29" s="79"/>
      <c r="AQ29" s="80"/>
      <c r="AR29" s="80"/>
      <c r="AS29" s="79"/>
      <c r="AT29" s="80"/>
      <c r="AU29" s="79"/>
      <c r="AV29" s="80"/>
      <c r="AW29" s="79"/>
      <c r="AX29" s="80"/>
      <c r="AY29" s="79"/>
      <c r="AZ29" s="80"/>
      <c r="BA29" s="79"/>
      <c r="BB29" s="80"/>
      <c r="BC29" s="79"/>
      <c r="BD29" s="80"/>
      <c r="BE29" s="79"/>
      <c r="BF29" s="80"/>
      <c r="BG29" s="79"/>
      <c r="BH29" s="80"/>
      <c r="BI29" s="79"/>
      <c r="BJ29" s="80"/>
      <c r="BK29" s="79"/>
      <c r="BL29" s="80"/>
      <c r="BM29" s="79"/>
      <c r="BN29" s="80"/>
      <c r="BO29" s="79"/>
      <c r="BP29" s="80"/>
      <c r="BQ29" s="79"/>
      <c r="BR29" s="80"/>
      <c r="BS29" s="79"/>
      <c r="BT29" s="80"/>
      <c r="BU29" s="79"/>
      <c r="BV29" s="79"/>
      <c r="BW29" s="79"/>
      <c r="BX29" s="79"/>
      <c r="BY29" s="80"/>
      <c r="BZ29" s="79"/>
      <c r="CA29" s="80"/>
      <c r="CB29" s="79"/>
      <c r="CC29" s="80"/>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68"/>
      <c r="EB29" s="68"/>
      <c r="EC29" s="68"/>
      <c r="ED29" s="68"/>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row>
    <row r="30" spans="1:44" s="145" customFormat="1" ht="52.5" customHeight="1">
      <c r="A30" s="272" t="s">
        <v>166</v>
      </c>
      <c r="B30" s="272"/>
      <c r="C30" s="272"/>
      <c r="D30" s="272"/>
      <c r="E30" s="226"/>
      <c r="F30" s="124"/>
      <c r="G30" s="124"/>
      <c r="H30" s="226"/>
      <c r="I30" s="124"/>
      <c r="J30" s="124"/>
      <c r="K30" s="226"/>
      <c r="L30" s="124"/>
      <c r="M30" s="124"/>
      <c r="N30" s="226"/>
      <c r="O30" s="124"/>
      <c r="P30" s="124"/>
      <c r="Q30" s="143"/>
      <c r="R30" s="143"/>
      <c r="S30" s="124"/>
      <c r="T30" s="226"/>
      <c r="U30" s="124"/>
      <c r="V30" s="124"/>
      <c r="W30" s="226"/>
      <c r="X30" s="124"/>
      <c r="Y30" s="144"/>
      <c r="Z30" s="230"/>
      <c r="AA30" s="144"/>
      <c r="AB30" s="144"/>
      <c r="AC30" s="230"/>
      <c r="AD30" s="144"/>
      <c r="AE30" s="144"/>
      <c r="AF30" s="230"/>
      <c r="AG30" s="144"/>
      <c r="AH30" s="144"/>
      <c r="AI30" s="230"/>
      <c r="AJ30" s="144"/>
      <c r="AK30" s="144"/>
      <c r="AL30" s="230"/>
      <c r="AM30" s="144"/>
      <c r="AN30" s="144"/>
      <c r="AO30" s="230"/>
      <c r="AP30" s="144"/>
      <c r="AQ30" s="144"/>
      <c r="AR30" s="144"/>
    </row>
    <row r="31" spans="1:250" s="72" customFormat="1" ht="37.5" customHeight="1">
      <c r="A31" s="272" t="s">
        <v>158</v>
      </c>
      <c r="B31" s="272"/>
      <c r="C31" s="272"/>
      <c r="D31" s="272"/>
      <c r="E31" s="208"/>
      <c r="H31" s="208"/>
      <c r="K31" s="208"/>
      <c r="N31" s="208"/>
      <c r="Q31" s="208"/>
      <c r="T31" s="208"/>
      <c r="W31" s="208"/>
      <c r="Z31" s="208"/>
      <c r="AC31" s="208"/>
      <c r="AF31" s="208"/>
      <c r="AI31" s="208"/>
      <c r="AL31" s="208"/>
      <c r="AO31" s="208"/>
      <c r="IL31" s="174"/>
      <c r="IM31" s="174"/>
      <c r="IN31" s="174"/>
      <c r="IO31" s="174"/>
      <c r="IP31" s="174"/>
    </row>
    <row r="32" spans="1:250" s="72" customFormat="1" ht="15.75" customHeight="1">
      <c r="A32" s="26" t="s">
        <v>160</v>
      </c>
      <c r="B32" s="68"/>
      <c r="C32" s="208"/>
      <c r="E32" s="208"/>
      <c r="H32" s="208"/>
      <c r="K32" s="208"/>
      <c r="N32" s="208"/>
      <c r="Q32" s="208"/>
      <c r="T32" s="208"/>
      <c r="W32" s="208"/>
      <c r="Z32" s="208"/>
      <c r="AC32" s="208"/>
      <c r="AF32" s="208"/>
      <c r="AI32" s="208"/>
      <c r="AL32" s="208"/>
      <c r="AO32" s="208"/>
      <c r="IL32" s="174"/>
      <c r="IM32" s="174"/>
      <c r="IN32" s="174"/>
      <c r="IO32" s="174"/>
      <c r="IP32" s="174"/>
    </row>
    <row r="33" spans="1:250" s="72" customFormat="1" ht="19.5" customHeight="1">
      <c r="A33" s="68" t="s">
        <v>66</v>
      </c>
      <c r="B33" s="78"/>
      <c r="C33" s="208"/>
      <c r="E33" s="208"/>
      <c r="H33" s="208"/>
      <c r="K33" s="208"/>
      <c r="N33" s="208"/>
      <c r="Q33" s="208"/>
      <c r="T33" s="208"/>
      <c r="W33" s="208"/>
      <c r="Z33" s="208"/>
      <c r="AC33" s="208"/>
      <c r="AF33" s="208"/>
      <c r="AI33" s="208"/>
      <c r="AL33" s="208"/>
      <c r="AO33" s="208"/>
      <c r="IL33" s="174"/>
      <c r="IM33" s="174"/>
      <c r="IN33" s="174"/>
      <c r="IO33" s="174"/>
      <c r="IP33" s="174"/>
    </row>
    <row r="34" spans="1:250" s="8" customFormat="1" ht="67.5" customHeight="1">
      <c r="A34" s="253" t="s">
        <v>179</v>
      </c>
      <c r="B34" s="253"/>
      <c r="C34" s="253"/>
      <c r="D34" s="253"/>
      <c r="E34" s="200"/>
      <c r="F34" s="27"/>
      <c r="G34" s="27"/>
      <c r="H34" s="200"/>
      <c r="I34" s="27"/>
      <c r="J34" s="27"/>
      <c r="K34" s="200"/>
      <c r="L34" s="27"/>
      <c r="M34" s="20"/>
      <c r="N34" s="197"/>
      <c r="O34" s="19"/>
      <c r="P34" s="20"/>
      <c r="Q34" s="197"/>
      <c r="R34" s="19"/>
      <c r="S34" s="19"/>
      <c r="T34" s="197"/>
      <c r="U34" s="20"/>
      <c r="V34" s="19"/>
      <c r="W34" s="197"/>
      <c r="X34" s="20"/>
      <c r="Y34" s="20"/>
      <c r="Z34" s="197"/>
      <c r="AA34" s="19"/>
      <c r="AB34" s="20"/>
      <c r="AC34" s="221"/>
      <c r="AF34" s="197"/>
      <c r="AG34" s="20"/>
      <c r="AH34" s="19"/>
      <c r="AI34" s="197"/>
      <c r="AJ34" s="19"/>
      <c r="AK34" s="20"/>
      <c r="AL34" s="197"/>
      <c r="AM34" s="19"/>
      <c r="AN34" s="19"/>
      <c r="AO34" s="197"/>
      <c r="AP34" s="20"/>
      <c r="AQ34" s="20"/>
      <c r="AR34" s="20"/>
      <c r="AS34" s="20"/>
      <c r="AT34" s="20"/>
      <c r="AU34" s="20"/>
      <c r="AV34" s="20"/>
      <c r="AW34" s="19"/>
      <c r="AX34" s="25"/>
      <c r="AY34" s="20"/>
      <c r="AZ34" s="19"/>
      <c r="BA34" s="20"/>
      <c r="BB34" s="20"/>
      <c r="BC34" s="19"/>
      <c r="BD34" s="20"/>
      <c r="BE34" s="20"/>
      <c r="BF34" s="19"/>
      <c r="BG34" s="20"/>
      <c r="BH34" s="18"/>
      <c r="BI34" s="18"/>
      <c r="BJ34" s="18"/>
      <c r="BK34" s="18"/>
      <c r="BL34" s="18"/>
      <c r="BM34" s="18"/>
      <c r="IL34" s="175"/>
      <c r="IM34" s="175"/>
      <c r="IN34" s="175"/>
      <c r="IO34" s="175"/>
      <c r="IP34" s="175"/>
    </row>
    <row r="35" spans="1:63" s="8" customFormat="1" ht="48.75" customHeight="1">
      <c r="A35" s="253" t="s">
        <v>165</v>
      </c>
      <c r="B35" s="253"/>
      <c r="C35" s="253"/>
      <c r="D35" s="253"/>
      <c r="E35" s="199"/>
      <c r="F35" s="27"/>
      <c r="G35" s="27"/>
      <c r="H35" s="200"/>
      <c r="I35" s="27"/>
      <c r="J35" s="27"/>
      <c r="K35" s="200"/>
      <c r="L35" s="27"/>
      <c r="M35" s="20"/>
      <c r="N35" s="197"/>
      <c r="O35" s="19"/>
      <c r="P35" s="20"/>
      <c r="Q35" s="197"/>
      <c r="R35" s="19"/>
      <c r="S35" s="19"/>
      <c r="T35" s="197"/>
      <c r="U35" s="20"/>
      <c r="V35" s="19"/>
      <c r="W35" s="197"/>
      <c r="X35" s="20"/>
      <c r="Y35" s="20"/>
      <c r="Z35" s="197"/>
      <c r="AA35" s="19"/>
      <c r="AB35" s="20"/>
      <c r="AC35" s="221"/>
      <c r="AF35" s="197"/>
      <c r="AG35" s="19"/>
      <c r="AH35" s="20"/>
      <c r="AI35" s="197"/>
      <c r="AJ35" s="20"/>
      <c r="AK35" s="19"/>
      <c r="AL35" s="197"/>
      <c r="AM35" s="20"/>
      <c r="AN35" s="20"/>
      <c r="AO35" s="197"/>
      <c r="AP35" s="20"/>
      <c r="AQ35" s="20"/>
      <c r="AR35" s="20"/>
      <c r="AS35" s="20"/>
      <c r="AT35" s="20"/>
      <c r="AU35" s="19"/>
      <c r="AV35" s="25"/>
      <c r="AW35" s="20"/>
      <c r="AX35" s="19"/>
      <c r="AY35" s="20"/>
      <c r="AZ35" s="20"/>
      <c r="BA35" s="19"/>
      <c r="BB35" s="20"/>
      <c r="BC35" s="20"/>
      <c r="BD35" s="19"/>
      <c r="BE35" s="20"/>
      <c r="BF35" s="18"/>
      <c r="BG35" s="18"/>
      <c r="BH35" s="18"/>
      <c r="BI35" s="18"/>
      <c r="BJ35" s="18"/>
      <c r="BK35" s="18"/>
    </row>
    <row r="36" ht="7.5" customHeight="1"/>
  </sheetData>
  <mergeCells count="44">
    <mergeCell ref="AF13:AF15"/>
    <mergeCell ref="AC12:AQ12"/>
    <mergeCell ref="B12:B15"/>
    <mergeCell ref="C12:C15"/>
    <mergeCell ref="D12:D15"/>
    <mergeCell ref="E12:E15"/>
    <mergeCell ref="AE13:AE15"/>
    <mergeCell ref="AI13:AN13"/>
    <mergeCell ref="G12:G15"/>
    <mergeCell ref="H12:H15"/>
    <mergeCell ref="Q12:Q15"/>
    <mergeCell ref="S12:S15"/>
    <mergeCell ref="T12:T15"/>
    <mergeCell ref="J12:J15"/>
    <mergeCell ref="V12:V15"/>
    <mergeCell ref="W12:W15"/>
    <mergeCell ref="Y12:Y15"/>
    <mergeCell ref="Z12:Z15"/>
    <mergeCell ref="A6:Q6"/>
    <mergeCell ref="A7:Q7"/>
    <mergeCell ref="A9:Q9"/>
    <mergeCell ref="A10:Q10"/>
    <mergeCell ref="A8:P8"/>
    <mergeCell ref="AH13:AH15"/>
    <mergeCell ref="AB12:AB15"/>
    <mergeCell ref="AN14:AN15"/>
    <mergeCell ref="K11:M11"/>
    <mergeCell ref="N11:P11"/>
    <mergeCell ref="M12:M15"/>
    <mergeCell ref="N12:N15"/>
    <mergeCell ref="K12:K15"/>
    <mergeCell ref="P12:P15"/>
    <mergeCell ref="AC13:AC15"/>
    <mergeCell ref="AO13:AQ13"/>
    <mergeCell ref="AI14:AI15"/>
    <mergeCell ref="AK14:AK15"/>
    <mergeCell ref="AO14:AO15"/>
    <mergeCell ref="AQ14:AQ15"/>
    <mergeCell ref="AL14:AL15"/>
    <mergeCell ref="A29:D29"/>
    <mergeCell ref="A30:D30"/>
    <mergeCell ref="A31:D31"/>
    <mergeCell ref="A35:D35"/>
    <mergeCell ref="A34:D34"/>
  </mergeCells>
  <printOptions horizontalCentered="1" verticalCentered="1"/>
  <pageMargins left="0.26" right="0.55" top="0.26" bottom="0.32" header="0" footer="0"/>
  <pageSetup horizontalDpi="300" verticalDpi="300" orientation="landscape" paperSize="9" scale="85" r:id="rId2"/>
  <colBreaks count="2" manualBreakCount="2">
    <brk id="16" max="35" man="1"/>
    <brk id="28" max="65535" man="1"/>
  </colBreaks>
  <drawing r:id="rId1"/>
</worksheet>
</file>

<file path=xl/worksheets/sheet6.xml><?xml version="1.0" encoding="utf-8"?>
<worksheet xmlns="http://schemas.openxmlformats.org/spreadsheetml/2006/main" xmlns:r="http://schemas.openxmlformats.org/officeDocument/2006/relationships">
  <dimension ref="A2:Q45"/>
  <sheetViews>
    <sheetView zoomScaleSheetLayoutView="100" zoomScalePageLayoutView="0" workbookViewId="0" topLeftCell="A1">
      <selection activeCell="D1" sqref="D1"/>
    </sheetView>
  </sheetViews>
  <sheetFormatPr defaultColWidth="11.28125" defaultRowHeight="12.75"/>
  <cols>
    <col min="1" max="1" width="12.28125" style="82" customWidth="1"/>
    <col min="2" max="2" width="42.8515625" style="82" customWidth="1"/>
    <col min="3" max="3" width="12.28125" style="82" customWidth="1"/>
    <col min="4" max="4" width="11.421875" style="82" customWidth="1"/>
    <col min="5" max="5" width="12.57421875" style="82" customWidth="1"/>
    <col min="6" max="6" width="11.8515625" style="82" customWidth="1"/>
    <col min="7" max="7" width="11.7109375" style="82" customWidth="1"/>
    <col min="8" max="8" width="12.7109375" style="82" customWidth="1"/>
    <col min="9" max="9" width="14.57421875" style="82" customWidth="1"/>
    <col min="10" max="10" width="13.00390625" style="82" customWidth="1"/>
    <col min="11" max="12" width="10.8515625" style="82" customWidth="1"/>
    <col min="13" max="13" width="11.8515625" style="82" customWidth="1"/>
    <col min="14" max="14" width="11.28125" style="82" customWidth="1"/>
    <col min="15" max="15" width="13.57421875" style="82" customWidth="1"/>
    <col min="16" max="16" width="10.7109375" style="82" customWidth="1"/>
    <col min="17" max="17" width="15.421875" style="82" bestFit="1" customWidth="1"/>
    <col min="18" max="18" width="13.7109375" style="82" bestFit="1" customWidth="1"/>
    <col min="19" max="16384" width="11.28125" style="82" customWidth="1"/>
  </cols>
  <sheetData>
    <row r="1" ht="63" customHeight="1"/>
    <row r="2" spans="1:16" s="83" customFormat="1" ht="15">
      <c r="A2" s="88" t="s">
        <v>178</v>
      </c>
      <c r="B2" s="84"/>
      <c r="C2" s="84"/>
      <c r="D2" s="84"/>
      <c r="E2" s="84"/>
      <c r="F2" s="84"/>
      <c r="G2" s="84"/>
      <c r="H2" s="84"/>
      <c r="I2" s="84"/>
      <c r="J2" s="84"/>
      <c r="K2" s="84"/>
      <c r="L2" s="84"/>
      <c r="M2" s="84"/>
      <c r="N2" s="84"/>
      <c r="P2" s="84"/>
    </row>
    <row r="3" spans="1:16" s="83" customFormat="1" ht="15">
      <c r="A3" s="88" t="s">
        <v>57</v>
      </c>
      <c r="B3" s="84"/>
      <c r="C3" s="84"/>
      <c r="D3" s="84"/>
      <c r="E3" s="84"/>
      <c r="F3" s="84"/>
      <c r="G3" s="84"/>
      <c r="H3" s="84"/>
      <c r="I3" s="84"/>
      <c r="J3" s="84"/>
      <c r="K3" s="84"/>
      <c r="L3" s="84"/>
      <c r="M3" s="84"/>
      <c r="N3" s="84"/>
      <c r="P3" s="84"/>
    </row>
    <row r="4" spans="1:17" s="83" customFormat="1" ht="14.25">
      <c r="A4" s="269" t="s">
        <v>70</v>
      </c>
      <c r="B4" s="269"/>
      <c r="C4" s="269"/>
      <c r="D4" s="269"/>
      <c r="E4" s="269"/>
      <c r="F4" s="269"/>
      <c r="G4" s="269"/>
      <c r="H4" s="269"/>
      <c r="I4" s="269"/>
      <c r="J4" s="269"/>
      <c r="K4" s="269"/>
      <c r="L4" s="269"/>
      <c r="M4" s="269"/>
      <c r="N4" s="269"/>
      <c r="O4" s="269"/>
      <c r="P4" s="269"/>
      <c r="Q4" s="269"/>
    </row>
    <row r="5" spans="1:16" s="83" customFormat="1" ht="9" customHeight="1">
      <c r="A5" s="89"/>
      <c r="B5" s="89"/>
      <c r="C5" s="89"/>
      <c r="D5" s="89"/>
      <c r="E5" s="89"/>
      <c r="F5" s="89"/>
      <c r="G5" s="89"/>
      <c r="H5" s="89"/>
      <c r="I5" s="89"/>
      <c r="J5" s="89"/>
      <c r="K5" s="89"/>
      <c r="L5" s="89"/>
      <c r="M5" s="89"/>
      <c r="N5" s="89"/>
      <c r="P5" s="89"/>
    </row>
    <row r="6" spans="1:16" s="90" customFormat="1" ht="38.25">
      <c r="A6" s="91" t="s">
        <v>77</v>
      </c>
      <c r="B6" s="91" t="s">
        <v>9</v>
      </c>
      <c r="C6" s="95" t="s">
        <v>81</v>
      </c>
      <c r="D6" s="92" t="s">
        <v>82</v>
      </c>
      <c r="E6" s="92" t="s">
        <v>83</v>
      </c>
      <c r="F6" s="92" t="s">
        <v>84</v>
      </c>
      <c r="G6" s="92" t="s">
        <v>85</v>
      </c>
      <c r="H6" s="92" t="s">
        <v>79</v>
      </c>
      <c r="I6" s="92" t="s">
        <v>80</v>
      </c>
      <c r="J6" s="92" t="s">
        <v>58</v>
      </c>
      <c r="K6" s="92" t="s">
        <v>168</v>
      </c>
      <c r="L6" s="92" t="s">
        <v>136</v>
      </c>
      <c r="M6" s="92" t="s">
        <v>86</v>
      </c>
      <c r="N6" s="92" t="s">
        <v>16</v>
      </c>
      <c r="O6" s="92" t="s">
        <v>87</v>
      </c>
      <c r="P6" s="95" t="s">
        <v>17</v>
      </c>
    </row>
    <row r="7" spans="1:16" s="1" customFormat="1" ht="12">
      <c r="A7" s="41"/>
      <c r="B7" s="41" t="s">
        <v>21</v>
      </c>
      <c r="C7" s="96">
        <v>2.539396284777928</v>
      </c>
      <c r="D7" s="96">
        <v>2.8882995752237117</v>
      </c>
      <c r="E7" s="96">
        <v>1.9565994186809539</v>
      </c>
      <c r="F7" s="96">
        <v>2.2100081805057052</v>
      </c>
      <c r="G7" s="96">
        <v>2.0285517691577377</v>
      </c>
      <c r="H7" s="96">
        <v>2.713449495100577</v>
      </c>
      <c r="I7" s="96">
        <v>2.668555309232421</v>
      </c>
      <c r="J7" s="96">
        <v>2.684262014504088</v>
      </c>
      <c r="K7" s="96">
        <v>2.9636534729003454</v>
      </c>
      <c r="L7" s="96">
        <v>2.7046204800291873</v>
      </c>
      <c r="M7" s="96">
        <v>3.7994583260267447</v>
      </c>
      <c r="N7" s="96">
        <v>3.801925336846354</v>
      </c>
      <c r="O7" s="96">
        <v>2.641373013435841</v>
      </c>
      <c r="P7" s="96">
        <v>2.9507567108172816</v>
      </c>
    </row>
    <row r="8" spans="1:16" s="1" customFormat="1" ht="12">
      <c r="A8" s="12">
        <v>501</v>
      </c>
      <c r="B8" s="6" t="s">
        <v>22</v>
      </c>
      <c r="C8" s="97">
        <v>1.2199030350908044</v>
      </c>
      <c r="D8" s="97">
        <v>1.2627719732482332</v>
      </c>
      <c r="E8" s="97">
        <v>1.6595589055509277</v>
      </c>
      <c r="F8" s="97">
        <v>2.105867461627259</v>
      </c>
      <c r="G8" s="97">
        <v>1.592874177965295</v>
      </c>
      <c r="H8" s="97">
        <v>2.8906082386327343</v>
      </c>
      <c r="I8" s="97">
        <v>2.95485806854249</v>
      </c>
      <c r="J8" s="97">
        <v>2.9141117669451586</v>
      </c>
      <c r="K8" s="97">
        <v>2.1460939639684806</v>
      </c>
      <c r="L8" s="97">
        <v>1.888246824588141</v>
      </c>
      <c r="M8" s="97">
        <v>2.6409451710202694</v>
      </c>
      <c r="N8" s="97">
        <v>2.52268232233201</v>
      </c>
      <c r="O8" s="97">
        <v>4.280835322436629</v>
      </c>
      <c r="P8" s="97">
        <v>48.212369883362676</v>
      </c>
    </row>
    <row r="9" spans="1:16" s="1" customFormat="1" ht="12">
      <c r="A9" s="43">
        <v>503</v>
      </c>
      <c r="B9" s="44" t="s">
        <v>23</v>
      </c>
      <c r="C9" s="96">
        <v>3.0569931538555792</v>
      </c>
      <c r="D9" s="96">
        <v>3.2018355326478525</v>
      </c>
      <c r="E9" s="96">
        <v>3.2260567089413494</v>
      </c>
      <c r="F9" s="96">
        <v>3.172968244395974</v>
      </c>
      <c r="G9" s="96">
        <v>3.4542960790665402</v>
      </c>
      <c r="H9" s="96">
        <v>3.2129589255502564</v>
      </c>
      <c r="I9" s="96">
        <v>3.1670213309120814</v>
      </c>
      <c r="J9" s="96">
        <v>3.1883164097608185</v>
      </c>
      <c r="K9" s="96">
        <v>2.648682033799607</v>
      </c>
      <c r="L9" s="96">
        <v>2.636057981587819</v>
      </c>
      <c r="M9" s="96">
        <v>3.6833445334069337</v>
      </c>
      <c r="N9" s="96">
        <v>3.409115118872401</v>
      </c>
      <c r="O9" s="96">
        <v>4.216506356946374</v>
      </c>
      <c r="P9" s="96">
        <v>4.147001278061663</v>
      </c>
    </row>
    <row r="10" spans="1:16" s="1" customFormat="1" ht="12">
      <c r="A10" s="12">
        <v>504</v>
      </c>
      <c r="B10" s="6" t="s">
        <v>24</v>
      </c>
      <c r="C10" s="97">
        <v>9.162002946265588</v>
      </c>
      <c r="D10" s="97">
        <v>9.383178602737285</v>
      </c>
      <c r="E10" s="97">
        <v>9.304847635669994</v>
      </c>
      <c r="F10" s="97">
        <v>8.56563946726775</v>
      </c>
      <c r="G10" s="97">
        <v>10.106434656409755</v>
      </c>
      <c r="H10" s="97">
        <v>9.82841640970852</v>
      </c>
      <c r="I10" s="97">
        <v>9.776594971010256</v>
      </c>
      <c r="J10" s="97">
        <v>9.797736495587843</v>
      </c>
      <c r="K10" s="97">
        <v>6.555604625952207</v>
      </c>
      <c r="L10" s="97">
        <v>6.499955149494456</v>
      </c>
      <c r="M10" s="97">
        <v>9.561897184935141</v>
      </c>
      <c r="N10" s="97">
        <v>8.94593071774127</v>
      </c>
      <c r="O10" s="97">
        <v>7.341606447972724</v>
      </c>
      <c r="P10" s="97">
        <v>7.944963667423305</v>
      </c>
    </row>
    <row r="11" spans="1:16" s="1" customFormat="1" ht="12">
      <c r="A11" s="43">
        <v>505</v>
      </c>
      <c r="B11" s="44" t="s">
        <v>53</v>
      </c>
      <c r="C11" s="96">
        <v>5.141173828237481</v>
      </c>
      <c r="D11" s="96">
        <v>5.0793062238007005</v>
      </c>
      <c r="E11" s="96">
        <v>10.10176595163955</v>
      </c>
      <c r="F11" s="96">
        <v>7.1323721894301055</v>
      </c>
      <c r="G11" s="96">
        <v>12.190030949827774</v>
      </c>
      <c r="H11" s="96">
        <v>5.119179800862669</v>
      </c>
      <c r="I11" s="96">
        <v>4.929522250331959</v>
      </c>
      <c r="J11" s="96">
        <v>5.025217061771725</v>
      </c>
      <c r="K11" s="96">
        <v>5.1951625518303555</v>
      </c>
      <c r="L11" s="96">
        <v>5.682259644315345</v>
      </c>
      <c r="M11" s="96">
        <v>7.115639623819593</v>
      </c>
      <c r="N11" s="96">
        <v>6.090356357276859</v>
      </c>
      <c r="O11" s="96">
        <v>17.018147514948254</v>
      </c>
      <c r="P11" s="96">
        <v>9.232273024522321</v>
      </c>
    </row>
    <row r="12" spans="1:16" s="1" customFormat="1" ht="12">
      <c r="A12" s="15" t="s">
        <v>25</v>
      </c>
      <c r="B12" s="18" t="s">
        <v>26</v>
      </c>
      <c r="C12" s="97">
        <v>1.7239201848272663</v>
      </c>
      <c r="D12" s="97">
        <v>1.8055548122459257</v>
      </c>
      <c r="E12" s="97">
        <v>2.343775858030795</v>
      </c>
      <c r="F12" s="97">
        <v>1.9967857763919594</v>
      </c>
      <c r="G12" s="97">
        <v>2.681791153323544</v>
      </c>
      <c r="H12" s="97">
        <v>1.9590682050503947</v>
      </c>
      <c r="I12" s="97">
        <v>1.9492100272916983</v>
      </c>
      <c r="J12" s="97">
        <v>1.9512229031707582</v>
      </c>
      <c r="K12" s="97">
        <v>1.8803434139991382</v>
      </c>
      <c r="L12" s="97">
        <v>1.9591709281555694</v>
      </c>
      <c r="M12" s="97">
        <v>2.4471005076884285</v>
      </c>
      <c r="N12" s="97">
        <v>2.28523958100489</v>
      </c>
      <c r="O12" s="97">
        <v>5.292701015000534</v>
      </c>
      <c r="P12" s="97">
        <v>3.6349468771380407</v>
      </c>
    </row>
    <row r="13" spans="1:16" s="1" customFormat="1" ht="12">
      <c r="A13" s="43">
        <v>512</v>
      </c>
      <c r="B13" s="44" t="s">
        <v>27</v>
      </c>
      <c r="C13" s="96">
        <v>2.936618363240455</v>
      </c>
      <c r="D13" s="96">
        <v>3.013282876676503</v>
      </c>
      <c r="E13" s="96">
        <v>4.108622029362117</v>
      </c>
      <c r="F13" s="96">
        <v>3.968158352896378</v>
      </c>
      <c r="G13" s="96">
        <v>4.484969364430011</v>
      </c>
      <c r="H13" s="96">
        <v>4.017599290264202</v>
      </c>
      <c r="I13" s="96">
        <v>3.8012126111088658</v>
      </c>
      <c r="J13" s="96">
        <v>3.92922042870437</v>
      </c>
      <c r="K13" s="96">
        <v>3.9681341764604428</v>
      </c>
      <c r="L13" s="96">
        <v>3.4787558936022913</v>
      </c>
      <c r="M13" s="96">
        <v>5.533108874252415</v>
      </c>
      <c r="N13" s="96">
        <v>4.807309561326862</v>
      </c>
      <c r="O13" s="96">
        <v>5.795271164609523</v>
      </c>
      <c r="P13" s="96">
        <v>9.06310456134404</v>
      </c>
    </row>
    <row r="14" spans="1:16" s="1" customFormat="1" ht="12">
      <c r="A14" s="12">
        <v>513</v>
      </c>
      <c r="B14" s="6" t="s">
        <v>28</v>
      </c>
      <c r="C14" s="97">
        <v>1.7600037264615818</v>
      </c>
      <c r="D14" s="97">
        <v>1.7676270019404487</v>
      </c>
      <c r="E14" s="97">
        <v>2.1092295329972806</v>
      </c>
      <c r="F14" s="97">
        <v>2.3927353412725485</v>
      </c>
      <c r="G14" s="97">
        <v>2.2195118529536835</v>
      </c>
      <c r="H14" s="97">
        <v>2.6130696791312444</v>
      </c>
      <c r="I14" s="97">
        <v>2.465537877657096</v>
      </c>
      <c r="J14" s="97">
        <v>2.549990923814201</v>
      </c>
      <c r="K14" s="97">
        <v>2.6958691461491426</v>
      </c>
      <c r="L14" s="97">
        <v>2.528533828189774</v>
      </c>
      <c r="M14" s="97">
        <v>3.1516262400187616</v>
      </c>
      <c r="N14" s="97">
        <v>3.0142295857636476</v>
      </c>
      <c r="O14" s="97">
        <v>5.873381600237279</v>
      </c>
      <c r="P14" s="97">
        <v>7.826530461772923</v>
      </c>
    </row>
    <row r="15" spans="1:16" s="1" customFormat="1" ht="12">
      <c r="A15" s="43">
        <v>514</v>
      </c>
      <c r="B15" s="44" t="s">
        <v>29</v>
      </c>
      <c r="C15" s="96">
        <v>0.8695478502140431</v>
      </c>
      <c r="D15" s="96">
        <v>0.8388963098954415</v>
      </c>
      <c r="E15" s="96">
        <v>1.2272880096584695</v>
      </c>
      <c r="F15" s="96">
        <v>1.4844342500988288</v>
      </c>
      <c r="G15" s="96">
        <v>1.2647474919291228</v>
      </c>
      <c r="H15" s="96">
        <v>1.390115186273996</v>
      </c>
      <c r="I15" s="96">
        <v>1.364643084883781</v>
      </c>
      <c r="J15" s="96">
        <v>1.3756935962023271</v>
      </c>
      <c r="K15" s="96">
        <v>1.4870577627989028</v>
      </c>
      <c r="L15" s="96">
        <v>1.5795401364973458</v>
      </c>
      <c r="M15" s="96">
        <v>1.6916858364355503</v>
      </c>
      <c r="N15" s="96">
        <v>1.6388263517206259</v>
      </c>
      <c r="O15" s="96">
        <v>6.181390092566484</v>
      </c>
      <c r="P15" s="96">
        <v>5.219372066296524</v>
      </c>
    </row>
    <row r="16" spans="1:16" s="1" customFormat="1" ht="12">
      <c r="A16" s="12">
        <v>515</v>
      </c>
      <c r="B16" s="6" t="s">
        <v>30</v>
      </c>
      <c r="C16" s="97">
        <v>0.4293981937262372</v>
      </c>
      <c r="D16" s="97">
        <v>0.36116411520605785</v>
      </c>
      <c r="E16" s="97">
        <v>1.261534666482328</v>
      </c>
      <c r="F16" s="97">
        <v>1.8180638862219285</v>
      </c>
      <c r="G16" s="97">
        <v>1.198160122133963</v>
      </c>
      <c r="H16" s="97">
        <v>2.255310473704012</v>
      </c>
      <c r="I16" s="97">
        <v>1.9831126489927116</v>
      </c>
      <c r="J16" s="97">
        <v>2.1413418293730113</v>
      </c>
      <c r="K16" s="97">
        <v>2.8307123681172923</v>
      </c>
      <c r="L16" s="97">
        <v>2.5525015638022</v>
      </c>
      <c r="M16" s="97">
        <v>3.316891969599235</v>
      </c>
      <c r="N16" s="97">
        <v>3.2231787576244746</v>
      </c>
      <c r="O16" s="97">
        <v>5.700712489522872</v>
      </c>
      <c r="P16" s="97">
        <v>8.0608876751921</v>
      </c>
    </row>
    <row r="17" spans="1:16" s="1" customFormat="1" ht="12">
      <c r="A17" s="43">
        <v>516</v>
      </c>
      <c r="B17" s="44" t="s">
        <v>31</v>
      </c>
      <c r="C17" s="96">
        <v>1.2252914768078695</v>
      </c>
      <c r="D17" s="96">
        <v>1.2321308344740585</v>
      </c>
      <c r="E17" s="96">
        <v>1.4881398092913474</v>
      </c>
      <c r="F17" s="96">
        <v>1.6997059354160549</v>
      </c>
      <c r="G17" s="96">
        <v>1.5739668716778936</v>
      </c>
      <c r="H17" s="96">
        <v>1.8384571462975887</v>
      </c>
      <c r="I17" s="96">
        <v>1.6882340289275601</v>
      </c>
      <c r="J17" s="96">
        <v>1.775299301689242</v>
      </c>
      <c r="K17" s="96">
        <v>2.4074316265231026</v>
      </c>
      <c r="L17" s="96">
        <v>2.211586716356574</v>
      </c>
      <c r="M17" s="96">
        <v>2.730788103775984</v>
      </c>
      <c r="N17" s="96">
        <v>2.615074839111882</v>
      </c>
      <c r="O17" s="96">
        <v>3.349840907387303</v>
      </c>
      <c r="P17" s="96">
        <v>8.099238518573209</v>
      </c>
    </row>
    <row r="18" spans="1:16" s="1" customFormat="1" ht="12">
      <c r="A18" s="15" t="s">
        <v>32</v>
      </c>
      <c r="B18" s="18" t="s">
        <v>33</v>
      </c>
      <c r="C18" s="97">
        <v>0.7527870744173449</v>
      </c>
      <c r="D18" s="97">
        <v>0.7453370612839714</v>
      </c>
      <c r="E18" s="97">
        <v>1.093685866806707</v>
      </c>
      <c r="F18" s="97">
        <v>1.2605961360154532</v>
      </c>
      <c r="G18" s="97">
        <v>1.1224627721083111</v>
      </c>
      <c r="H18" s="97">
        <v>1.282346082725223</v>
      </c>
      <c r="I18" s="97">
        <v>1.1952370353920467</v>
      </c>
      <c r="J18" s="97">
        <v>1.2458211122967966</v>
      </c>
      <c r="K18" s="97">
        <v>1.3945860722926169</v>
      </c>
      <c r="L18" s="97">
        <v>1.300399811196627</v>
      </c>
      <c r="M18" s="97">
        <v>1.6946560817071081</v>
      </c>
      <c r="N18" s="97">
        <v>1.5847162664448664</v>
      </c>
      <c r="O18" s="97">
        <v>2.979589447885344</v>
      </c>
      <c r="P18" s="97">
        <v>4.133988658864957</v>
      </c>
    </row>
    <row r="19" spans="1:16" s="1" customFormat="1" ht="12">
      <c r="A19" s="43" t="s">
        <v>61</v>
      </c>
      <c r="B19" s="44" t="s">
        <v>62</v>
      </c>
      <c r="C19" s="96">
        <v>10.53931824221709</v>
      </c>
      <c r="D19" s="96">
        <v>11.517855893409978</v>
      </c>
      <c r="E19" s="96">
        <v>8.777979322915252</v>
      </c>
      <c r="F19" s="96">
        <v>9.115718470536882</v>
      </c>
      <c r="G19" s="96">
        <v>9.434371724242906</v>
      </c>
      <c r="H19" s="96">
        <v>11.746431149956484</v>
      </c>
      <c r="I19" s="96">
        <v>10.854733628749619</v>
      </c>
      <c r="J19" s="96">
        <v>11.339924272965321</v>
      </c>
      <c r="K19" s="96">
        <v>10.561880023684916</v>
      </c>
      <c r="L19" s="96">
        <v>9.452424908751537</v>
      </c>
      <c r="M19" s="96">
        <v>16.00591870320901</v>
      </c>
      <c r="N19" s="96">
        <v>13.745568230102892</v>
      </c>
      <c r="O19" s="96">
        <v>8.191636866849262</v>
      </c>
      <c r="P19" s="96">
        <v>9.74103485541866</v>
      </c>
    </row>
    <row r="20" spans="1:16" s="1" customFormat="1" ht="12">
      <c r="A20" s="12">
        <v>522</v>
      </c>
      <c r="B20" s="6" t="s">
        <v>34</v>
      </c>
      <c r="C20" s="97">
        <v>10.571681188310635</v>
      </c>
      <c r="D20" s="97">
        <v>10.697823520867436</v>
      </c>
      <c r="E20" s="97">
        <v>12.583352199173893</v>
      </c>
      <c r="F20" s="97">
        <v>13.81283167063766</v>
      </c>
      <c r="G20" s="97">
        <v>13.10630446195313</v>
      </c>
      <c r="H20" s="97">
        <v>14.599325079833553</v>
      </c>
      <c r="I20" s="97">
        <v>15.227176092073318</v>
      </c>
      <c r="J20" s="97">
        <v>14.795021879996375</v>
      </c>
      <c r="K20" s="97">
        <v>5.888359880446074</v>
      </c>
      <c r="L20" s="97">
        <v>5.781206021537812</v>
      </c>
      <c r="M20" s="97">
        <v>13.945215674740867</v>
      </c>
      <c r="N20" s="97">
        <v>12.336588876639969</v>
      </c>
      <c r="O20" s="97">
        <v>5.08315447528547</v>
      </c>
      <c r="P20" s="97">
        <v>4.33975604273857</v>
      </c>
    </row>
    <row r="21" spans="1:16" s="1" customFormat="1" ht="12">
      <c r="A21" s="43">
        <v>5231</v>
      </c>
      <c r="B21" s="44" t="s">
        <v>35</v>
      </c>
      <c r="C21" s="96">
        <v>6.108480997230466</v>
      </c>
      <c r="D21" s="96">
        <v>6.400957197567039</v>
      </c>
      <c r="E21" s="96">
        <v>5.959185026984013</v>
      </c>
      <c r="F21" s="96">
        <v>6.032492474958869</v>
      </c>
      <c r="G21" s="96">
        <v>6.399935883543623</v>
      </c>
      <c r="H21" s="96">
        <v>6.275526378479149</v>
      </c>
      <c r="I21" s="96">
        <v>6.473774080411066</v>
      </c>
      <c r="J21" s="96">
        <v>6.33118289631901</v>
      </c>
      <c r="K21" s="96">
        <v>5.32008979331659</v>
      </c>
      <c r="L21" s="96">
        <v>5.224765894380408</v>
      </c>
      <c r="M21" s="96">
        <v>8.337746874267356</v>
      </c>
      <c r="N21" s="96">
        <v>7.843354753762695</v>
      </c>
      <c r="O21" s="96">
        <v>3.5183762505556593</v>
      </c>
      <c r="P21" s="96">
        <v>3.7523923699095794</v>
      </c>
    </row>
    <row r="22" spans="1:16" s="1" customFormat="1" ht="12">
      <c r="A22" s="12">
        <v>5232</v>
      </c>
      <c r="B22" s="6" t="s">
        <v>36</v>
      </c>
      <c r="C22" s="97">
        <v>9.582725456997451</v>
      </c>
      <c r="D22" s="97">
        <v>10.569578936133992</v>
      </c>
      <c r="E22" s="97">
        <v>8.35141652145431</v>
      </c>
      <c r="F22" s="97">
        <v>9.541511821029276</v>
      </c>
      <c r="G22" s="97">
        <v>9.22575645260041</v>
      </c>
      <c r="H22" s="97">
        <v>7.308607301666147</v>
      </c>
      <c r="I22" s="97">
        <v>7.402172551346995</v>
      </c>
      <c r="J22" s="97">
        <v>7.310486348455524</v>
      </c>
      <c r="K22" s="97">
        <v>6.836289996279037</v>
      </c>
      <c r="L22" s="97">
        <v>6.487564742549764</v>
      </c>
      <c r="M22" s="97">
        <v>10.158337971854627</v>
      </c>
      <c r="N22" s="97">
        <v>8.682838177627572</v>
      </c>
      <c r="O22" s="97">
        <v>12.599252504941024</v>
      </c>
      <c r="P22" s="97">
        <v>8.353492976212237</v>
      </c>
    </row>
    <row r="23" spans="1:16" s="1" customFormat="1" ht="12">
      <c r="A23" s="43">
        <v>5233</v>
      </c>
      <c r="B23" s="44" t="s">
        <v>37</v>
      </c>
      <c r="C23" s="96">
        <v>6.201913119118713</v>
      </c>
      <c r="D23" s="96">
        <v>6.203672371633439</v>
      </c>
      <c r="E23" s="96">
        <v>7.168344765628902</v>
      </c>
      <c r="F23" s="96">
        <v>7.648297073470294</v>
      </c>
      <c r="G23" s="96">
        <v>7.88203399331416</v>
      </c>
      <c r="H23" s="96">
        <v>7.014295600434695</v>
      </c>
      <c r="I23" s="96">
        <v>7.220645480765865</v>
      </c>
      <c r="J23" s="96">
        <v>7.058303106439668</v>
      </c>
      <c r="K23" s="96">
        <v>5.110592039736084</v>
      </c>
      <c r="L23" s="96">
        <v>4.902160058212007</v>
      </c>
      <c r="M23" s="96">
        <v>7.959574338168773</v>
      </c>
      <c r="N23" s="96">
        <v>6.729683539845215</v>
      </c>
      <c r="O23" s="96">
        <v>5.331732728769027</v>
      </c>
      <c r="P23" s="96">
        <v>4.535743913933487</v>
      </c>
    </row>
    <row r="24" spans="1:16" s="1" customFormat="1" ht="12">
      <c r="A24" s="12">
        <v>5234</v>
      </c>
      <c r="B24" s="6" t="s">
        <v>38</v>
      </c>
      <c r="C24" s="97">
        <v>9.359840877514225</v>
      </c>
      <c r="D24" s="97">
        <v>10.193044586394796</v>
      </c>
      <c r="E24" s="97">
        <v>9.834977671558763</v>
      </c>
      <c r="F24" s="97">
        <v>11.01360878795952</v>
      </c>
      <c r="G24" s="97">
        <v>9.871768095718949</v>
      </c>
      <c r="H24" s="97">
        <v>9.258129839072096</v>
      </c>
      <c r="I24" s="97">
        <v>9.557718208714743</v>
      </c>
      <c r="J24" s="97">
        <v>9.324085032659923</v>
      </c>
      <c r="K24" s="97">
        <v>7.104375128000725</v>
      </c>
      <c r="L24" s="97">
        <v>6.963120073426669</v>
      </c>
      <c r="M24" s="97">
        <v>10.710429487586644</v>
      </c>
      <c r="N24" s="97">
        <v>9.440071198253465</v>
      </c>
      <c r="O24" s="97">
        <v>9.479579800301495</v>
      </c>
      <c r="P24" s="97">
        <v>6.35500812943742</v>
      </c>
    </row>
    <row r="25" spans="1:16" s="1" customFormat="1" ht="12">
      <c r="A25" s="43" t="s">
        <v>60</v>
      </c>
      <c r="B25" s="44" t="s">
        <v>39</v>
      </c>
      <c r="C25" s="96">
        <v>7.438350491955987</v>
      </c>
      <c r="D25" s="96">
        <v>8.081387470183019</v>
      </c>
      <c r="E25" s="96">
        <v>8.207993787724131</v>
      </c>
      <c r="F25" s="96">
        <v>8.763218376548185</v>
      </c>
      <c r="G25" s="96">
        <v>8.558050820418071</v>
      </c>
      <c r="H25" s="96">
        <v>8.912286010333874</v>
      </c>
      <c r="I25" s="96">
        <v>8.638636563583841</v>
      </c>
      <c r="J25" s="96">
        <v>8.801130882998478</v>
      </c>
      <c r="K25" s="96">
        <v>6.814108187276156</v>
      </c>
      <c r="L25" s="96">
        <v>6.465348942815356</v>
      </c>
      <c r="M25" s="96">
        <v>10.036132418859209</v>
      </c>
      <c r="N25" s="96">
        <v>8.546476329671027</v>
      </c>
      <c r="O25" s="96">
        <v>6.50542841747355</v>
      </c>
      <c r="P25" s="96">
        <v>8.20839094355284</v>
      </c>
    </row>
    <row r="26" spans="1:16" s="1" customFormat="1" ht="12">
      <c r="A26" s="12">
        <v>5239</v>
      </c>
      <c r="B26" s="6" t="s">
        <v>40</v>
      </c>
      <c r="C26" s="97">
        <v>10.167144187914577</v>
      </c>
      <c r="D26" s="97">
        <v>10.612336093491656</v>
      </c>
      <c r="E26" s="97">
        <v>11.76103210788824</v>
      </c>
      <c r="F26" s="97">
        <v>10.180142901445224</v>
      </c>
      <c r="G26" s="97">
        <v>14.042283632745663</v>
      </c>
      <c r="H26" s="97">
        <v>13.788681894725478</v>
      </c>
      <c r="I26" s="97">
        <v>13.143781454480278</v>
      </c>
      <c r="J26" s="97">
        <v>13.52527652797548</v>
      </c>
      <c r="K26" s="97">
        <v>9.31173360618152</v>
      </c>
      <c r="L26" s="97">
        <v>8.702895227530549</v>
      </c>
      <c r="M26" s="97">
        <v>13.949314611418664</v>
      </c>
      <c r="N26" s="97">
        <v>12.716405487999282</v>
      </c>
      <c r="O26" s="97">
        <v>5.307956822868447</v>
      </c>
      <c r="P26" s="97">
        <v>6.405847534922187</v>
      </c>
    </row>
    <row r="27" spans="1:16" s="1" customFormat="1" ht="12">
      <c r="A27" s="43">
        <v>5241</v>
      </c>
      <c r="B27" s="44" t="s">
        <v>41</v>
      </c>
      <c r="C27" s="96">
        <v>13.2661312340074</v>
      </c>
      <c r="D27" s="96">
        <v>12.913225858224493</v>
      </c>
      <c r="E27" s="96">
        <v>18.633267911656947</v>
      </c>
      <c r="F27" s="96">
        <v>14.727785822377585</v>
      </c>
      <c r="G27" s="96">
        <v>22.045531826602286</v>
      </c>
      <c r="H27" s="96">
        <v>13.25357597903897</v>
      </c>
      <c r="I27" s="96">
        <v>13.415648006145133</v>
      </c>
      <c r="J27" s="96">
        <v>13.283965266809332</v>
      </c>
      <c r="K27" s="96">
        <v>6.691692823010997</v>
      </c>
      <c r="L27" s="96">
        <v>6.602986481949235</v>
      </c>
      <c r="M27" s="96">
        <v>11.886028766734112</v>
      </c>
      <c r="N27" s="96">
        <v>10.328491753398978</v>
      </c>
      <c r="O27" s="96">
        <v>6.207745915150928</v>
      </c>
      <c r="P27" s="96">
        <v>6.190417798633115</v>
      </c>
    </row>
    <row r="28" spans="1:16" s="1" customFormat="1" ht="12">
      <c r="A28" s="12">
        <v>5242</v>
      </c>
      <c r="B28" s="6" t="s">
        <v>42</v>
      </c>
      <c r="C28" s="97">
        <v>9.386337170013551</v>
      </c>
      <c r="D28" s="97">
        <v>9.469728174834701</v>
      </c>
      <c r="E28" s="97">
        <v>10.74606417228367</v>
      </c>
      <c r="F28" s="97">
        <v>11.291735368882225</v>
      </c>
      <c r="G28" s="97">
        <v>11.386581754898383</v>
      </c>
      <c r="H28" s="97">
        <v>13.75599063258926</v>
      </c>
      <c r="I28" s="97">
        <v>12.585856738938283</v>
      </c>
      <c r="J28" s="97">
        <v>13.223529375855657</v>
      </c>
      <c r="K28" s="97">
        <v>8.190376816936245</v>
      </c>
      <c r="L28" s="97">
        <v>8.088893969624348</v>
      </c>
      <c r="M28" s="97">
        <v>13.812124808872602</v>
      </c>
      <c r="N28" s="97">
        <v>12.03368713267508</v>
      </c>
      <c r="O28" s="97">
        <v>6.879471092497322</v>
      </c>
      <c r="P28" s="97">
        <v>6.3581336183470984</v>
      </c>
    </row>
    <row r="29" spans="1:16" s="1" customFormat="1" ht="12">
      <c r="A29" s="43">
        <v>5244</v>
      </c>
      <c r="B29" s="44" t="s">
        <v>43</v>
      </c>
      <c r="C29" s="96">
        <v>9.116356066791443</v>
      </c>
      <c r="D29" s="96">
        <v>10.328346127339499</v>
      </c>
      <c r="E29" s="96">
        <v>7.404296127706879</v>
      </c>
      <c r="F29" s="96">
        <v>7.659172914683953</v>
      </c>
      <c r="G29" s="96">
        <v>7.828708851465711</v>
      </c>
      <c r="H29" s="96">
        <v>8.96307536815626</v>
      </c>
      <c r="I29" s="96">
        <v>8.989215810556624</v>
      </c>
      <c r="J29" s="96">
        <v>8.936573988027302</v>
      </c>
      <c r="K29" s="96">
        <v>6.670802700584</v>
      </c>
      <c r="L29" s="96">
        <v>6.571602956167014</v>
      </c>
      <c r="M29" s="96">
        <v>10.316894444419198</v>
      </c>
      <c r="N29" s="96">
        <v>9.813045894288296</v>
      </c>
      <c r="O29" s="96">
        <v>6.208046160157126</v>
      </c>
      <c r="P29" s="96">
        <v>5.67785738019977</v>
      </c>
    </row>
    <row r="30" spans="1:16" s="1" customFormat="1" ht="12">
      <c r="A30" s="12" t="s">
        <v>63</v>
      </c>
      <c r="B30" s="6" t="s">
        <v>50</v>
      </c>
      <c r="C30" s="97">
        <v>14.520465294627618</v>
      </c>
      <c r="D30" s="97">
        <v>11.739058281881144</v>
      </c>
      <c r="E30" s="97">
        <v>15.248258463151949</v>
      </c>
      <c r="F30" s="97">
        <v>9.480317050166537</v>
      </c>
      <c r="G30" s="97">
        <v>19.711331628850555</v>
      </c>
      <c r="H30" s="97">
        <v>16.299481062976195</v>
      </c>
      <c r="I30" s="97">
        <v>18.424443054903215</v>
      </c>
      <c r="J30" s="97">
        <v>17.070067198170495</v>
      </c>
      <c r="K30" s="97">
        <v>10.716747587560832</v>
      </c>
      <c r="L30" s="97">
        <v>10.429747596095192</v>
      </c>
      <c r="M30" s="97">
        <v>9.602916458458605</v>
      </c>
      <c r="N30" s="97">
        <v>13.591546525499702</v>
      </c>
      <c r="O30" s="97">
        <v>10.55271493715236</v>
      </c>
      <c r="P30" s="97">
        <v>10.217531023876067</v>
      </c>
    </row>
    <row r="31" spans="1:16" s="1" customFormat="1" ht="12">
      <c r="A31" s="93" t="s">
        <v>44</v>
      </c>
      <c r="B31" s="94" t="s">
        <v>45</v>
      </c>
      <c r="C31" s="98">
        <v>6.432795912586954</v>
      </c>
      <c r="D31" s="98">
        <v>7.356684610949858</v>
      </c>
      <c r="E31" s="98">
        <v>4.692028240909723</v>
      </c>
      <c r="F31" s="98">
        <v>5.080011017264495</v>
      </c>
      <c r="G31" s="98">
        <v>4.985274211467141</v>
      </c>
      <c r="H31" s="98">
        <v>5.800718210526213</v>
      </c>
      <c r="I31" s="98">
        <v>5.692124634082736</v>
      </c>
      <c r="J31" s="98">
        <v>5.732989400284915</v>
      </c>
      <c r="K31" s="98">
        <v>4.639524693752403</v>
      </c>
      <c r="L31" s="98">
        <v>4.302087318109686</v>
      </c>
      <c r="M31" s="98">
        <v>6.835058484678</v>
      </c>
      <c r="N31" s="98">
        <v>6.422655599014195</v>
      </c>
      <c r="O31" s="98">
        <v>3.515412685547086</v>
      </c>
      <c r="P31" s="98">
        <v>3.505163226824456</v>
      </c>
    </row>
    <row r="32" s="1" customFormat="1" ht="3.75" customHeight="1"/>
    <row r="33" s="1" customFormat="1" ht="12">
      <c r="A33" s="85" t="s">
        <v>88</v>
      </c>
    </row>
    <row r="34" s="1" customFormat="1" ht="12">
      <c r="A34" s="188" t="s">
        <v>180</v>
      </c>
    </row>
    <row r="35" s="1" customFormat="1" ht="12">
      <c r="A35" s="189" t="s">
        <v>181</v>
      </c>
    </row>
    <row r="36" s="1" customFormat="1" ht="12"/>
    <row r="37" spans="1:16" s="1" customFormat="1" ht="12">
      <c r="A37" s="18" t="s">
        <v>175</v>
      </c>
      <c r="B37" s="18"/>
      <c r="C37" s="48"/>
      <c r="D37" s="48"/>
      <c r="E37" s="48"/>
      <c r="F37" s="48"/>
      <c r="G37" s="48"/>
      <c r="H37" s="48"/>
      <c r="I37" s="48"/>
      <c r="J37" s="48"/>
      <c r="K37" s="48"/>
      <c r="L37" s="48"/>
      <c r="M37" s="48"/>
      <c r="N37" s="48"/>
      <c r="P37" s="48"/>
    </row>
    <row r="38" ht="7.5" customHeight="1"/>
    <row r="39" spans="1:2" ht="12.75">
      <c r="A39" s="86" t="s">
        <v>176</v>
      </c>
      <c r="B39" s="86"/>
    </row>
    <row r="40" spans="1:2" ht="12.75">
      <c r="A40" s="87" t="s">
        <v>177</v>
      </c>
      <c r="B40" s="87"/>
    </row>
    <row r="41" spans="1:2" ht="12.75">
      <c r="A41" s="85" t="s">
        <v>71</v>
      </c>
      <c r="B41" s="85"/>
    </row>
    <row r="42" spans="1:2" ht="12.75">
      <c r="A42" s="85" t="s">
        <v>72</v>
      </c>
      <c r="B42" s="85"/>
    </row>
    <row r="43" spans="1:2" ht="12.75">
      <c r="A43" s="85" t="s">
        <v>73</v>
      </c>
      <c r="B43" s="85"/>
    </row>
    <row r="44" spans="1:2" ht="12.75">
      <c r="A44" s="85" t="s">
        <v>74</v>
      </c>
      <c r="B44" s="85"/>
    </row>
    <row r="45" spans="1:2" ht="12.75">
      <c r="A45" s="85" t="s">
        <v>75</v>
      </c>
      <c r="B45" s="85"/>
    </row>
  </sheetData>
  <sheetProtection/>
  <mergeCells count="1">
    <mergeCell ref="A4:Q4"/>
  </mergeCells>
  <printOptions/>
  <pageMargins left="0.7874015748031497" right="0.7874015748031497" top="0.76" bottom="0.32" header="0" footer="0"/>
  <pageSetup horizontalDpi="180" verticalDpi="180" orientation="landscape" scale="85"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2:Q18"/>
  <sheetViews>
    <sheetView workbookViewId="0" topLeftCell="A1">
      <selection activeCell="C1" sqref="C1"/>
    </sheetView>
  </sheetViews>
  <sheetFormatPr defaultColWidth="11.28125" defaultRowHeight="12.75"/>
  <cols>
    <col min="1" max="1" width="12.28125" style="82" customWidth="1"/>
    <col min="2" max="2" width="21.00390625" style="82" customWidth="1"/>
    <col min="3" max="3" width="10.140625" style="82" customWidth="1"/>
    <col min="4" max="4" width="12.421875" style="82" customWidth="1"/>
    <col min="5" max="5" width="11.8515625" style="82" customWidth="1"/>
    <col min="6" max="8" width="9.8515625" style="82" customWidth="1"/>
    <col min="9" max="9" width="11.28125" style="82" customWidth="1"/>
    <col min="10" max="10" width="13.140625" style="82" customWidth="1"/>
    <col min="11" max="12" width="9.8515625" style="82" customWidth="1"/>
    <col min="13" max="13" width="10.57421875" style="82" customWidth="1"/>
    <col min="14" max="14" width="11.421875" style="82" customWidth="1"/>
    <col min="15" max="15" width="9.8515625" style="82" customWidth="1"/>
    <col min="16" max="16384" width="11.28125" style="82" customWidth="1"/>
  </cols>
  <sheetData>
    <row r="1" ht="63" customHeight="1"/>
    <row r="2" spans="1:15" s="83" customFormat="1" ht="15">
      <c r="A2" s="88" t="s">
        <v>169</v>
      </c>
      <c r="B2" s="84"/>
      <c r="C2" s="84"/>
      <c r="D2" s="84"/>
      <c r="E2" s="84"/>
      <c r="F2" s="84"/>
      <c r="G2" s="84"/>
      <c r="H2" s="84"/>
      <c r="I2" s="84"/>
      <c r="J2" s="84"/>
      <c r="K2" s="84"/>
      <c r="L2" s="84"/>
      <c r="M2" s="84"/>
      <c r="N2" s="84"/>
      <c r="O2" s="84"/>
    </row>
    <row r="3" spans="1:15" s="83" customFormat="1" ht="15">
      <c r="A3" s="88" t="s">
        <v>57</v>
      </c>
      <c r="B3" s="84"/>
      <c r="C3" s="84"/>
      <c r="D3" s="84"/>
      <c r="E3" s="84"/>
      <c r="F3" s="84"/>
      <c r="G3" s="84"/>
      <c r="H3" s="84"/>
      <c r="I3" s="84"/>
      <c r="J3" s="84"/>
      <c r="K3" s="84"/>
      <c r="L3" s="84"/>
      <c r="M3" s="84"/>
      <c r="N3" s="84"/>
      <c r="O3" s="84"/>
    </row>
    <row r="4" spans="1:17" s="83" customFormat="1" ht="14.25">
      <c r="A4" s="269" t="s">
        <v>70</v>
      </c>
      <c r="B4" s="269"/>
      <c r="C4" s="269"/>
      <c r="D4" s="269"/>
      <c r="E4" s="269"/>
      <c r="F4" s="269"/>
      <c r="G4" s="269"/>
      <c r="H4" s="269"/>
      <c r="I4" s="269"/>
      <c r="J4" s="269"/>
      <c r="K4" s="269"/>
      <c r="L4" s="269"/>
      <c r="M4" s="269"/>
      <c r="N4" s="269"/>
      <c r="O4" s="269"/>
      <c r="P4" s="269"/>
      <c r="Q4" s="269"/>
    </row>
    <row r="5" spans="1:15" s="83" customFormat="1" ht="9" customHeight="1">
      <c r="A5" s="89"/>
      <c r="B5" s="89"/>
      <c r="C5" s="89"/>
      <c r="D5" s="89"/>
      <c r="E5" s="89"/>
      <c r="F5" s="89"/>
      <c r="G5" s="89"/>
      <c r="H5" s="89"/>
      <c r="I5" s="89"/>
      <c r="J5" s="89"/>
      <c r="K5" s="89"/>
      <c r="L5" s="89"/>
      <c r="M5" s="89"/>
      <c r="N5" s="89"/>
      <c r="O5" s="89"/>
    </row>
    <row r="6" spans="1:15" s="90" customFormat="1" ht="38.25">
      <c r="A6" s="91" t="s">
        <v>77</v>
      </c>
      <c r="B6" s="91" t="s">
        <v>9</v>
      </c>
      <c r="C6" s="95" t="s">
        <v>81</v>
      </c>
      <c r="D6" s="92" t="s">
        <v>82</v>
      </c>
      <c r="E6" s="92" t="s">
        <v>83</v>
      </c>
      <c r="F6" s="92" t="s">
        <v>84</v>
      </c>
      <c r="G6" s="92" t="s">
        <v>85</v>
      </c>
      <c r="H6" s="92" t="s">
        <v>79</v>
      </c>
      <c r="I6" s="92" t="s">
        <v>80</v>
      </c>
      <c r="J6" s="92" t="s">
        <v>58</v>
      </c>
      <c r="K6" s="92" t="s">
        <v>168</v>
      </c>
      <c r="L6" s="92" t="s">
        <v>136</v>
      </c>
      <c r="M6" s="92" t="s">
        <v>86</v>
      </c>
      <c r="N6" s="92" t="s">
        <v>16</v>
      </c>
      <c r="O6" s="95" t="s">
        <v>17</v>
      </c>
    </row>
    <row r="7" spans="1:15" s="8" customFormat="1" ht="12">
      <c r="A7" s="122"/>
      <c r="B7" s="122" t="s">
        <v>21</v>
      </c>
      <c r="C7" s="183">
        <v>2.539396284777928</v>
      </c>
      <c r="D7" s="184">
        <v>2.8882995752237117</v>
      </c>
      <c r="E7" s="184">
        <v>1.9565994186809539</v>
      </c>
      <c r="F7" s="184">
        <v>2.2100081805057052</v>
      </c>
      <c r="G7" s="184">
        <v>2.0285517691577377</v>
      </c>
      <c r="H7" s="184">
        <v>2.713449495100577</v>
      </c>
      <c r="I7" s="184">
        <v>2.668555309232421</v>
      </c>
      <c r="J7" s="184">
        <v>2.684262014504088</v>
      </c>
      <c r="K7" s="184">
        <v>2.9636534729003454</v>
      </c>
      <c r="L7" s="184">
        <v>2.7046204800291873</v>
      </c>
      <c r="M7" s="184">
        <v>3.7994583260267447</v>
      </c>
      <c r="N7" s="184">
        <v>3.801925336846354</v>
      </c>
      <c r="O7" s="184">
        <v>2.9507567108172816</v>
      </c>
    </row>
    <row r="8" spans="1:15" s="1" customFormat="1" ht="12">
      <c r="A8" s="12">
        <v>1</v>
      </c>
      <c r="B8" s="132" t="s">
        <v>125</v>
      </c>
      <c r="C8" s="97">
        <v>9.207839986710063</v>
      </c>
      <c r="D8" s="185">
        <v>10.6786532650313</v>
      </c>
      <c r="E8" s="185">
        <v>5.2328980850616205</v>
      </c>
      <c r="F8" s="185">
        <v>5.7724228425877335</v>
      </c>
      <c r="G8" s="185">
        <v>5.551594445646933</v>
      </c>
      <c r="H8" s="185">
        <v>5.96162903370532</v>
      </c>
      <c r="I8" s="185">
        <v>6.322825532560278</v>
      </c>
      <c r="J8" s="185">
        <v>6.044657102136827</v>
      </c>
      <c r="K8" s="185">
        <v>3.197733495879263</v>
      </c>
      <c r="L8" s="185">
        <v>3.173861426180197</v>
      </c>
      <c r="M8" s="185">
        <v>5.7250951681712205</v>
      </c>
      <c r="N8" s="185">
        <v>5.700737321043147</v>
      </c>
      <c r="O8" s="185">
        <v>3.0718202900498333</v>
      </c>
    </row>
    <row r="9" spans="1:15" s="1" customFormat="1" ht="12">
      <c r="A9" s="43">
        <v>2</v>
      </c>
      <c r="B9" s="43" t="s">
        <v>126</v>
      </c>
      <c r="C9" s="96">
        <v>4.667052952362395</v>
      </c>
      <c r="D9" s="186">
        <v>6.557462149225283</v>
      </c>
      <c r="E9" s="186">
        <v>5.775407491578757</v>
      </c>
      <c r="F9" s="186">
        <v>8.235653607342808</v>
      </c>
      <c r="G9" s="186">
        <v>6.111857960578466</v>
      </c>
      <c r="H9" s="186">
        <v>5.47507459436297</v>
      </c>
      <c r="I9" s="186">
        <v>5.248498965134577</v>
      </c>
      <c r="J9" s="186">
        <v>5.29034506519553</v>
      </c>
      <c r="K9" s="186">
        <v>3.7696704770418377</v>
      </c>
      <c r="L9" s="186">
        <v>3.1966827325685596</v>
      </c>
      <c r="M9" s="186">
        <v>7.4736653796721</v>
      </c>
      <c r="N9" s="186">
        <v>3.997441718770061</v>
      </c>
      <c r="O9" s="186">
        <v>13.802127620929129</v>
      </c>
    </row>
    <row r="10" spans="1:15" s="1" customFormat="1" ht="12">
      <c r="A10" s="12">
        <v>3</v>
      </c>
      <c r="B10" s="12" t="s">
        <v>127</v>
      </c>
      <c r="C10" s="97">
        <v>1.0908695731621267</v>
      </c>
      <c r="D10" s="97">
        <v>1.0466746438369923</v>
      </c>
      <c r="E10" s="97">
        <v>2.4510349802169062</v>
      </c>
      <c r="F10" s="97">
        <v>2.0886110294208082</v>
      </c>
      <c r="G10" s="97">
        <v>3.291743745759915</v>
      </c>
      <c r="H10" s="97">
        <v>2.62287972803428</v>
      </c>
      <c r="I10" s="97">
        <v>2.9157671980233175</v>
      </c>
      <c r="J10" s="97">
        <v>2.707000590670498</v>
      </c>
      <c r="K10" s="97">
        <v>2.722667818234509</v>
      </c>
      <c r="L10" s="97">
        <v>1.3380007268458982</v>
      </c>
      <c r="M10" s="97">
        <v>3.5690198544056146</v>
      </c>
      <c r="N10" s="97">
        <v>2.9969720877749233</v>
      </c>
      <c r="O10" s="97">
        <v>10.139762400302573</v>
      </c>
    </row>
    <row r="11" spans="1:15" s="1" customFormat="1" ht="12">
      <c r="A11" s="43">
        <v>4</v>
      </c>
      <c r="B11" s="43" t="s">
        <v>128</v>
      </c>
      <c r="C11" s="96" t="s">
        <v>174</v>
      </c>
      <c r="D11" s="96" t="s">
        <v>174</v>
      </c>
      <c r="E11" s="96" t="s">
        <v>174</v>
      </c>
      <c r="F11" s="96" t="s">
        <v>174</v>
      </c>
      <c r="G11" s="96" t="s">
        <v>174</v>
      </c>
      <c r="H11" s="96" t="s">
        <v>174</v>
      </c>
      <c r="I11" s="96" t="s">
        <v>174</v>
      </c>
      <c r="J11" s="96" t="s">
        <v>174</v>
      </c>
      <c r="K11" s="96" t="s">
        <v>174</v>
      </c>
      <c r="L11" s="96" t="s">
        <v>174</v>
      </c>
      <c r="M11" s="96" t="s">
        <v>174</v>
      </c>
      <c r="N11" s="96" t="s">
        <v>174</v>
      </c>
      <c r="O11" s="96" t="s">
        <v>174</v>
      </c>
    </row>
    <row r="12" spans="1:15" s="1" customFormat="1" ht="12">
      <c r="A12" s="12">
        <v>5</v>
      </c>
      <c r="B12" s="12" t="s">
        <v>129</v>
      </c>
      <c r="C12" s="97" t="s">
        <v>174</v>
      </c>
      <c r="D12" s="97" t="s">
        <v>174</v>
      </c>
      <c r="E12" s="97" t="s">
        <v>174</v>
      </c>
      <c r="F12" s="97" t="s">
        <v>174</v>
      </c>
      <c r="G12" s="97" t="s">
        <v>174</v>
      </c>
      <c r="H12" s="97" t="s">
        <v>174</v>
      </c>
      <c r="I12" s="97" t="s">
        <v>174</v>
      </c>
      <c r="J12" s="97" t="s">
        <v>174</v>
      </c>
      <c r="K12" s="97" t="s">
        <v>174</v>
      </c>
      <c r="L12" s="97" t="s">
        <v>174</v>
      </c>
      <c r="M12" s="97" t="s">
        <v>174</v>
      </c>
      <c r="N12" s="97" t="s">
        <v>174</v>
      </c>
      <c r="O12" s="97" t="s">
        <v>174</v>
      </c>
    </row>
    <row r="13" spans="1:15" s="1" customFormat="1" ht="12">
      <c r="A13" s="43">
        <v>6</v>
      </c>
      <c r="B13" s="43" t="s">
        <v>130</v>
      </c>
      <c r="C13" s="96" t="s">
        <v>174</v>
      </c>
      <c r="D13" s="96" t="s">
        <v>174</v>
      </c>
      <c r="E13" s="96" t="s">
        <v>174</v>
      </c>
      <c r="F13" s="96" t="s">
        <v>174</v>
      </c>
      <c r="G13" s="96" t="s">
        <v>174</v>
      </c>
      <c r="H13" s="96" t="s">
        <v>174</v>
      </c>
      <c r="I13" s="96" t="s">
        <v>174</v>
      </c>
      <c r="J13" s="96" t="s">
        <v>174</v>
      </c>
      <c r="K13" s="96" t="s">
        <v>174</v>
      </c>
      <c r="L13" s="96" t="s">
        <v>174</v>
      </c>
      <c r="M13" s="96" t="s">
        <v>174</v>
      </c>
      <c r="N13" s="96" t="s">
        <v>174</v>
      </c>
      <c r="O13" s="96" t="s">
        <v>174</v>
      </c>
    </row>
    <row r="14" spans="1:15" s="1" customFormat="1" ht="12.75" thickBot="1">
      <c r="A14" s="126">
        <v>7</v>
      </c>
      <c r="B14" s="126" t="s">
        <v>131</v>
      </c>
      <c r="C14" s="182" t="s">
        <v>174</v>
      </c>
      <c r="D14" s="182" t="s">
        <v>174</v>
      </c>
      <c r="E14" s="182" t="s">
        <v>174</v>
      </c>
      <c r="F14" s="182" t="s">
        <v>174</v>
      </c>
      <c r="G14" s="182" t="s">
        <v>174</v>
      </c>
      <c r="H14" s="182" t="s">
        <v>174</v>
      </c>
      <c r="I14" s="182" t="s">
        <v>174</v>
      </c>
      <c r="J14" s="182" t="s">
        <v>174</v>
      </c>
      <c r="K14" s="182" t="s">
        <v>174</v>
      </c>
      <c r="L14" s="182" t="s">
        <v>174</v>
      </c>
      <c r="M14" s="182" t="s">
        <v>174</v>
      </c>
      <c r="N14" s="182" t="s">
        <v>174</v>
      </c>
      <c r="O14" s="182" t="s">
        <v>174</v>
      </c>
    </row>
    <row r="15" s="1" customFormat="1" ht="3.75" customHeight="1"/>
    <row r="16" s="1" customFormat="1" ht="12">
      <c r="A16" s="85" t="s">
        <v>88</v>
      </c>
    </row>
    <row r="17" s="1" customFormat="1" ht="12">
      <c r="A17" s="188" t="s">
        <v>172</v>
      </c>
    </row>
    <row r="18" s="1" customFormat="1" ht="12">
      <c r="A18" s="189" t="s">
        <v>173</v>
      </c>
    </row>
    <row r="19" s="1" customFormat="1" ht="12"/>
  </sheetData>
  <mergeCells count="1">
    <mergeCell ref="A4:Q4"/>
  </mergeCells>
  <printOptions horizontalCentered="1" verticalCentered="1"/>
  <pageMargins left="0.15748031496062992" right="0.15748031496062992" top="0.3937007874015748" bottom="0.984251968503937" header="0" footer="0"/>
  <pageSetup horizontalDpi="600" verticalDpi="600" orientation="landscape" scale="80" r:id="rId2"/>
  <drawing r:id="rId1"/>
</worksheet>
</file>

<file path=xl/worksheets/sheet8.xml><?xml version="1.0" encoding="utf-8"?>
<worksheet xmlns="http://schemas.openxmlformats.org/spreadsheetml/2006/main" xmlns:r="http://schemas.openxmlformats.org/officeDocument/2006/relationships">
  <dimension ref="A2:HC21"/>
  <sheetViews>
    <sheetView workbookViewId="0" topLeftCell="A1">
      <selection activeCell="C1" sqref="C1"/>
    </sheetView>
  </sheetViews>
  <sheetFormatPr defaultColWidth="11.28125" defaultRowHeight="12.75"/>
  <cols>
    <col min="1" max="1" width="9.00390625" style="82" customWidth="1"/>
    <col min="2" max="2" width="30.57421875" style="82" customWidth="1"/>
    <col min="3" max="3" width="8.140625" style="82" customWidth="1"/>
    <col min="4" max="6" width="10.140625" style="82" customWidth="1"/>
    <col min="7" max="7" width="8.7109375" style="82" customWidth="1"/>
    <col min="8" max="8" width="10.140625" style="82" customWidth="1"/>
    <col min="9" max="9" width="12.421875" style="82" customWidth="1"/>
    <col min="10" max="10" width="10.421875" style="82" customWidth="1"/>
    <col min="11" max="11" width="10.140625" style="82" customWidth="1"/>
    <col min="12" max="12" width="9.421875" style="82" customWidth="1"/>
    <col min="13" max="13" width="10.28125" style="82" customWidth="1"/>
    <col min="14" max="14" width="10.8515625" style="82" customWidth="1"/>
    <col min="15" max="15" width="8.00390625" style="82" customWidth="1"/>
    <col min="16" max="16384" width="11.28125" style="82" customWidth="1"/>
  </cols>
  <sheetData>
    <row r="1" ht="63" customHeight="1"/>
    <row r="2" spans="1:14" s="83" customFormat="1" ht="15">
      <c r="A2" s="88" t="s">
        <v>170</v>
      </c>
      <c r="B2" s="84"/>
      <c r="C2" s="84"/>
      <c r="D2" s="84"/>
      <c r="E2" s="84"/>
      <c r="F2" s="84"/>
      <c r="G2" s="84"/>
      <c r="H2" s="84"/>
      <c r="I2" s="84"/>
      <c r="J2" s="84"/>
      <c r="K2" s="84"/>
      <c r="L2" s="84"/>
      <c r="M2" s="84"/>
      <c r="N2" s="84"/>
    </row>
    <row r="3" spans="1:14" s="83" customFormat="1" ht="15">
      <c r="A3" s="88" t="s">
        <v>57</v>
      </c>
      <c r="B3" s="84"/>
      <c r="C3" s="84"/>
      <c r="D3" s="84"/>
      <c r="E3" s="84"/>
      <c r="F3" s="84"/>
      <c r="G3" s="84"/>
      <c r="H3" s="84"/>
      <c r="I3" s="84"/>
      <c r="J3" s="84"/>
      <c r="K3" s="84"/>
      <c r="L3" s="84"/>
      <c r="M3" s="84"/>
      <c r="N3" s="84"/>
    </row>
    <row r="4" spans="1:17" s="83" customFormat="1" ht="14.25">
      <c r="A4" s="269" t="s">
        <v>70</v>
      </c>
      <c r="B4" s="269"/>
      <c r="C4" s="269"/>
      <c r="D4" s="269"/>
      <c r="E4" s="269"/>
      <c r="F4" s="269"/>
      <c r="G4" s="269"/>
      <c r="H4" s="269"/>
      <c r="I4" s="269"/>
      <c r="J4" s="269"/>
      <c r="K4" s="269"/>
      <c r="L4" s="269"/>
      <c r="M4" s="269"/>
      <c r="N4" s="269"/>
      <c r="O4" s="269"/>
      <c r="P4" s="269"/>
      <c r="Q4" s="269"/>
    </row>
    <row r="5" spans="1:14" s="83" customFormat="1" ht="9" customHeight="1">
      <c r="A5" s="89"/>
      <c r="B5" s="89"/>
      <c r="C5" s="89"/>
      <c r="D5" s="89"/>
      <c r="E5" s="89"/>
      <c r="F5" s="89"/>
      <c r="G5" s="89"/>
      <c r="H5" s="89"/>
      <c r="I5" s="89"/>
      <c r="J5" s="89"/>
      <c r="K5" s="89"/>
      <c r="L5" s="89"/>
      <c r="M5" s="89"/>
      <c r="N5" s="89"/>
    </row>
    <row r="6" spans="1:15" s="90" customFormat="1" ht="38.25">
      <c r="A6" s="91" t="s">
        <v>77</v>
      </c>
      <c r="B6" s="91" t="s">
        <v>9</v>
      </c>
      <c r="C6" s="95" t="s">
        <v>81</v>
      </c>
      <c r="D6" s="92" t="s">
        <v>82</v>
      </c>
      <c r="E6" s="92" t="s">
        <v>83</v>
      </c>
      <c r="F6" s="92" t="s">
        <v>84</v>
      </c>
      <c r="G6" s="92" t="s">
        <v>85</v>
      </c>
      <c r="H6" s="92" t="s">
        <v>79</v>
      </c>
      <c r="I6" s="92" t="s">
        <v>80</v>
      </c>
      <c r="J6" s="92" t="s">
        <v>171</v>
      </c>
      <c r="K6" s="92" t="s">
        <v>168</v>
      </c>
      <c r="L6" s="92" t="s">
        <v>136</v>
      </c>
      <c r="M6" s="92" t="s">
        <v>86</v>
      </c>
      <c r="N6" s="92" t="s">
        <v>16</v>
      </c>
      <c r="O6" s="95" t="s">
        <v>17</v>
      </c>
    </row>
    <row r="7" spans="1:211" s="18" customFormat="1" ht="13.5" customHeight="1">
      <c r="A7" s="41"/>
      <c r="B7" s="41" t="s">
        <v>21</v>
      </c>
      <c r="C7" s="184">
        <v>2.539396284777928</v>
      </c>
      <c r="D7" s="184">
        <v>2.8882995752237117</v>
      </c>
      <c r="E7" s="184">
        <v>1.9565994186809539</v>
      </c>
      <c r="F7" s="184">
        <v>2.3560326113257952</v>
      </c>
      <c r="G7" s="184">
        <v>1.9657232800863607</v>
      </c>
      <c r="H7" s="184">
        <v>2.713449495100577</v>
      </c>
      <c r="I7" s="184">
        <v>2.668555309232421</v>
      </c>
      <c r="J7" s="184">
        <v>2.684262014504088</v>
      </c>
      <c r="K7" s="184">
        <v>2.9636534729003454</v>
      </c>
      <c r="L7" s="184">
        <v>2.7046204800291873</v>
      </c>
      <c r="M7" s="184">
        <v>3.7994583260267447</v>
      </c>
      <c r="N7" s="184">
        <v>3.801925336846354</v>
      </c>
      <c r="O7" s="184">
        <v>2.9507567108172816</v>
      </c>
      <c r="GY7" s="75"/>
      <c r="GZ7" s="75"/>
      <c r="HA7" s="75"/>
      <c r="HB7" s="75"/>
      <c r="HC7" s="75"/>
    </row>
    <row r="8" spans="1:211" s="6" customFormat="1" ht="13.5" customHeight="1">
      <c r="A8" s="24">
        <v>2</v>
      </c>
      <c r="B8" s="24" t="s">
        <v>137</v>
      </c>
      <c r="C8" s="185">
        <v>9.617120902340357</v>
      </c>
      <c r="D8" s="185">
        <v>10.025047906562357</v>
      </c>
      <c r="E8" s="185">
        <v>10.048709991842939</v>
      </c>
      <c r="F8" s="185">
        <v>8.897459077594903</v>
      </c>
      <c r="G8" s="185">
        <v>11.259672776279347</v>
      </c>
      <c r="H8" s="185">
        <v>10.564945100345469</v>
      </c>
      <c r="I8" s="185">
        <v>10.765874982185547</v>
      </c>
      <c r="J8" s="185">
        <v>10.594704736676594</v>
      </c>
      <c r="K8" s="185">
        <v>10.129216127746178</v>
      </c>
      <c r="L8" s="185">
        <v>9.762828330800634</v>
      </c>
      <c r="M8" s="185">
        <v>11.237684313963321</v>
      </c>
      <c r="N8" s="185">
        <v>10.48985229754158</v>
      </c>
      <c r="O8" s="185">
        <v>21.69121068714693</v>
      </c>
      <c r="GY8" s="39"/>
      <c r="GZ8" s="39"/>
      <c r="HA8" s="39"/>
      <c r="HB8" s="39"/>
      <c r="HC8" s="39"/>
    </row>
    <row r="9" spans="1:211" s="6" customFormat="1" ht="13.5" customHeight="1">
      <c r="A9" s="104">
        <v>3</v>
      </c>
      <c r="B9" s="104" t="s">
        <v>138</v>
      </c>
      <c r="C9" s="186">
        <v>4.117372924666184</v>
      </c>
      <c r="D9" s="186">
        <v>2.1826936198913027</v>
      </c>
      <c r="E9" s="186">
        <v>7.89712520371666</v>
      </c>
      <c r="F9" s="186">
        <v>5.843171485546647</v>
      </c>
      <c r="G9" s="186">
        <v>9.898169393891946</v>
      </c>
      <c r="H9" s="186">
        <v>5.84946640965729</v>
      </c>
      <c r="I9" s="186">
        <v>4.953008875840383</v>
      </c>
      <c r="J9" s="186">
        <v>5.49900044543868</v>
      </c>
      <c r="K9" s="186">
        <v>5.263209639545563</v>
      </c>
      <c r="L9" s="186">
        <v>4.71238043400279</v>
      </c>
      <c r="M9" s="186">
        <v>12.11996808243305</v>
      </c>
      <c r="N9" s="186">
        <v>5.323200212886861</v>
      </c>
      <c r="O9" s="186"/>
      <c r="GY9" s="39"/>
      <c r="GZ9" s="39"/>
      <c r="HA9" s="39"/>
      <c r="HB9" s="39"/>
      <c r="HC9" s="39"/>
    </row>
    <row r="10" spans="1:211" s="6" customFormat="1" ht="13.5" customHeight="1">
      <c r="A10" s="24">
        <v>4</v>
      </c>
      <c r="B10" s="24" t="s">
        <v>139</v>
      </c>
      <c r="C10" s="97">
        <v>2.635845294652631</v>
      </c>
      <c r="D10" s="97">
        <v>2.493200140149244</v>
      </c>
      <c r="E10" s="97">
        <v>3.4451311512963776</v>
      </c>
      <c r="F10" s="97">
        <v>3.8362540979570463</v>
      </c>
      <c r="G10" s="97">
        <v>3.815648187343287</v>
      </c>
      <c r="H10" s="97">
        <v>3.47538762744689</v>
      </c>
      <c r="I10" s="97">
        <v>3.3121505520315955</v>
      </c>
      <c r="J10" s="97">
        <v>3.4051165291899075</v>
      </c>
      <c r="K10" s="97">
        <v>4.674921130592313</v>
      </c>
      <c r="L10" s="97">
        <v>4.36182010874411</v>
      </c>
      <c r="M10" s="97">
        <v>5.248848613549489</v>
      </c>
      <c r="N10" s="97">
        <v>4.638826215917844</v>
      </c>
      <c r="O10" s="97">
        <v>7.819336233395193</v>
      </c>
      <c r="GY10" s="39"/>
      <c r="GZ10" s="39"/>
      <c r="HA10" s="39"/>
      <c r="HB10" s="39"/>
      <c r="HC10" s="39"/>
    </row>
    <row r="11" spans="1:211" s="6" customFormat="1" ht="13.5" customHeight="1">
      <c r="A11" s="104">
        <v>5</v>
      </c>
      <c r="B11" s="104" t="s">
        <v>140</v>
      </c>
      <c r="C11" s="96">
        <v>0.8032518232412211</v>
      </c>
      <c r="D11" s="96">
        <v>0.7812324277259832</v>
      </c>
      <c r="E11" s="96">
        <v>1.0026146680200942</v>
      </c>
      <c r="F11" s="96">
        <v>1.978045354562247</v>
      </c>
      <c r="G11" s="96">
        <v>0.6553179713818746</v>
      </c>
      <c r="H11" s="96">
        <v>1.8655156646329625</v>
      </c>
      <c r="I11" s="96">
        <v>1.7167295902423685</v>
      </c>
      <c r="J11" s="96">
        <v>1.80686105877107</v>
      </c>
      <c r="K11" s="96">
        <v>3.643851210512977</v>
      </c>
      <c r="L11" s="96">
        <v>2.9673866812841783</v>
      </c>
      <c r="M11" s="96">
        <v>3.0219029228597494</v>
      </c>
      <c r="N11" s="96">
        <v>3.673039543091657</v>
      </c>
      <c r="O11" s="96">
        <v>32.18403282174743</v>
      </c>
      <c r="GY11" s="39"/>
      <c r="GZ11" s="39"/>
      <c r="HA11" s="39"/>
      <c r="HB11" s="39"/>
      <c r="HC11" s="39"/>
    </row>
    <row r="12" spans="1:211" s="6" customFormat="1" ht="13.5" customHeight="1">
      <c r="A12" s="24">
        <v>7</v>
      </c>
      <c r="B12" s="24" t="s">
        <v>141</v>
      </c>
      <c r="C12" s="97">
        <v>0.14218349833979732</v>
      </c>
      <c r="D12" s="97">
        <v>0.16635923712040546</v>
      </c>
      <c r="E12" s="97">
        <v>0.01651177629247533</v>
      </c>
      <c r="F12" s="97">
        <v>0.018295551407064556</v>
      </c>
      <c r="G12" s="97">
        <v>0.03760563703503739</v>
      </c>
      <c r="H12" s="97">
        <v>0.257670045657765</v>
      </c>
      <c r="I12" s="97">
        <v>0.14390400986140603</v>
      </c>
      <c r="J12" s="97">
        <v>0.21055174211417266</v>
      </c>
      <c r="K12" s="97">
        <v>1.0403465908092875</v>
      </c>
      <c r="L12" s="97">
        <v>0.8270746887511266</v>
      </c>
      <c r="M12" s="97">
        <v>0.8029071064848513</v>
      </c>
      <c r="N12" s="97">
        <v>1.072607762630668</v>
      </c>
      <c r="O12" s="97"/>
      <c r="GY12" s="39"/>
      <c r="GZ12" s="39"/>
      <c r="HA12" s="39"/>
      <c r="HB12" s="39"/>
      <c r="HC12" s="39"/>
    </row>
    <row r="13" spans="1:211" s="6" customFormat="1" ht="13.5" customHeight="1">
      <c r="A13" s="104">
        <v>9</v>
      </c>
      <c r="B13" s="104" t="s">
        <v>142</v>
      </c>
      <c r="C13" s="96">
        <v>17.260441375945362</v>
      </c>
      <c r="D13" s="96">
        <v>18.40418933563915</v>
      </c>
      <c r="E13" s="96">
        <v>22.107208204966504</v>
      </c>
      <c r="F13" s="96">
        <v>22.288202396533126</v>
      </c>
      <c r="G13" s="96">
        <v>22.6123887560281</v>
      </c>
      <c r="H13" s="96">
        <v>20.22547700433187</v>
      </c>
      <c r="I13" s="96">
        <v>22.799794629707115</v>
      </c>
      <c r="J13" s="96">
        <v>21.12010818317159</v>
      </c>
      <c r="K13" s="96">
        <v>11.165861263461107</v>
      </c>
      <c r="L13" s="96">
        <v>11.596624831770006</v>
      </c>
      <c r="M13" s="96">
        <v>17.863308352957333</v>
      </c>
      <c r="N13" s="96">
        <v>15.54195154488325</v>
      </c>
      <c r="O13" s="96">
        <v>14.873825349018006</v>
      </c>
      <c r="GY13" s="39"/>
      <c r="GZ13" s="39"/>
      <c r="HA13" s="39"/>
      <c r="HB13" s="39"/>
      <c r="HC13" s="39"/>
    </row>
    <row r="14" spans="1:211" s="6" customFormat="1" ht="13.5" customHeight="1">
      <c r="A14" s="24" t="s">
        <v>143</v>
      </c>
      <c r="B14" s="24" t="s">
        <v>144</v>
      </c>
      <c r="C14" s="185">
        <v>11.141932163708063</v>
      </c>
      <c r="D14" s="185">
        <v>12.390958233031345</v>
      </c>
      <c r="E14" s="185">
        <v>7.6119223693947085</v>
      </c>
      <c r="F14" s="185">
        <v>7.992768793378748</v>
      </c>
      <c r="G14" s="185">
        <v>8.011514600466459</v>
      </c>
      <c r="H14" s="185">
        <v>9.392475720591593</v>
      </c>
      <c r="I14" s="185">
        <v>10.485836013031653</v>
      </c>
      <c r="J14" s="185">
        <v>9.714658979000468</v>
      </c>
      <c r="K14" s="185">
        <v>5.600816908690891</v>
      </c>
      <c r="L14" s="185">
        <v>5.390596373177119</v>
      </c>
      <c r="M14" s="185">
        <v>10.074318493855532</v>
      </c>
      <c r="N14" s="185">
        <v>9.841898205465066</v>
      </c>
      <c r="O14" s="185">
        <v>3.0951429307802205</v>
      </c>
      <c r="GY14" s="39"/>
      <c r="GZ14" s="39"/>
      <c r="HA14" s="39"/>
      <c r="HB14" s="39"/>
      <c r="HC14" s="39"/>
    </row>
    <row r="15" spans="1:211" s="6" customFormat="1" ht="13.5" customHeight="1">
      <c r="A15" s="104">
        <v>12</v>
      </c>
      <c r="B15" s="104" t="s">
        <v>145</v>
      </c>
      <c r="C15" s="186">
        <v>1.6572733486648603</v>
      </c>
      <c r="D15" s="186">
        <v>1.7787833458143092</v>
      </c>
      <c r="E15" s="186">
        <v>1.6689530598416173</v>
      </c>
      <c r="F15" s="186">
        <v>3.801125865538552</v>
      </c>
      <c r="G15" s="186">
        <v>1.851357261597112</v>
      </c>
      <c r="H15" s="186">
        <v>1.2621970001018168</v>
      </c>
      <c r="I15" s="186">
        <v>1.1569288751203761</v>
      </c>
      <c r="J15" s="186">
        <v>1.2238014763548006</v>
      </c>
      <c r="K15" s="186">
        <v>1.9032601691905249</v>
      </c>
      <c r="L15" s="186">
        <v>1.8154333472387973</v>
      </c>
      <c r="M15" s="186">
        <v>2.148869357343761</v>
      </c>
      <c r="N15" s="186">
        <v>1.973829934364653</v>
      </c>
      <c r="O15" s="186"/>
      <c r="GY15" s="39"/>
      <c r="GZ15" s="39"/>
      <c r="HA15" s="39"/>
      <c r="HB15" s="39"/>
      <c r="HC15" s="39"/>
    </row>
    <row r="16" spans="1:211" s="6" customFormat="1" ht="13.5" customHeight="1">
      <c r="A16" s="24">
        <v>13</v>
      </c>
      <c r="B16" s="24" t="s">
        <v>146</v>
      </c>
      <c r="C16" s="97" t="s">
        <v>174</v>
      </c>
      <c r="D16" s="97" t="s">
        <v>174</v>
      </c>
      <c r="E16" s="97" t="s">
        <v>174</v>
      </c>
      <c r="F16" s="97" t="s">
        <v>174</v>
      </c>
      <c r="G16" s="97" t="s">
        <v>174</v>
      </c>
      <c r="H16" s="97" t="s">
        <v>174</v>
      </c>
      <c r="I16" s="97" t="s">
        <v>174</v>
      </c>
      <c r="J16" s="97" t="s">
        <v>174</v>
      </c>
      <c r="K16" s="97" t="s">
        <v>174</v>
      </c>
      <c r="L16" s="97" t="s">
        <v>174</v>
      </c>
      <c r="M16" s="97" t="s">
        <v>174</v>
      </c>
      <c r="N16" s="97" t="s">
        <v>174</v>
      </c>
      <c r="O16" s="97" t="s">
        <v>174</v>
      </c>
      <c r="GY16" s="39"/>
      <c r="GZ16" s="39"/>
      <c r="HA16" s="39"/>
      <c r="HB16" s="39"/>
      <c r="HC16" s="39"/>
    </row>
    <row r="17" spans="1:211" s="6" customFormat="1" ht="13.5" customHeight="1" thickBot="1">
      <c r="A17" s="163">
        <v>99</v>
      </c>
      <c r="B17" s="163" t="s">
        <v>147</v>
      </c>
      <c r="C17" s="187">
        <v>11.063382492906067</v>
      </c>
      <c r="D17" s="187">
        <v>2.9414066078386414</v>
      </c>
      <c r="E17" s="187">
        <v>55.529966139745696</v>
      </c>
      <c r="F17" s="187">
        <v>54.01012381634328</v>
      </c>
      <c r="G17" s="187">
        <v>57.62456573815412</v>
      </c>
      <c r="H17" s="187">
        <v>48.3830512018406</v>
      </c>
      <c r="I17" s="187">
        <v>61.10194009742507</v>
      </c>
      <c r="J17" s="187">
        <v>52.740903758834975</v>
      </c>
      <c r="K17" s="187">
        <v>21.765372836287007</v>
      </c>
      <c r="L17" s="187">
        <v>21.61150873984159</v>
      </c>
      <c r="M17" s="187">
        <v>45.45326697647257</v>
      </c>
      <c r="N17" s="187">
        <v>44.19643225846075</v>
      </c>
      <c r="O17" s="187">
        <v>52.8805784730602</v>
      </c>
      <c r="GY17" s="39"/>
      <c r="GZ17" s="39"/>
      <c r="HA17" s="39"/>
      <c r="HB17" s="39"/>
      <c r="HC17" s="39"/>
    </row>
    <row r="18" s="1" customFormat="1" ht="3.75" customHeight="1"/>
    <row r="19" s="1" customFormat="1" ht="12">
      <c r="A19" s="85" t="s">
        <v>88</v>
      </c>
    </row>
    <row r="20" s="1" customFormat="1" ht="12">
      <c r="A20" s="188" t="s">
        <v>172</v>
      </c>
    </row>
    <row r="21" s="1" customFormat="1" ht="12">
      <c r="A21" s="189" t="s">
        <v>173</v>
      </c>
    </row>
    <row r="22" s="1" customFormat="1" ht="12"/>
  </sheetData>
  <mergeCells count="1">
    <mergeCell ref="A4:Q4"/>
  </mergeCells>
  <printOptions horizontalCentered="1" verticalCentered="1"/>
  <pageMargins left="0.3937007874015748" right="0.1968503937007874" top="0.984251968503937" bottom="0.31496062992125984"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VERGARA</dc:creator>
  <cp:keywords/>
  <dc:description/>
  <cp:lastModifiedBy>AMHernandezM</cp:lastModifiedBy>
  <cp:lastPrinted>2010-09-15T16:51:37Z</cp:lastPrinted>
  <dcterms:created xsi:type="dcterms:W3CDTF">2004-12-23T05:31:39Z</dcterms:created>
  <dcterms:modified xsi:type="dcterms:W3CDTF">2010-09-15T16:54:47Z</dcterms:modified>
  <cp:category/>
  <cp:version/>
  <cp:contentType/>
  <cp:contentStatus/>
</cp:coreProperties>
</file>