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705" windowWidth="17490" windowHeight="3000" activeTab="4"/>
  </bookViews>
  <sheets>
    <sheet name="Ïndice" sheetId="1" r:id="rId1"/>
    <sheet name="Anexo 1 " sheetId="2" r:id="rId2"/>
    <sheet name="Anexo 2 " sheetId="3" r:id="rId3"/>
    <sheet name="Anexo 3 " sheetId="4" r:id="rId4"/>
    <sheet name="Anexo 4" sheetId="5" r:id="rId5"/>
  </sheets>
  <definedNames/>
  <calcPr fullCalcOnLoad="1"/>
</workbook>
</file>

<file path=xl/sharedStrings.xml><?xml version="1.0" encoding="utf-8"?>
<sst xmlns="http://schemas.openxmlformats.org/spreadsheetml/2006/main" count="4783" uniqueCount="82">
  <si>
    <t>Año</t>
  </si>
  <si>
    <t>Mes</t>
  </si>
  <si>
    <t>Ene</t>
  </si>
  <si>
    <t>Feb</t>
  </si>
  <si>
    <t>Mar</t>
  </si>
  <si>
    <t>Abr</t>
  </si>
  <si>
    <t>May</t>
  </si>
  <si>
    <t>Jun</t>
  </si>
  <si>
    <t>Jul</t>
  </si>
  <si>
    <t>Ago</t>
  </si>
  <si>
    <t>Sep</t>
  </si>
  <si>
    <t>Oct</t>
  </si>
  <si>
    <t>Nov</t>
  </si>
  <si>
    <t>Dic</t>
  </si>
  <si>
    <t>Anual</t>
  </si>
  <si>
    <t>Producción</t>
  </si>
  <si>
    <t>(-) Sin información</t>
  </si>
  <si>
    <t>Total</t>
  </si>
  <si>
    <t>Antioquia</t>
  </si>
  <si>
    <t>Atlántico</t>
  </si>
  <si>
    <t>Boyacá</t>
  </si>
  <si>
    <t>Cauca</t>
  </si>
  <si>
    <t>Cesar</t>
  </si>
  <si>
    <t>Cundinamarca</t>
  </si>
  <si>
    <t>Magdalena</t>
  </si>
  <si>
    <t>Santander</t>
  </si>
  <si>
    <t>Tolima</t>
  </si>
  <si>
    <t>(-)</t>
  </si>
  <si>
    <t>Otros*</t>
  </si>
  <si>
    <t>Metros cúbicos</t>
  </si>
  <si>
    <t>Variación  (%) 
 Producción</t>
  </si>
  <si>
    <t>Doce 
meses</t>
  </si>
  <si>
    <t>Vivienda</t>
  </si>
  <si>
    <t>Obras Civiles</t>
  </si>
  <si>
    <t>Edificaciones</t>
  </si>
  <si>
    <t>VIS</t>
  </si>
  <si>
    <t>No VIS</t>
  </si>
  <si>
    <t xml:space="preserve">*: Incluye la producción de concreto para la cual no es posible identificar su destino o uso final como: mayoristas, intermediarios, comercializadores, distribuidores, transformadores (prefabricados), etc. </t>
  </si>
  <si>
    <t>1 : Incluye la producción de concreto con destino a Bogotá, Soacha, Funza, Chía y Mosquera.</t>
  </si>
  <si>
    <t>Metros cúbicos 
Producción</t>
  </si>
  <si>
    <t>Bolívar</t>
  </si>
  <si>
    <t>Variación (%)  
Anual</t>
  </si>
  <si>
    <t>Variación (%)  
Doce meses</t>
  </si>
  <si>
    <t>A1. Evolución de la producción de metros cúbicos de concreto premezclado en el país.</t>
  </si>
  <si>
    <t>A2. Evolución metros cúbicos de concreto premezclado por destino.</t>
  </si>
  <si>
    <t xml:space="preserve">A3. Evolución metros cúbicos de concreto premezclado por departamento. </t>
  </si>
  <si>
    <t xml:space="preserve">A4. Metros cúbicos de concreto premezclado - destino por departamento. </t>
  </si>
  <si>
    <t>2 : Reserva Estadistica. En resto se encuentran agrupados los departamentos con menos de tres fuentes de información. (Amazonas, Arauca, Caldas, Caquetá, Casanare, Chocó, Córdoba, Guainía, Guaviare, Huila, La Guajira, Meta, N. de Santander, Nariño, Putumayo, Quindío, Risaralda, San Andrés, Sucre, Vaupés y Vichada).</t>
  </si>
  <si>
    <t>2: En resto se encuentran agrupados los departamentos con menos de tres fuentes de información. (Amazonas, Arauca, Caldas, Caquetá, Casanare, Chocó, Córdoba, Guainía, Guaviare, Huila, La Guajira, Meta, N. de Santander, Nariño, Putumayo, Quindío, Risaralda, San Andrés, Sucre, Vaupés y Vichada).</t>
  </si>
  <si>
    <t>2: En resto se encuentran agrupados los departamentos con menos de tres fuentes de información. (Amazonas, Arauca, Caldas, Caquetá, Casanare, Chocó ,Córdoba, Guainía, Guaviare, Huila, La Guajira, Meta, N. de Santander, Nariño, Putumayo, Quindío, Risaralda, San Andrés, Sucre, Vaupés y Vichada).</t>
  </si>
  <si>
    <t>ESTADÍSTICAS DE CONCRETO PREMEZCLADO - EC</t>
  </si>
  <si>
    <t xml:space="preserve">Oct </t>
  </si>
  <si>
    <t>1 : Incluye la producción de concreto con destino al área de Bogotá, Soacha, Funza, Chía y Mosquera.</t>
  </si>
  <si>
    <t>1.</t>
  </si>
  <si>
    <t>2.</t>
  </si>
  <si>
    <t>3.</t>
  </si>
  <si>
    <t>4.</t>
  </si>
  <si>
    <t>P: Cifra provisional.</t>
  </si>
  <si>
    <t>Valle del Cauca</t>
  </si>
  <si>
    <t>Año 
corrido</t>
  </si>
  <si>
    <t>Variación (%)  
Año corrido</t>
  </si>
  <si>
    <r>
      <rPr>
        <b/>
        <sz val="8"/>
        <color indexed="8"/>
        <rFont val="Arial"/>
        <family val="2"/>
      </rPr>
      <t xml:space="preserve">Nota: </t>
    </r>
    <r>
      <rPr>
        <sz val="8"/>
        <color indexed="8"/>
        <rFont val="Arial"/>
        <family val="2"/>
      </rPr>
      <t>La desagregación de vivienda VIS y No VIS se encuentra en proceso de revisión.</t>
    </r>
  </si>
  <si>
    <r>
      <rPr>
        <b/>
        <sz val="8"/>
        <color indexed="8"/>
        <rFont val="Arial"/>
        <family val="2"/>
      </rPr>
      <t>Nota:</t>
    </r>
    <r>
      <rPr>
        <sz val="8"/>
        <color indexed="8"/>
        <rFont val="Arial"/>
        <family val="2"/>
      </rPr>
      <t xml:space="preserve"> La desagregación de vivienda VIS y No VIS se encuentra en proceso de revisión.</t>
    </r>
  </si>
  <si>
    <r>
      <t>Bogotá, D.C.</t>
    </r>
    <r>
      <rPr>
        <b/>
        <vertAlign val="superscript"/>
        <sz val="9"/>
        <color indexed="8"/>
        <rFont val="Arial"/>
        <family val="2"/>
      </rPr>
      <t>1</t>
    </r>
  </si>
  <si>
    <r>
      <t>Resto</t>
    </r>
    <r>
      <rPr>
        <b/>
        <vertAlign val="superscript"/>
        <sz val="9"/>
        <color indexed="8"/>
        <rFont val="Arial"/>
        <family val="2"/>
      </rPr>
      <t>2</t>
    </r>
  </si>
  <si>
    <t>Tematica de construcción</t>
  </si>
  <si>
    <r>
      <rPr>
        <b/>
        <sz val="8"/>
        <color indexed="8"/>
        <rFont val="Arial"/>
        <family val="2"/>
      </rPr>
      <t>Fuente:</t>
    </r>
    <r>
      <rPr>
        <sz val="8"/>
        <color indexed="8"/>
        <rFont val="Arial"/>
        <family val="2"/>
      </rPr>
      <t xml:space="preserve"> DANE, EC.</t>
    </r>
  </si>
  <si>
    <r>
      <rPr>
        <b/>
        <sz val="8"/>
        <color indexed="8"/>
        <rFont val="Arial"/>
        <family val="2"/>
      </rPr>
      <t xml:space="preserve">Fuente: </t>
    </r>
    <r>
      <rPr>
        <sz val="8"/>
        <color indexed="8"/>
        <rFont val="Arial"/>
        <family val="2"/>
      </rPr>
      <t>DANE, EC.</t>
    </r>
  </si>
  <si>
    <t xml:space="preserve">Departamento </t>
  </si>
  <si>
    <r>
      <t>Resto</t>
    </r>
    <r>
      <rPr>
        <vertAlign val="superscript"/>
        <sz val="9"/>
        <color indexed="8"/>
        <rFont val="Arial"/>
        <family val="2"/>
      </rPr>
      <t>2</t>
    </r>
  </si>
  <si>
    <r>
      <t>A1. Evolución de la producción de metros cúbicos de concreto premezclado en el país.
2011 (Enero) - 2018 (Octubre)</t>
    </r>
    <r>
      <rPr>
        <b/>
        <vertAlign val="superscript"/>
        <sz val="9"/>
        <color indexed="8"/>
        <rFont val="Arial"/>
        <family val="2"/>
      </rPr>
      <t>p</t>
    </r>
  </si>
  <si>
    <t>Actualizado el 14 de diciembre 2018</t>
  </si>
  <si>
    <r>
      <t>A2.2. Evolución metros cúbicos de concreto premezclado por destino.
Producción por destino
2011 (Enero) - 2018 (Octubre)</t>
    </r>
    <r>
      <rPr>
        <b/>
        <vertAlign val="superscript"/>
        <sz val="9"/>
        <color indexed="8"/>
        <rFont val="Arial"/>
        <family val="2"/>
      </rPr>
      <t>p</t>
    </r>
  </si>
  <si>
    <r>
      <t>A2.2. Evolución metros cúbicos de concreto premezclado por destino.
Variación anual por destino
2011 (Enero) - 2018</t>
    </r>
    <r>
      <rPr>
        <b/>
        <sz val="7"/>
        <color indexed="8"/>
        <rFont val="Arial"/>
        <family val="2"/>
      </rPr>
      <t>p</t>
    </r>
    <r>
      <rPr>
        <b/>
        <sz val="9"/>
        <color indexed="8"/>
        <rFont val="Arial"/>
        <family val="2"/>
      </rPr>
      <t xml:space="preserve"> (Octubre)</t>
    </r>
  </si>
  <si>
    <r>
      <t>A2.3. Evolución metros cúbicos de concreto premezclado por destino.
Variación año corrido por destino
2011 (Enero) - 2018</t>
    </r>
    <r>
      <rPr>
        <b/>
        <sz val="7"/>
        <color indexed="8"/>
        <rFont val="Arial"/>
        <family val="2"/>
      </rPr>
      <t>p</t>
    </r>
    <r>
      <rPr>
        <b/>
        <sz val="9"/>
        <color indexed="8"/>
        <rFont val="Arial"/>
        <family val="2"/>
      </rPr>
      <t xml:space="preserve"> (Octubre)</t>
    </r>
  </si>
  <si>
    <r>
      <t>A2.4. Evolución metros cúbicos de concreto premezclado por destino.
Variación doce meses por destino
2011 (Diciembre) - 2018</t>
    </r>
    <r>
      <rPr>
        <b/>
        <sz val="7"/>
        <color indexed="8"/>
        <rFont val="Arial"/>
        <family val="2"/>
      </rPr>
      <t>p</t>
    </r>
    <r>
      <rPr>
        <b/>
        <sz val="9"/>
        <color indexed="8"/>
        <rFont val="Arial"/>
        <family val="2"/>
      </rPr>
      <t xml:space="preserve"> (Octubre)</t>
    </r>
  </si>
  <si>
    <r>
      <t>A3.1.  Evolución metros cúbicos de concreto premezclado por departamento. 
Total nacional por departamento
2011 (Enero) - 2018</t>
    </r>
    <r>
      <rPr>
        <b/>
        <sz val="7"/>
        <color indexed="8"/>
        <rFont val="Arial"/>
        <family val="2"/>
      </rPr>
      <t>p</t>
    </r>
    <r>
      <rPr>
        <b/>
        <sz val="9"/>
        <color indexed="8"/>
        <rFont val="Arial"/>
        <family val="2"/>
      </rPr>
      <t xml:space="preserve"> (Octubre)</t>
    </r>
  </si>
  <si>
    <r>
      <t>A3.2.  Evolución metros cúbicos de concreto premezclado por departamento.  
Variación anual por departamento
2011 (Enero) - 2018</t>
    </r>
    <r>
      <rPr>
        <b/>
        <sz val="7"/>
        <color indexed="8"/>
        <rFont val="Arial"/>
        <family val="2"/>
      </rPr>
      <t xml:space="preserve">p </t>
    </r>
    <r>
      <rPr>
        <b/>
        <sz val="9"/>
        <color indexed="8"/>
        <rFont val="Arial"/>
        <family val="2"/>
      </rPr>
      <t>(Octubre)</t>
    </r>
  </si>
  <si>
    <r>
      <t>A3.3.  Evolución metros cúbicos de concreto premezclado por departamento.
Variación año corrido por departamento. 
2011 (Enero) - 2018</t>
    </r>
    <r>
      <rPr>
        <b/>
        <sz val="7"/>
        <color indexed="8"/>
        <rFont val="Arial"/>
        <family val="2"/>
      </rPr>
      <t>p</t>
    </r>
    <r>
      <rPr>
        <b/>
        <sz val="9"/>
        <color indexed="8"/>
        <rFont val="Arial"/>
        <family val="2"/>
      </rPr>
      <t xml:space="preserve"> (Octubre)</t>
    </r>
  </si>
  <si>
    <r>
      <t>A3.4.  Evolución metros cúbicos de concreto premezclado por departamento.
Variación doce meses por departamento. 
2011 (Enero) - 2018</t>
    </r>
    <r>
      <rPr>
        <b/>
        <sz val="7"/>
        <color indexed="8"/>
        <rFont val="Arial"/>
        <family val="2"/>
      </rPr>
      <t>p</t>
    </r>
    <r>
      <rPr>
        <b/>
        <sz val="9"/>
        <color indexed="8"/>
        <rFont val="Arial"/>
        <family val="2"/>
      </rPr>
      <t xml:space="preserve"> (Octubre)</t>
    </r>
  </si>
  <si>
    <r>
      <t>A4. Metros cúbicos de concreto premezclado - destino por departamento. 
Producción anual
 2011 (enero) - 2018 (Octubre)</t>
    </r>
    <r>
      <rPr>
        <b/>
        <vertAlign val="superscript"/>
        <sz val="9"/>
        <color indexed="8"/>
        <rFont val="Arial"/>
        <family val="2"/>
      </rPr>
      <t>p</t>
    </r>
  </si>
  <si>
    <t>dic</t>
  </si>
</sst>
</file>

<file path=xl/styles.xml><?xml version="1.0" encoding="utf-8"?>
<styleSheet xmlns="http://schemas.openxmlformats.org/spreadsheetml/2006/main">
  <numFmts count="66">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_ * #,##0.00_ ;_ * \-#,##0.00_ ;_ * &quot;-&quot;??_ ;_ @_ "/>
    <numFmt numFmtId="165" formatCode="0.0"/>
    <numFmt numFmtId="166" formatCode="#,##0.0"/>
    <numFmt numFmtId="167" formatCode="_(* #,##0_);_(* \(#,##0\);_(* &quot;-&quot;??_);_(@_)"/>
    <numFmt numFmtId="168" formatCode="#,##0.000"/>
    <numFmt numFmtId="169" formatCode="_ [$€-2]\ * #,##0.00_ ;_ [$€-2]\ * \-#,##0.00_ ;_ [$€-2]\ * &quot;-&quot;??_ "/>
    <numFmt numFmtId="170" formatCode="_ * #,##0_ ;_ * \-#,##0_ ;_ * &quot;-&quot;??_ ;_ @_ "/>
    <numFmt numFmtId="171" formatCode="_-* #,##0.0\ _€_-;\-* #,##0.0\ _€_-;_-* &quot;-&quot;??\ _€_-;_-@_-"/>
    <numFmt numFmtId="172" formatCode="_ * #,##0.0_ ;_ * \-#,##0.0_ ;_ * &quot;-&quot;??_ ;_ @_ "/>
    <numFmt numFmtId="173" formatCode="_-* #,##0.00\ _€_-;\-* #,##0.00\ _€_-;_-* &quot;-&quot;??\ _€_-;_-@_-"/>
    <numFmt numFmtId="174" formatCode="_-* #,##0\ _€_-;\-* #,##0\ _€_-;_-* &quot;-&quot;??\ _€_-;_-@_-"/>
    <numFmt numFmtId="175" formatCode="_ * #,##0.000_ ;_ * \-#,##0.000_ ;_ * &quot;-&quot;??_ ;_ @_ "/>
    <numFmt numFmtId="176" formatCode="_ * #,##0.0000_ ;_ * \-#,##0.0000_ ;_ * &quot;-&quot;??_ ;_ @_ "/>
    <numFmt numFmtId="177" formatCode="_ * #,##0.00000_ ;_ * \-#,##0.00000_ ;_ * &quot;-&quot;??_ ;_ @_ "/>
    <numFmt numFmtId="178" formatCode="_ * #,##0.000000_ ;_ * \-#,##0.000000_ ;_ * &quot;-&quot;??_ ;_ @_ "/>
    <numFmt numFmtId="179" formatCode="_ * #,##0.0000000_ ;_ * \-#,##0.0000000_ ;_ * &quot;-&quot;??_ ;_ @_ "/>
    <numFmt numFmtId="180" formatCode="_(* #,##0.0_);_(* \(#,##0.0\);_(* &quot;-&quot;?_);_(@_)"/>
    <numFmt numFmtId="181" formatCode="0.000"/>
    <numFmt numFmtId="182" formatCode="0.0000"/>
    <numFmt numFmtId="183" formatCode="0.00000"/>
    <numFmt numFmtId="184" formatCode="0.000000"/>
    <numFmt numFmtId="185" formatCode="0.0000000"/>
    <numFmt numFmtId="186" formatCode="0.00000000"/>
    <numFmt numFmtId="187" formatCode="0.000000000"/>
    <numFmt numFmtId="188" formatCode="0.0000000000"/>
    <numFmt numFmtId="189" formatCode="0.000E+00"/>
    <numFmt numFmtId="190" formatCode="0.0E+00"/>
    <numFmt numFmtId="191" formatCode="0E+00"/>
    <numFmt numFmtId="192" formatCode="0.0000E+00"/>
    <numFmt numFmtId="193" formatCode="_ * #,##0.00000000_ ;_ * \-#,##0.00000000_ ;_ * &quot;-&quot;??_ ;_ @_ "/>
    <numFmt numFmtId="194" formatCode="_ * #,##0.000000000_ ;_ * \-#,##0.000000000_ ;_ * &quot;-&quot;??_ ;_ @_ "/>
    <numFmt numFmtId="195" formatCode="#,##0.0_);\(#,##0.0\)"/>
    <numFmt numFmtId="196" formatCode="#,##0.000_);\(#,##0.000\)"/>
    <numFmt numFmtId="197" formatCode="#,##0.0000_);\(#,##0.0000\)"/>
    <numFmt numFmtId="198" formatCode="#,##0.00000_);\(#,##0.00000\)"/>
    <numFmt numFmtId="199" formatCode="#,##0.000000_);\(#,##0.000000\)"/>
    <numFmt numFmtId="200" formatCode="#,##0.0000000_);\(#,##0.0000000\)"/>
    <numFmt numFmtId="201" formatCode="_(* #,##0.0_);_(* \(#,##0.0\);_(* &quot;-&quot;??_);_(@_)"/>
    <numFmt numFmtId="202" formatCode="_(* #,##0.000_);_(* \(#,##0.000\);_(* &quot;-&quot;??_);_(@_)"/>
    <numFmt numFmtId="203" formatCode="#,##0.00000000_);\(#,##0.00000000\)"/>
    <numFmt numFmtId="204" formatCode="#,##0.000000000_);\(#,##0.000000000\)"/>
    <numFmt numFmtId="205" formatCode="#,##0.0000000000_);\(#,##0.0000000000\)"/>
    <numFmt numFmtId="206" formatCode="#,##0.00000000000_);\(#,##0.00000000000\)"/>
    <numFmt numFmtId="207" formatCode="#,##0.000000000000_);\(#,##0.000000000000\)"/>
    <numFmt numFmtId="208" formatCode="#,##0.0000"/>
    <numFmt numFmtId="209" formatCode="#,##0.00000"/>
    <numFmt numFmtId="210" formatCode="#,##0.000000"/>
    <numFmt numFmtId="211" formatCode="#,##0.0000000"/>
    <numFmt numFmtId="212" formatCode="_(* #,##0.0000_);_(* \(#,##0.0000\);_(* &quot;-&quot;??_);_(@_)"/>
    <numFmt numFmtId="213" formatCode="_(* #,##0.00000_);_(* \(#,##0.00000\);_(* &quot;-&quot;??_);_(@_)"/>
    <numFmt numFmtId="214" formatCode="_(* #,##0.000000_);_(* \(#,##0.000000\);_(* &quot;-&quot;??_);_(@_)"/>
    <numFmt numFmtId="215" formatCode="_(* #,##0.0000000_);_(* \(#,##0.0000000\);_(* &quot;-&quot;??_);_(@_)"/>
    <numFmt numFmtId="216" formatCode="_ * #,##0.0000000000_ ;_ * \-#,##0.0000000000_ ;_ * &quot;-&quot;??_ ;_ @_ "/>
    <numFmt numFmtId="217" formatCode="0.00000000000"/>
    <numFmt numFmtId="218" formatCode="0.000000000000"/>
    <numFmt numFmtId="219" formatCode="0.0000000000000"/>
    <numFmt numFmtId="220" formatCode="0.00000000000000"/>
    <numFmt numFmtId="221" formatCode="0.000000000000000"/>
  </numFmts>
  <fonts count="76">
    <font>
      <sz val="10"/>
      <name val="Arial"/>
      <family val="0"/>
    </font>
    <font>
      <sz val="11"/>
      <color indexed="8"/>
      <name val="Calibri"/>
      <family val="2"/>
    </font>
    <font>
      <b/>
      <sz val="8"/>
      <color indexed="8"/>
      <name val="Arial"/>
      <family val="2"/>
    </font>
    <font>
      <sz val="8"/>
      <color indexed="8"/>
      <name val="Arial"/>
      <family val="2"/>
    </font>
    <font>
      <sz val="8"/>
      <name val="Arial"/>
      <family val="2"/>
    </font>
    <font>
      <u val="single"/>
      <sz val="10"/>
      <color indexed="12"/>
      <name val="Arial"/>
      <family val="2"/>
    </font>
    <font>
      <sz val="10"/>
      <color indexed="9"/>
      <name val="Arial"/>
      <family val="2"/>
    </font>
    <font>
      <b/>
      <sz val="7.5"/>
      <name val="Arial"/>
      <family val="2"/>
    </font>
    <font>
      <sz val="7.5"/>
      <name val="Arial"/>
      <family val="2"/>
    </font>
    <font>
      <sz val="11"/>
      <name val="Arial"/>
      <family val="2"/>
    </font>
    <font>
      <b/>
      <sz val="11"/>
      <color indexed="8"/>
      <name val="Arial"/>
      <family val="2"/>
    </font>
    <font>
      <b/>
      <sz val="9"/>
      <name val="Arial"/>
      <family val="2"/>
    </font>
    <font>
      <sz val="10"/>
      <color indexed="8"/>
      <name val="Arial"/>
      <family val="2"/>
    </font>
    <font>
      <sz val="10"/>
      <color indexed="10"/>
      <name val="Arial"/>
      <family val="2"/>
    </font>
    <font>
      <b/>
      <sz val="12"/>
      <name val="Arial"/>
      <family val="2"/>
    </font>
    <font>
      <b/>
      <u val="single"/>
      <sz val="10"/>
      <color indexed="12"/>
      <name val="Arial"/>
      <family val="2"/>
    </font>
    <font>
      <b/>
      <sz val="9"/>
      <color indexed="8"/>
      <name val="Arial"/>
      <family val="2"/>
    </font>
    <font>
      <sz val="8"/>
      <color indexed="9"/>
      <name val="Arial"/>
      <family val="2"/>
    </font>
    <font>
      <sz val="9"/>
      <name val="Arial"/>
      <family val="2"/>
    </font>
    <font>
      <b/>
      <vertAlign val="superscript"/>
      <sz val="9"/>
      <color indexed="8"/>
      <name val="Arial"/>
      <family val="2"/>
    </font>
    <font>
      <sz val="9"/>
      <color indexed="9"/>
      <name val="Arial"/>
      <family val="2"/>
    </font>
    <font>
      <b/>
      <sz val="7"/>
      <color indexed="8"/>
      <name val="Arial"/>
      <family val="2"/>
    </font>
    <font>
      <vertAlign val="superscript"/>
      <sz val="9"/>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9"/>
      <color indexed="8"/>
      <name val="Calibri"/>
      <family val="2"/>
    </font>
    <font>
      <sz val="8"/>
      <color indexed="8"/>
      <name val="Calibri"/>
      <family val="2"/>
    </font>
    <font>
      <b/>
      <sz val="9"/>
      <color indexed="8"/>
      <name val="Calibri"/>
      <family val="2"/>
    </font>
    <font>
      <sz val="10"/>
      <color indexed="62"/>
      <name val="Arial"/>
      <family val="2"/>
    </font>
    <font>
      <b/>
      <sz val="11"/>
      <color indexed="20"/>
      <name val="Arial"/>
      <family val="2"/>
    </font>
    <font>
      <sz val="9"/>
      <color indexed="8"/>
      <name val="Arial"/>
      <family val="2"/>
    </font>
    <font>
      <b/>
      <sz val="14"/>
      <color indexed="9"/>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9"/>
      <color theme="1"/>
      <name val="Calibri"/>
      <family val="2"/>
    </font>
    <font>
      <sz val="8"/>
      <color theme="1"/>
      <name val="Calibri"/>
      <family val="2"/>
    </font>
    <font>
      <b/>
      <sz val="9"/>
      <color theme="1"/>
      <name val="Calibri"/>
      <family val="2"/>
    </font>
    <font>
      <sz val="8"/>
      <color theme="1"/>
      <name val="Arial"/>
      <family val="2"/>
    </font>
    <font>
      <sz val="10"/>
      <color theme="4" tint="-0.24997000396251678"/>
      <name val="Arial"/>
      <family val="2"/>
    </font>
    <font>
      <b/>
      <sz val="11"/>
      <color rgb="FFB6004B"/>
      <name val="Arial"/>
      <family val="2"/>
    </font>
    <font>
      <sz val="9"/>
      <color theme="1"/>
      <name val="Arial"/>
      <family val="2"/>
    </font>
    <font>
      <sz val="8"/>
      <color rgb="FF000000"/>
      <name val="Arial"/>
      <family val="2"/>
    </font>
    <font>
      <b/>
      <sz val="9"/>
      <color theme="1"/>
      <name val="Arial"/>
      <family val="2"/>
    </font>
    <font>
      <b/>
      <sz val="8"/>
      <color theme="1"/>
      <name val="Arial"/>
      <family val="2"/>
    </font>
    <font>
      <b/>
      <sz val="14"/>
      <color theme="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bgColor indexed="64"/>
      </patternFill>
    </fill>
    <fill>
      <patternFill patternType="solid">
        <fgColor theme="0" tint="-0.04997999966144562"/>
        <bgColor indexed="64"/>
      </patternFill>
    </fill>
    <fill>
      <patternFill patternType="solid">
        <fgColor rgb="FFB6004B"/>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bottom style="thin"/>
    </border>
    <border>
      <left style="thin"/>
      <right>
        <color indexed="63"/>
      </right>
      <top style="thin"/>
      <bottom style="thin"/>
    </border>
    <border>
      <left/>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right/>
      <top style="thin"/>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9" fillId="20" borderId="0" applyNumberFormat="0" applyBorder="0" applyAlignment="0" applyProtection="0"/>
    <xf numFmtId="0" fontId="50" fillId="21" borderId="1" applyNumberFormat="0" applyAlignment="0" applyProtection="0"/>
    <xf numFmtId="0" fontId="51" fillId="22" borderId="2" applyNumberFormat="0" applyAlignment="0" applyProtection="0"/>
    <xf numFmtId="0" fontId="52" fillId="0" borderId="3" applyNumberFormat="0" applyFill="0" applyAlignment="0" applyProtection="0"/>
    <xf numFmtId="0" fontId="53" fillId="0" borderId="0" applyNumberFormat="0" applyFill="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7" borderId="0" applyNumberFormat="0" applyBorder="0" applyAlignment="0" applyProtection="0"/>
    <xf numFmtId="0" fontId="48" fillId="28" borderId="0" applyNumberFormat="0" applyBorder="0" applyAlignment="0" applyProtection="0"/>
    <xf numFmtId="0" fontId="54" fillId="29" borderId="1" applyNumberFormat="0" applyAlignment="0" applyProtection="0"/>
    <xf numFmtId="169" fontId="0" fillId="0" borderId="0" applyFont="0" applyFill="0" applyBorder="0" applyAlignment="0" applyProtection="0"/>
    <xf numFmtId="0" fontId="5" fillId="0" borderId="0" applyNumberFormat="0" applyFill="0" applyBorder="0" applyAlignment="0" applyProtection="0"/>
    <xf numFmtId="0" fontId="55" fillId="0" borderId="0" applyNumberFormat="0" applyFill="0" applyBorder="0" applyAlignment="0" applyProtection="0"/>
    <xf numFmtId="0" fontId="56" fillId="30" borderId="0" applyNumberFormat="0" applyBorder="0" applyAlignment="0" applyProtection="0"/>
    <xf numFmtId="164" fontId="0" fillId="0" borderId="0" applyFont="0" applyFill="0" applyBorder="0" applyAlignment="0" applyProtection="0"/>
    <xf numFmtId="41" fontId="0"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58" fillId="21" borderId="5" applyNumberFormat="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6" applyNumberFormat="0" applyFill="0" applyAlignment="0" applyProtection="0"/>
    <xf numFmtId="0" fontId="63" fillId="0" borderId="7" applyNumberFormat="0" applyFill="0" applyAlignment="0" applyProtection="0"/>
    <xf numFmtId="0" fontId="53" fillId="0" borderId="8" applyNumberFormat="0" applyFill="0" applyAlignment="0" applyProtection="0"/>
    <xf numFmtId="0" fontId="64" fillId="0" borderId="9" applyNumberFormat="0" applyFill="0" applyAlignment="0" applyProtection="0"/>
  </cellStyleXfs>
  <cellXfs count="369">
    <xf numFmtId="0" fontId="0" fillId="0" borderId="0" xfId="0" applyAlignment="1">
      <alignment/>
    </xf>
    <xf numFmtId="0" fontId="13" fillId="0" borderId="0" xfId="0" applyFont="1" applyFill="1" applyBorder="1" applyAlignment="1">
      <alignment/>
    </xf>
    <xf numFmtId="0" fontId="0" fillId="0" borderId="0" xfId="0" applyFill="1" applyAlignment="1">
      <alignment/>
    </xf>
    <xf numFmtId="0" fontId="12" fillId="0" borderId="0" xfId="0" applyFont="1" applyFill="1" applyAlignment="1">
      <alignment/>
    </xf>
    <xf numFmtId="0" fontId="6" fillId="0" borderId="0" xfId="0" applyFont="1" applyFill="1" applyAlignment="1">
      <alignment/>
    </xf>
    <xf numFmtId="0" fontId="9" fillId="0" borderId="0" xfId="0" applyFont="1" applyFill="1" applyAlignment="1">
      <alignment/>
    </xf>
    <xf numFmtId="0" fontId="10" fillId="0" borderId="0" xfId="0" applyFont="1" applyFill="1" applyAlignment="1">
      <alignment/>
    </xf>
    <xf numFmtId="0" fontId="0" fillId="0" borderId="0" xfId="0" applyFill="1" applyBorder="1" applyAlignment="1">
      <alignment/>
    </xf>
    <xf numFmtId="0" fontId="0" fillId="0" borderId="10" xfId="0" applyFill="1" applyBorder="1" applyAlignment="1">
      <alignment/>
    </xf>
    <xf numFmtId="0" fontId="0" fillId="0" borderId="0" xfId="0" applyFill="1" applyAlignment="1">
      <alignment horizontal="center" vertical="center"/>
    </xf>
    <xf numFmtId="167" fontId="10" fillId="0" borderId="0" xfId="0" applyNumberFormat="1" applyFont="1" applyFill="1" applyAlignment="1">
      <alignment/>
    </xf>
    <xf numFmtId="3" fontId="0" fillId="0" borderId="0" xfId="0" applyNumberFormat="1" applyFill="1" applyAlignment="1">
      <alignment/>
    </xf>
    <xf numFmtId="0" fontId="9" fillId="0" borderId="0" xfId="0" applyFont="1" applyFill="1" applyBorder="1" applyAlignment="1">
      <alignment/>
    </xf>
    <xf numFmtId="0" fontId="0" fillId="0" borderId="0" xfId="0" applyFill="1" applyBorder="1" applyAlignment="1">
      <alignment horizontal="center" vertical="center"/>
    </xf>
    <xf numFmtId="167" fontId="0" fillId="0" borderId="0" xfId="49" applyNumberFormat="1" applyFont="1" applyFill="1" applyBorder="1" applyAlignment="1">
      <alignment/>
    </xf>
    <xf numFmtId="165" fontId="0" fillId="0" borderId="0" xfId="0" applyNumberFormat="1" applyFill="1" applyBorder="1" applyAlignment="1">
      <alignment horizontal="center" vertical="center"/>
    </xf>
    <xf numFmtId="0" fontId="10" fillId="0" borderId="0" xfId="0" applyFont="1" applyFill="1" applyBorder="1" applyAlignment="1">
      <alignment/>
    </xf>
    <xf numFmtId="167" fontId="0" fillId="0" borderId="0" xfId="49" applyNumberFormat="1" applyFont="1" applyFill="1" applyBorder="1" applyAlignment="1">
      <alignment/>
    </xf>
    <xf numFmtId="0" fontId="0" fillId="0" borderId="0" xfId="0" applyFont="1" applyFill="1" applyBorder="1" applyAlignment="1">
      <alignment horizontal="center"/>
    </xf>
    <xf numFmtId="0" fontId="65" fillId="0" borderId="0" xfId="0" applyFont="1" applyFill="1" applyBorder="1" applyAlignment="1">
      <alignment vertical="center"/>
    </xf>
    <xf numFmtId="0" fontId="66" fillId="0" borderId="0" xfId="0" applyFont="1" applyFill="1" applyBorder="1" applyAlignment="1" quotePrefix="1">
      <alignment vertical="center" wrapText="1"/>
    </xf>
    <xf numFmtId="0" fontId="0" fillId="0" borderId="0" xfId="0" applyFont="1" applyFill="1" applyAlignment="1">
      <alignment/>
    </xf>
    <xf numFmtId="166" fontId="7" fillId="0" borderId="0" xfId="0" applyNumberFormat="1" applyFont="1" applyFill="1" applyBorder="1" applyAlignment="1">
      <alignment/>
    </xf>
    <xf numFmtId="166" fontId="8" fillId="0" borderId="0" xfId="0" applyNumberFormat="1" applyFont="1" applyFill="1" applyBorder="1" applyAlignment="1">
      <alignment/>
    </xf>
    <xf numFmtId="0" fontId="0" fillId="0" borderId="0" xfId="0" applyFont="1" applyFill="1" applyAlignment="1">
      <alignment/>
    </xf>
    <xf numFmtId="3" fontId="0" fillId="0" borderId="0" xfId="0" applyNumberFormat="1" applyFont="1" applyFill="1" applyAlignment="1">
      <alignment/>
    </xf>
    <xf numFmtId="166" fontId="0" fillId="0" borderId="0" xfId="0" applyNumberFormat="1" applyFill="1" applyAlignment="1">
      <alignment/>
    </xf>
    <xf numFmtId="3" fontId="9" fillId="0" borderId="0" xfId="0" applyNumberFormat="1" applyFont="1" applyFill="1" applyBorder="1" applyAlignment="1">
      <alignment/>
    </xf>
    <xf numFmtId="0" fontId="64" fillId="0" borderId="0" xfId="0" applyFont="1" applyFill="1" applyBorder="1" applyAlignment="1">
      <alignment horizontal="left" vertical="center" wrapText="1"/>
    </xf>
    <xf numFmtId="3" fontId="4" fillId="0" borderId="0" xfId="0" applyNumberFormat="1" applyFont="1" applyFill="1" applyBorder="1" applyAlignment="1">
      <alignment/>
    </xf>
    <xf numFmtId="3" fontId="0" fillId="0" borderId="0" xfId="0" applyNumberFormat="1" applyFont="1" applyFill="1" applyBorder="1" applyAlignment="1">
      <alignment horizontal="center" vertical="center"/>
    </xf>
    <xf numFmtId="0" fontId="0" fillId="0" borderId="0" xfId="0" applyFont="1" applyFill="1" applyBorder="1" applyAlignment="1">
      <alignment/>
    </xf>
    <xf numFmtId="165" fontId="0" fillId="0" borderId="0" xfId="0" applyNumberFormat="1" applyFont="1" applyFill="1" applyBorder="1" applyAlignment="1">
      <alignment horizontal="right" vertical="center" wrapText="1"/>
    </xf>
    <xf numFmtId="165" fontId="0" fillId="0" borderId="0" xfId="0" applyNumberFormat="1" applyFont="1" applyFill="1" applyBorder="1" applyAlignment="1">
      <alignment horizontal="center" vertical="center"/>
    </xf>
    <xf numFmtId="0" fontId="4" fillId="0" borderId="0" xfId="0" applyFont="1" applyFill="1" applyBorder="1" applyAlignment="1">
      <alignment/>
    </xf>
    <xf numFmtId="0" fontId="6" fillId="0" borderId="0" xfId="0" applyFont="1" applyFill="1" applyAlignment="1">
      <alignment/>
    </xf>
    <xf numFmtId="0" fontId="67" fillId="0" borderId="0" xfId="0" applyFont="1" applyFill="1" applyBorder="1" applyAlignment="1">
      <alignment horizontal="center" vertical="center"/>
    </xf>
    <xf numFmtId="165" fontId="65" fillId="0" borderId="0" xfId="0" applyNumberFormat="1" applyFont="1" applyFill="1" applyBorder="1" applyAlignment="1">
      <alignment horizontal="center" vertical="center"/>
    </xf>
    <xf numFmtId="0" fontId="65" fillId="0" borderId="0" xfId="0" applyFont="1" applyFill="1" applyBorder="1" applyAlignment="1">
      <alignment/>
    </xf>
    <xf numFmtId="167" fontId="65" fillId="0" borderId="0" xfId="49" applyNumberFormat="1" applyFont="1" applyFill="1" applyBorder="1" applyAlignment="1">
      <alignment horizontal="center" vertical="center"/>
    </xf>
    <xf numFmtId="0" fontId="68" fillId="0" borderId="0" xfId="0" applyFont="1" applyFill="1" applyBorder="1" applyAlignment="1">
      <alignment horizontal="left" vertical="center"/>
    </xf>
    <xf numFmtId="0" fontId="6" fillId="0" borderId="0" xfId="0" applyFont="1" applyFill="1" applyBorder="1" applyAlignment="1">
      <alignment/>
    </xf>
    <xf numFmtId="0" fontId="68" fillId="0" borderId="0" xfId="0" applyFont="1" applyFill="1" applyBorder="1" applyAlignment="1">
      <alignment vertical="top"/>
    </xf>
    <xf numFmtId="0" fontId="66" fillId="0" borderId="0" xfId="0" applyFont="1" applyFill="1" applyBorder="1" applyAlignment="1">
      <alignment/>
    </xf>
    <xf numFmtId="0" fontId="69" fillId="33" borderId="0" xfId="0" applyFont="1" applyFill="1" applyBorder="1" applyAlignment="1">
      <alignment/>
    </xf>
    <xf numFmtId="0" fontId="0" fillId="33" borderId="0" xfId="0" applyFill="1" applyBorder="1" applyAlignment="1">
      <alignment/>
    </xf>
    <xf numFmtId="0" fontId="70" fillId="34" borderId="11" xfId="0" applyFont="1" applyFill="1" applyBorder="1" applyAlignment="1">
      <alignment horizontal="right" vertical="center"/>
    </xf>
    <xf numFmtId="0" fontId="15" fillId="34" borderId="12" xfId="46" applyFont="1" applyFill="1" applyBorder="1" applyAlignment="1" applyProtection="1" quotePrefix="1">
      <alignment vertical="center"/>
      <protection/>
    </xf>
    <xf numFmtId="0" fontId="5" fillId="0" borderId="12" xfId="46" applyFill="1" applyBorder="1" applyAlignment="1" applyProtection="1">
      <alignment/>
      <protection/>
    </xf>
    <xf numFmtId="0" fontId="5" fillId="0" borderId="13" xfId="46" applyFill="1" applyBorder="1" applyAlignment="1" applyProtection="1">
      <alignment/>
      <protection/>
    </xf>
    <xf numFmtId="0" fontId="15" fillId="34" borderId="12" xfId="46" applyFont="1" applyFill="1" applyBorder="1" applyAlignment="1" applyProtection="1" quotePrefix="1">
      <alignment horizontal="left" vertical="center"/>
      <protection/>
    </xf>
    <xf numFmtId="0" fontId="13" fillId="0" borderId="14" xfId="0" applyFont="1" applyFill="1" applyBorder="1" applyAlignment="1">
      <alignment/>
    </xf>
    <xf numFmtId="0" fontId="12" fillId="0" borderId="10" xfId="0" applyFont="1" applyFill="1" applyBorder="1" applyAlignment="1">
      <alignment/>
    </xf>
    <xf numFmtId="0" fontId="12" fillId="0" borderId="15" xfId="0" applyFont="1" applyFill="1" applyBorder="1" applyAlignment="1">
      <alignment/>
    </xf>
    <xf numFmtId="0" fontId="15" fillId="0" borderId="12" xfId="46" applyFont="1" applyFill="1" applyBorder="1" applyAlignment="1" applyProtection="1">
      <alignment/>
      <protection/>
    </xf>
    <xf numFmtId="0" fontId="0" fillId="0" borderId="10" xfId="0" applyFont="1" applyFill="1" applyBorder="1" applyAlignment="1">
      <alignment/>
    </xf>
    <xf numFmtId="170" fontId="10" fillId="0" borderId="0" xfId="49" applyNumberFormat="1" applyFont="1" applyFill="1" applyAlignment="1">
      <alignment/>
    </xf>
    <xf numFmtId="0" fontId="64" fillId="0" borderId="0" xfId="0" applyFont="1" applyFill="1" applyBorder="1" applyAlignment="1">
      <alignment horizontal="center" vertical="center" wrapText="1"/>
    </xf>
    <xf numFmtId="165" fontId="0" fillId="0" borderId="0" xfId="0" applyNumberFormat="1" applyFont="1" applyFill="1" applyBorder="1" applyAlignment="1">
      <alignment horizontal="center" vertical="center"/>
    </xf>
    <xf numFmtId="0" fontId="71" fillId="0" borderId="0" xfId="0" applyFont="1" applyFill="1" applyBorder="1" applyAlignment="1">
      <alignment horizontal="left" vertical="center"/>
    </xf>
    <xf numFmtId="0" fontId="71" fillId="0" borderId="0" xfId="0" applyFont="1" applyFill="1" applyBorder="1" applyAlignment="1">
      <alignment vertical="center"/>
    </xf>
    <xf numFmtId="0" fontId="68" fillId="0" borderId="0" xfId="0" applyFont="1" applyFill="1" applyBorder="1" applyAlignment="1" quotePrefix="1">
      <alignment vertical="center" wrapText="1"/>
    </xf>
    <xf numFmtId="0" fontId="0" fillId="0" borderId="16" xfId="0" applyFill="1" applyBorder="1" applyAlignment="1">
      <alignment horizontal="center" vertical="center"/>
    </xf>
    <xf numFmtId="0" fontId="0" fillId="0" borderId="17" xfId="0" applyFont="1" applyFill="1" applyBorder="1" applyAlignment="1">
      <alignment horizontal="center"/>
    </xf>
    <xf numFmtId="167" fontId="0" fillId="0" borderId="17" xfId="49" applyNumberFormat="1" applyFont="1" applyFill="1" applyBorder="1" applyAlignment="1">
      <alignment/>
    </xf>
    <xf numFmtId="167" fontId="0" fillId="0" borderId="17" xfId="49" applyNumberFormat="1" applyFont="1" applyFill="1" applyBorder="1" applyAlignment="1">
      <alignment/>
    </xf>
    <xf numFmtId="165" fontId="0" fillId="0" borderId="17" xfId="0" applyNumberFormat="1" applyFill="1" applyBorder="1" applyAlignment="1">
      <alignment horizontal="center" vertical="center"/>
    </xf>
    <xf numFmtId="165" fontId="0" fillId="0" borderId="18" xfId="0" applyNumberFormat="1" applyFill="1" applyBorder="1" applyAlignment="1">
      <alignment horizontal="center" vertical="center"/>
    </xf>
    <xf numFmtId="0" fontId="68" fillId="0" borderId="19" xfId="0" applyFont="1" applyFill="1" applyBorder="1" applyAlignment="1">
      <alignment vertical="center"/>
    </xf>
    <xf numFmtId="0" fontId="65" fillId="0" borderId="20" xfId="0" applyFont="1" applyFill="1" applyBorder="1" applyAlignment="1">
      <alignment vertical="center"/>
    </xf>
    <xf numFmtId="0" fontId="66" fillId="0" borderId="20" xfId="0" applyFont="1" applyFill="1" applyBorder="1" applyAlignment="1" quotePrefix="1">
      <alignment vertical="center" wrapText="1"/>
    </xf>
    <xf numFmtId="0" fontId="10" fillId="0" borderId="20" xfId="0" applyFont="1" applyFill="1" applyBorder="1" applyAlignment="1">
      <alignment/>
    </xf>
    <xf numFmtId="0" fontId="10" fillId="0" borderId="14" xfId="0" applyFont="1" applyFill="1" applyBorder="1" applyAlignment="1">
      <alignment/>
    </xf>
    <xf numFmtId="0" fontId="10" fillId="0" borderId="10" xfId="0" applyFont="1" applyFill="1" applyBorder="1" applyAlignment="1">
      <alignment/>
    </xf>
    <xf numFmtId="167" fontId="10" fillId="0" borderId="10" xfId="0" applyNumberFormat="1" applyFont="1" applyFill="1" applyBorder="1" applyAlignment="1">
      <alignment/>
    </xf>
    <xf numFmtId="0" fontId="10" fillId="0" borderId="15" xfId="0" applyFont="1" applyFill="1" applyBorder="1" applyAlignment="1">
      <alignment/>
    </xf>
    <xf numFmtId="3" fontId="4" fillId="0" borderId="0" xfId="0" applyNumberFormat="1" applyFont="1" applyFill="1" applyBorder="1" applyAlignment="1">
      <alignment/>
    </xf>
    <xf numFmtId="0" fontId="68" fillId="0" borderId="0" xfId="0" applyFont="1" applyFill="1" applyBorder="1" applyAlignment="1" quotePrefix="1">
      <alignment horizontal="left" vertical="center" wrapText="1"/>
    </xf>
    <xf numFmtId="0" fontId="68" fillId="0" borderId="0" xfId="0" applyFont="1" applyFill="1" applyBorder="1" applyAlignment="1">
      <alignment vertical="center" wrapText="1"/>
    </xf>
    <xf numFmtId="0" fontId="4" fillId="0" borderId="0" xfId="0" applyFont="1" applyFill="1" applyAlignment="1">
      <alignment/>
    </xf>
    <xf numFmtId="0" fontId="68" fillId="0" borderId="20" xfId="0" applyFont="1" applyFill="1" applyBorder="1" applyAlignment="1">
      <alignment horizontal="left" vertical="center"/>
    </xf>
    <xf numFmtId="0" fontId="72" fillId="0" borderId="19" xfId="0" applyFont="1" applyFill="1" applyBorder="1" applyAlignment="1">
      <alignment/>
    </xf>
    <xf numFmtId="0" fontId="68" fillId="0" borderId="20" xfId="0" applyFont="1" applyFill="1" applyBorder="1" applyAlignment="1">
      <alignment vertical="center" wrapText="1"/>
    </xf>
    <xf numFmtId="0" fontId="0" fillId="0" borderId="14" xfId="0" applyFill="1" applyBorder="1" applyAlignment="1">
      <alignment/>
    </xf>
    <xf numFmtId="0" fontId="68" fillId="0" borderId="20" xfId="0" applyFont="1" applyFill="1" applyBorder="1" applyAlignment="1" quotePrefix="1">
      <alignment horizontal="left" vertical="center" wrapText="1"/>
    </xf>
    <xf numFmtId="0" fontId="4" fillId="0" borderId="20" xfId="0" applyFont="1" applyFill="1" applyBorder="1" applyAlignment="1">
      <alignment/>
    </xf>
    <xf numFmtId="0" fontId="0" fillId="0" borderId="15" xfId="0" applyFill="1" applyBorder="1" applyAlignment="1">
      <alignment/>
    </xf>
    <xf numFmtId="0" fontId="68" fillId="0" borderId="0" xfId="0" applyFont="1" applyFill="1" applyBorder="1" applyAlignment="1">
      <alignment horizontal="left" vertical="top"/>
    </xf>
    <xf numFmtId="0" fontId="68" fillId="0" borderId="0" xfId="0" applyFont="1" applyFill="1" applyBorder="1" applyAlignment="1">
      <alignment horizontal="left" vertical="top" wrapText="1"/>
    </xf>
    <xf numFmtId="0" fontId="68" fillId="0" borderId="0" xfId="0" applyFont="1" applyFill="1" applyBorder="1" applyAlignment="1" quotePrefix="1">
      <alignment horizontal="left" vertical="center"/>
    </xf>
    <xf numFmtId="0" fontId="68" fillId="0" borderId="0" xfId="0" applyFont="1" applyFill="1" applyBorder="1" applyAlignment="1">
      <alignment vertical="top" wrapText="1"/>
    </xf>
    <xf numFmtId="0" fontId="68" fillId="0" borderId="0" xfId="0" applyFont="1" applyFill="1" applyBorder="1" applyAlignment="1" quotePrefix="1">
      <alignment vertical="top" wrapText="1"/>
    </xf>
    <xf numFmtId="0" fontId="17" fillId="0" borderId="0" xfId="0" applyFont="1" applyFill="1" applyAlignment="1">
      <alignment/>
    </xf>
    <xf numFmtId="0" fontId="68" fillId="0" borderId="19" xfId="0" applyFont="1" applyFill="1" applyBorder="1" applyAlignment="1">
      <alignment horizontal="left" vertical="top"/>
    </xf>
    <xf numFmtId="167" fontId="68" fillId="0" borderId="20" xfId="0" applyNumberFormat="1" applyFont="1" applyFill="1" applyBorder="1" applyAlignment="1">
      <alignment horizontal="left" vertical="top" wrapText="1"/>
    </xf>
    <xf numFmtId="0" fontId="68" fillId="0" borderId="19" xfId="0" applyFont="1" applyFill="1" applyBorder="1" applyAlignment="1" quotePrefix="1">
      <alignment horizontal="left" vertical="center"/>
    </xf>
    <xf numFmtId="0" fontId="68" fillId="0" borderId="20" xfId="0" applyFont="1" applyFill="1" applyBorder="1" applyAlignment="1" quotePrefix="1">
      <alignment horizontal="left" vertical="center"/>
    </xf>
    <xf numFmtId="0" fontId="68" fillId="0" borderId="20" xfId="0" applyFont="1" applyFill="1" applyBorder="1" applyAlignment="1">
      <alignment horizontal="left" vertical="top" wrapText="1"/>
    </xf>
    <xf numFmtId="0" fontId="68" fillId="0" borderId="20" xfId="0" applyFont="1" applyFill="1" applyBorder="1" applyAlignment="1">
      <alignment vertical="top"/>
    </xf>
    <xf numFmtId="0" fontId="68" fillId="0" borderId="20" xfId="0" applyFont="1" applyFill="1" applyBorder="1" applyAlignment="1" quotePrefix="1">
      <alignment vertical="top" wrapText="1"/>
    </xf>
    <xf numFmtId="0" fontId="73" fillId="0" borderId="16" xfId="0" applyFont="1" applyFill="1" applyBorder="1" applyAlignment="1">
      <alignment horizontal="center" vertical="center"/>
    </xf>
    <xf numFmtId="0" fontId="0" fillId="0" borderId="14" xfId="0" applyFont="1" applyFill="1" applyBorder="1" applyAlignment="1">
      <alignment/>
    </xf>
    <xf numFmtId="0" fontId="0" fillId="0" borderId="15" xfId="0" applyFont="1" applyFill="1" applyBorder="1" applyAlignment="1">
      <alignment/>
    </xf>
    <xf numFmtId="0" fontId="68" fillId="0" borderId="0" xfId="0" applyFont="1" applyFill="1" applyBorder="1" applyAlignment="1">
      <alignment horizontal="left"/>
    </xf>
    <xf numFmtId="0" fontId="68" fillId="0" borderId="0" xfId="0" applyFont="1" applyFill="1" applyBorder="1" applyAlignment="1">
      <alignment/>
    </xf>
    <xf numFmtId="0" fontId="17" fillId="0" borderId="0" xfId="0" applyFont="1" applyFill="1" applyBorder="1" applyAlignment="1">
      <alignment/>
    </xf>
    <xf numFmtId="0" fontId="74" fillId="0" borderId="16" xfId="0" applyFont="1" applyFill="1" applyBorder="1" applyAlignment="1">
      <alignment horizontal="center" vertical="center"/>
    </xf>
    <xf numFmtId="0" fontId="68" fillId="0" borderId="17" xfId="0" applyFont="1" applyFill="1" applyBorder="1" applyAlignment="1">
      <alignment/>
    </xf>
    <xf numFmtId="167" fontId="68" fillId="0" borderId="17" xfId="49" applyNumberFormat="1" applyFont="1" applyFill="1" applyBorder="1" applyAlignment="1">
      <alignment horizontal="center" vertical="center"/>
    </xf>
    <xf numFmtId="167" fontId="68" fillId="0" borderId="18" xfId="49" applyNumberFormat="1" applyFont="1" applyFill="1" applyBorder="1" applyAlignment="1">
      <alignment horizontal="center" vertical="center"/>
    </xf>
    <xf numFmtId="165" fontId="68" fillId="0" borderId="17" xfId="0" applyNumberFormat="1" applyFont="1" applyFill="1" applyBorder="1" applyAlignment="1">
      <alignment horizontal="center" vertical="center"/>
    </xf>
    <xf numFmtId="165" fontId="68" fillId="0" borderId="18" xfId="0" applyNumberFormat="1" applyFont="1" applyFill="1" applyBorder="1" applyAlignment="1">
      <alignment horizontal="center" vertical="center"/>
    </xf>
    <xf numFmtId="0" fontId="4" fillId="0" borderId="16" xfId="0" applyFont="1" applyFill="1" applyBorder="1" applyAlignment="1">
      <alignment horizontal="center" vertical="center"/>
    </xf>
    <xf numFmtId="0" fontId="4" fillId="0" borderId="17" xfId="0" applyFont="1" applyFill="1" applyBorder="1" applyAlignment="1">
      <alignment/>
    </xf>
    <xf numFmtId="3" fontId="4" fillId="0" borderId="17" xfId="0" applyNumberFormat="1" applyFont="1" applyFill="1" applyBorder="1" applyAlignment="1">
      <alignment horizontal="center" vertical="center"/>
    </xf>
    <xf numFmtId="3" fontId="4" fillId="0" borderId="18" xfId="0" applyNumberFormat="1" applyFont="1" applyFill="1" applyBorder="1" applyAlignment="1">
      <alignment horizontal="center" vertical="center"/>
    </xf>
    <xf numFmtId="165" fontId="4" fillId="0" borderId="17" xfId="0" applyNumberFormat="1" applyFont="1" applyFill="1" applyBorder="1" applyAlignment="1">
      <alignment horizontal="center" vertical="center"/>
    </xf>
    <xf numFmtId="165" fontId="4" fillId="0" borderId="17" xfId="0" applyNumberFormat="1" applyFont="1" applyFill="1" applyBorder="1" applyAlignment="1">
      <alignment horizontal="right" vertical="center" wrapText="1"/>
    </xf>
    <xf numFmtId="165" fontId="4" fillId="0" borderId="18" xfId="0" applyNumberFormat="1" applyFont="1" applyFill="1" applyBorder="1" applyAlignment="1">
      <alignment horizontal="right" vertical="center" wrapText="1"/>
    </xf>
    <xf numFmtId="165" fontId="4" fillId="0" borderId="18" xfId="0" applyNumberFormat="1" applyFont="1" applyFill="1" applyBorder="1" applyAlignment="1">
      <alignment horizontal="center" vertical="center"/>
    </xf>
    <xf numFmtId="0" fontId="4" fillId="0" borderId="14" xfId="0" applyFont="1" applyFill="1" applyBorder="1" applyAlignment="1">
      <alignment/>
    </xf>
    <xf numFmtId="0" fontId="4" fillId="0" borderId="10" xfId="0" applyFont="1" applyFill="1" applyBorder="1" applyAlignment="1">
      <alignment/>
    </xf>
    <xf numFmtId="0" fontId="2" fillId="0" borderId="10" xfId="0" applyFont="1" applyFill="1" applyBorder="1" applyAlignment="1">
      <alignment/>
    </xf>
    <xf numFmtId="0" fontId="2" fillId="0" borderId="15" xfId="0" applyFont="1" applyFill="1" applyBorder="1" applyAlignment="1">
      <alignment/>
    </xf>
    <xf numFmtId="0" fontId="4" fillId="0" borderId="15" xfId="0" applyFont="1" applyFill="1" applyBorder="1" applyAlignment="1">
      <alignment/>
    </xf>
    <xf numFmtId="0" fontId="2" fillId="0" borderId="0" xfId="0" applyFont="1" applyFill="1" applyAlignment="1">
      <alignment/>
    </xf>
    <xf numFmtId="0" fontId="66" fillId="0" borderId="17" xfId="0" applyFont="1" applyFill="1" applyBorder="1" applyAlignment="1">
      <alignment horizontal="center" vertical="center"/>
    </xf>
    <xf numFmtId="167" fontId="66" fillId="0" borderId="17" xfId="49" applyNumberFormat="1" applyFont="1" applyFill="1" applyBorder="1" applyAlignment="1">
      <alignment horizontal="center" vertical="center"/>
    </xf>
    <xf numFmtId="167" fontId="66" fillId="0" borderId="18" xfId="49" applyNumberFormat="1" applyFont="1" applyFill="1" applyBorder="1" applyAlignment="1">
      <alignment horizontal="center" vertical="center"/>
    </xf>
    <xf numFmtId="0" fontId="68" fillId="0" borderId="20" xfId="0" applyFont="1" applyFill="1" applyBorder="1" applyAlignment="1">
      <alignment horizontal="left"/>
    </xf>
    <xf numFmtId="0" fontId="68" fillId="0" borderId="20" xfId="0" applyFont="1" applyFill="1" applyBorder="1" applyAlignment="1">
      <alignment vertical="top" wrapText="1"/>
    </xf>
    <xf numFmtId="0" fontId="66" fillId="0" borderId="17" xfId="0" applyFont="1" applyFill="1" applyBorder="1" applyAlignment="1">
      <alignment horizontal="center"/>
    </xf>
    <xf numFmtId="170" fontId="0" fillId="0" borderId="16" xfId="0" applyNumberFormat="1" applyFill="1" applyBorder="1" applyAlignment="1">
      <alignment/>
    </xf>
    <xf numFmtId="167" fontId="66" fillId="0" borderId="17" xfId="49" applyNumberFormat="1" applyFont="1" applyFill="1" applyBorder="1" applyAlignment="1">
      <alignment horizontal="right" vertical="center"/>
    </xf>
    <xf numFmtId="0" fontId="18" fillId="0" borderId="19" xfId="0" applyFont="1" applyFill="1" applyBorder="1" applyAlignment="1">
      <alignment/>
    </xf>
    <xf numFmtId="0" fontId="18" fillId="0" borderId="0" xfId="0" applyFont="1" applyFill="1" applyBorder="1" applyAlignment="1">
      <alignment horizontal="center" vertical="center"/>
    </xf>
    <xf numFmtId="0" fontId="18" fillId="0" borderId="0" xfId="0" applyFont="1" applyFill="1" applyBorder="1" applyAlignment="1">
      <alignment/>
    </xf>
    <xf numFmtId="3" fontId="18" fillId="0" borderId="0" xfId="0" applyNumberFormat="1" applyFont="1" applyFill="1" applyBorder="1" applyAlignment="1">
      <alignment/>
    </xf>
    <xf numFmtId="0" fontId="18" fillId="0" borderId="0" xfId="0" applyFont="1" applyFill="1" applyAlignment="1">
      <alignment/>
    </xf>
    <xf numFmtId="165" fontId="18" fillId="0" borderId="0" xfId="0" applyNumberFormat="1" applyFont="1" applyFill="1" applyBorder="1" applyAlignment="1">
      <alignment horizontal="right" vertical="center" wrapText="1"/>
    </xf>
    <xf numFmtId="0" fontId="18" fillId="0" borderId="0" xfId="0" applyFont="1" applyFill="1" applyBorder="1" applyAlignment="1">
      <alignment horizontal="center"/>
    </xf>
    <xf numFmtId="0" fontId="18" fillId="35" borderId="19" xfId="0" applyFont="1" applyFill="1" applyBorder="1" applyAlignment="1">
      <alignment/>
    </xf>
    <xf numFmtId="0" fontId="18" fillId="35" borderId="0" xfId="0" applyFont="1" applyFill="1" applyBorder="1" applyAlignment="1">
      <alignment horizontal="center" vertical="center"/>
    </xf>
    <xf numFmtId="0" fontId="18" fillId="35" borderId="0" xfId="0" applyFont="1" applyFill="1" applyBorder="1" applyAlignment="1">
      <alignment/>
    </xf>
    <xf numFmtId="0" fontId="18" fillId="0" borderId="19" xfId="0" applyFont="1" applyFill="1" applyBorder="1" applyAlignment="1">
      <alignment horizontal="center" vertical="center"/>
    </xf>
    <xf numFmtId="0" fontId="18" fillId="0" borderId="20" xfId="0" applyFont="1" applyFill="1" applyBorder="1" applyAlignment="1">
      <alignment horizontal="center"/>
    </xf>
    <xf numFmtId="0" fontId="18" fillId="0" borderId="0" xfId="0" applyFont="1" applyFill="1" applyBorder="1" applyAlignment="1">
      <alignment horizontal="right"/>
    </xf>
    <xf numFmtId="0" fontId="18" fillId="0" borderId="20" xfId="0" applyFont="1" applyFill="1" applyBorder="1" applyAlignment="1">
      <alignment horizontal="right"/>
    </xf>
    <xf numFmtId="165" fontId="18" fillId="0" borderId="20" xfId="0" applyNumberFormat="1" applyFont="1" applyFill="1" applyBorder="1" applyAlignment="1">
      <alignment horizontal="right" vertical="center" wrapText="1"/>
    </xf>
    <xf numFmtId="0" fontId="18" fillId="35" borderId="19" xfId="0" applyFont="1" applyFill="1" applyBorder="1" applyAlignment="1">
      <alignment horizontal="center" vertical="center"/>
    </xf>
    <xf numFmtId="0" fontId="18" fillId="35" borderId="20" xfId="0" applyFont="1" applyFill="1" applyBorder="1" applyAlignment="1">
      <alignment horizontal="center"/>
    </xf>
    <xf numFmtId="0" fontId="18" fillId="35" borderId="0" xfId="0" applyFont="1" applyFill="1" applyBorder="1" applyAlignment="1">
      <alignment horizontal="right"/>
    </xf>
    <xf numFmtId="0" fontId="18" fillId="35" borderId="20" xfId="0" applyFont="1" applyFill="1" applyBorder="1" applyAlignment="1">
      <alignment horizontal="right"/>
    </xf>
    <xf numFmtId="165" fontId="18" fillId="35" borderId="0" xfId="0" applyNumberFormat="1" applyFont="1" applyFill="1" applyBorder="1" applyAlignment="1">
      <alignment horizontal="right" vertical="center" wrapText="1"/>
    </xf>
    <xf numFmtId="165" fontId="18" fillId="35" borderId="20" xfId="0" applyNumberFormat="1" applyFont="1" applyFill="1" applyBorder="1" applyAlignment="1">
      <alignment horizontal="right" vertical="center" wrapText="1"/>
    </xf>
    <xf numFmtId="0" fontId="73" fillId="0" borderId="0" xfId="0" applyFont="1" applyFill="1" applyBorder="1" applyAlignment="1">
      <alignment horizontal="center" vertical="center" wrapText="1"/>
    </xf>
    <xf numFmtId="0" fontId="73" fillId="0" borderId="0" xfId="0" applyFont="1" applyFill="1" applyBorder="1" applyAlignment="1">
      <alignment horizontal="center" vertical="center"/>
    </xf>
    <xf numFmtId="167" fontId="71" fillId="0" borderId="0" xfId="49" applyNumberFormat="1" applyFont="1" applyFill="1" applyAlignment="1">
      <alignment horizontal="center" vertical="center"/>
    </xf>
    <xf numFmtId="165" fontId="71" fillId="0" borderId="0" xfId="0" applyNumberFormat="1" applyFont="1" applyFill="1" applyBorder="1" applyAlignment="1">
      <alignment horizontal="center" vertical="center"/>
    </xf>
    <xf numFmtId="0" fontId="71" fillId="0" borderId="0" xfId="0" applyFont="1" applyFill="1" applyBorder="1" applyAlignment="1">
      <alignment horizontal="center" vertical="center"/>
    </xf>
    <xf numFmtId="0" fontId="71" fillId="0" borderId="0" xfId="0" applyFont="1" applyFill="1" applyBorder="1" applyAlignment="1">
      <alignment/>
    </xf>
    <xf numFmtId="167" fontId="71" fillId="0" borderId="0" xfId="49" applyNumberFormat="1" applyFont="1" applyFill="1" applyBorder="1" applyAlignment="1">
      <alignment horizontal="center" vertical="center"/>
    </xf>
    <xf numFmtId="0" fontId="71" fillId="0" borderId="10" xfId="0" applyFont="1" applyFill="1" applyBorder="1" applyAlignment="1">
      <alignment/>
    </xf>
    <xf numFmtId="43" fontId="71" fillId="0" borderId="0" xfId="0" applyNumberFormat="1" applyFont="1" applyFill="1" applyBorder="1" applyAlignment="1">
      <alignment horizontal="left" vertical="center" wrapText="1"/>
    </xf>
    <xf numFmtId="0" fontId="71" fillId="0" borderId="0" xfId="0" applyFont="1" applyFill="1" applyBorder="1" applyAlignment="1" quotePrefix="1">
      <alignment horizontal="left" vertical="top" wrapText="1"/>
    </xf>
    <xf numFmtId="0" fontId="71" fillId="0" borderId="0" xfId="0" applyFont="1" applyFill="1" applyBorder="1" applyAlignment="1" quotePrefix="1">
      <alignment vertical="center" wrapText="1"/>
    </xf>
    <xf numFmtId="0" fontId="71" fillId="0" borderId="0" xfId="0" applyFont="1" applyFill="1" applyBorder="1" applyAlignment="1" quotePrefix="1">
      <alignment vertical="center"/>
    </xf>
    <xf numFmtId="0" fontId="71" fillId="0" borderId="0" xfId="0" applyFont="1" applyFill="1" applyBorder="1" applyAlignment="1">
      <alignment horizontal="left" vertical="top" wrapText="1"/>
    </xf>
    <xf numFmtId="0" fontId="71" fillId="0" borderId="0" xfId="0" applyFont="1" applyFill="1" applyBorder="1" applyAlignment="1">
      <alignment vertical="center" wrapText="1"/>
    </xf>
    <xf numFmtId="3" fontId="73" fillId="0" borderId="0" xfId="0" applyNumberFormat="1" applyFont="1" applyFill="1" applyBorder="1" applyAlignment="1">
      <alignment horizontal="center" vertical="center"/>
    </xf>
    <xf numFmtId="0" fontId="18" fillId="0" borderId="16" xfId="0" applyFont="1" applyFill="1" applyBorder="1" applyAlignment="1">
      <alignment/>
    </xf>
    <xf numFmtId="0" fontId="73" fillId="0" borderId="17" xfId="0" applyFont="1" applyFill="1" applyBorder="1" applyAlignment="1">
      <alignment vertical="center" wrapText="1"/>
    </xf>
    <xf numFmtId="3" fontId="73" fillId="0" borderId="14" xfId="0" applyNumberFormat="1" applyFont="1" applyFill="1" applyBorder="1" applyAlignment="1">
      <alignment horizontal="center" vertical="center"/>
    </xf>
    <xf numFmtId="0" fontId="20" fillId="0" borderId="16" xfId="0" applyFont="1" applyFill="1" applyBorder="1" applyAlignment="1">
      <alignment/>
    </xf>
    <xf numFmtId="0" fontId="20" fillId="0" borderId="19" xfId="0" applyFont="1" applyFill="1" applyBorder="1" applyAlignment="1">
      <alignment/>
    </xf>
    <xf numFmtId="0" fontId="73" fillId="0" borderId="13" xfId="0" applyFont="1" applyFill="1" applyBorder="1" applyAlignment="1">
      <alignment horizontal="center" vertical="center" wrapText="1"/>
    </xf>
    <xf numFmtId="167" fontId="71" fillId="0" borderId="20" xfId="49" applyNumberFormat="1" applyFont="1" applyFill="1" applyBorder="1" applyAlignment="1">
      <alignment horizontal="center" vertical="center"/>
    </xf>
    <xf numFmtId="0" fontId="20" fillId="35" borderId="19" xfId="0" applyFont="1" applyFill="1" applyBorder="1" applyAlignment="1">
      <alignment/>
    </xf>
    <xf numFmtId="0" fontId="71" fillId="35" borderId="0" xfId="0" applyFont="1" applyFill="1" applyBorder="1" applyAlignment="1">
      <alignment horizontal="center" vertical="center"/>
    </xf>
    <xf numFmtId="167" fontId="71" fillId="35" borderId="0" xfId="49" applyNumberFormat="1" applyFont="1" applyFill="1" applyBorder="1" applyAlignment="1">
      <alignment horizontal="center" vertical="center"/>
    </xf>
    <xf numFmtId="167" fontId="71" fillId="35" borderId="20" xfId="49" applyNumberFormat="1" applyFont="1" applyFill="1" applyBorder="1" applyAlignment="1">
      <alignment horizontal="center" vertical="center"/>
    </xf>
    <xf numFmtId="0" fontId="73" fillId="0" borderId="19" xfId="0" applyFont="1" applyFill="1" applyBorder="1" applyAlignment="1">
      <alignment horizontal="center" vertical="center"/>
    </xf>
    <xf numFmtId="0" fontId="71" fillId="0" borderId="19" xfId="0" applyFont="1" applyFill="1" applyBorder="1" applyAlignment="1">
      <alignment horizontal="center" vertical="center"/>
    </xf>
    <xf numFmtId="165" fontId="71" fillId="0" borderId="20" xfId="0" applyNumberFormat="1" applyFont="1" applyFill="1" applyBorder="1" applyAlignment="1">
      <alignment horizontal="center" vertical="center"/>
    </xf>
    <xf numFmtId="0" fontId="71" fillId="35" borderId="19" xfId="0" applyFont="1" applyFill="1" applyBorder="1" applyAlignment="1">
      <alignment horizontal="center" vertical="center"/>
    </xf>
    <xf numFmtId="0" fontId="18" fillId="35" borderId="0" xfId="0" applyFont="1" applyFill="1" applyBorder="1" applyAlignment="1">
      <alignment horizontal="center"/>
    </xf>
    <xf numFmtId="165" fontId="71" fillId="35" borderId="0" xfId="0" applyNumberFormat="1" applyFont="1" applyFill="1" applyBorder="1" applyAlignment="1">
      <alignment horizontal="center" vertical="center"/>
    </xf>
    <xf numFmtId="165" fontId="71" fillId="35" borderId="20" xfId="0" applyNumberFormat="1" applyFont="1" applyFill="1" applyBorder="1" applyAlignment="1">
      <alignment horizontal="center" vertical="center"/>
    </xf>
    <xf numFmtId="0" fontId="18" fillId="0" borderId="17" xfId="0" applyFont="1" applyFill="1" applyBorder="1" applyAlignment="1">
      <alignment horizontal="center"/>
    </xf>
    <xf numFmtId="0" fontId="18" fillId="0" borderId="18" xfId="0" applyFont="1" applyFill="1" applyBorder="1" applyAlignment="1">
      <alignment horizontal="center"/>
    </xf>
    <xf numFmtId="3" fontId="73" fillId="0" borderId="0" xfId="0" applyNumberFormat="1" applyFont="1" applyFill="1" applyBorder="1" applyAlignment="1">
      <alignment horizontal="center" vertical="center" wrapText="1"/>
    </xf>
    <xf numFmtId="167" fontId="71" fillId="0" borderId="0" xfId="49" applyNumberFormat="1" applyFont="1" applyFill="1" applyBorder="1" applyAlignment="1">
      <alignment horizontal="right" vertical="center"/>
    </xf>
    <xf numFmtId="0" fontId="71" fillId="0" borderId="10" xfId="0" applyFont="1" applyFill="1" applyBorder="1" applyAlignment="1">
      <alignment horizontal="center" vertical="center"/>
    </xf>
    <xf numFmtId="167" fontId="71" fillId="0" borderId="17" xfId="49" applyNumberFormat="1" applyFont="1" applyFill="1" applyBorder="1" applyAlignment="1">
      <alignment horizontal="right" vertical="center"/>
    </xf>
    <xf numFmtId="167" fontId="71" fillId="0" borderId="18" xfId="49" applyNumberFormat="1" applyFont="1" applyFill="1" applyBorder="1" applyAlignment="1">
      <alignment horizontal="right" vertical="center"/>
    </xf>
    <xf numFmtId="167" fontId="71" fillId="35" borderId="0" xfId="49" applyNumberFormat="1" applyFont="1" applyFill="1" applyBorder="1" applyAlignment="1">
      <alignment horizontal="right" vertical="center"/>
    </xf>
    <xf numFmtId="167" fontId="71" fillId="35" borderId="20" xfId="49" applyNumberFormat="1" applyFont="1" applyFill="1" applyBorder="1" applyAlignment="1">
      <alignment horizontal="right" vertical="center"/>
    </xf>
    <xf numFmtId="167" fontId="71" fillId="0" borderId="20" xfId="49" applyNumberFormat="1" applyFont="1" applyFill="1" applyBorder="1" applyAlignment="1">
      <alignment horizontal="right" vertical="center"/>
    </xf>
    <xf numFmtId="0" fontId="73" fillId="0" borderId="0" xfId="0" applyFont="1" applyFill="1" applyBorder="1" applyAlignment="1">
      <alignment horizontal="left" vertical="center" wrapText="1"/>
    </xf>
    <xf numFmtId="0" fontId="73" fillId="0" borderId="0" xfId="0" applyFont="1" applyFill="1" applyBorder="1" applyAlignment="1">
      <alignment vertical="center" wrapText="1"/>
    </xf>
    <xf numFmtId="0" fontId="16" fillId="0" borderId="0" xfId="0" applyFont="1" applyFill="1" applyAlignment="1">
      <alignment/>
    </xf>
    <xf numFmtId="0" fontId="73" fillId="0" borderId="12" xfId="0" applyFont="1" applyFill="1" applyBorder="1" applyAlignment="1">
      <alignment horizontal="center" vertical="center"/>
    </xf>
    <xf numFmtId="0" fontId="18" fillId="0" borderId="17" xfId="0" applyFont="1" applyFill="1" applyBorder="1" applyAlignment="1">
      <alignment/>
    </xf>
    <xf numFmtId="0" fontId="18" fillId="0" borderId="17" xfId="0" applyFont="1" applyFill="1" applyBorder="1" applyAlignment="1">
      <alignment horizontal="center" vertical="center"/>
    </xf>
    <xf numFmtId="0" fontId="18" fillId="0" borderId="16" xfId="0" applyFont="1" applyFill="1" applyBorder="1" applyAlignment="1">
      <alignment horizontal="center" vertical="center"/>
    </xf>
    <xf numFmtId="0" fontId="18" fillId="0" borderId="17" xfId="0" applyFont="1" applyFill="1" applyBorder="1" applyAlignment="1">
      <alignment horizontal="right"/>
    </xf>
    <xf numFmtId="0" fontId="18" fillId="0" borderId="18" xfId="0" applyFont="1" applyFill="1" applyBorder="1" applyAlignment="1">
      <alignment horizontal="right"/>
    </xf>
    <xf numFmtId="0" fontId="73" fillId="0" borderId="19" xfId="0" applyFont="1" applyFill="1" applyBorder="1" applyAlignment="1">
      <alignment horizontal="center" vertical="center" wrapText="1"/>
    </xf>
    <xf numFmtId="0" fontId="73" fillId="0" borderId="17" xfId="0" applyFont="1" applyFill="1" applyBorder="1" applyAlignment="1">
      <alignment horizontal="center" vertical="center"/>
    </xf>
    <xf numFmtId="0" fontId="20" fillId="0" borderId="0" xfId="0" applyFont="1" applyFill="1" applyBorder="1" applyAlignment="1">
      <alignment/>
    </xf>
    <xf numFmtId="0" fontId="73" fillId="0" borderId="0" xfId="0" applyFont="1" applyFill="1" applyBorder="1" applyAlignment="1">
      <alignment horizontal="center" vertical="center" wrapText="1"/>
    </xf>
    <xf numFmtId="0" fontId="73" fillId="0" borderId="13" xfId="0" applyFont="1" applyFill="1" applyBorder="1" applyAlignment="1">
      <alignment horizontal="center" vertical="center" wrapText="1"/>
    </xf>
    <xf numFmtId="3" fontId="73" fillId="0" borderId="20" xfId="0" applyNumberFormat="1" applyFont="1" applyFill="1" applyBorder="1" applyAlignment="1">
      <alignment horizontal="center" vertical="center"/>
    </xf>
    <xf numFmtId="3" fontId="73" fillId="0" borderId="10" xfId="0" applyNumberFormat="1" applyFont="1" applyFill="1" applyBorder="1" applyAlignment="1">
      <alignment horizontal="center" vertical="center"/>
    </xf>
    <xf numFmtId="0" fontId="73" fillId="0" borderId="18" xfId="0" applyFont="1" applyFill="1" applyBorder="1" applyAlignment="1">
      <alignment horizontal="center" vertical="center" wrapText="1"/>
    </xf>
    <xf numFmtId="0" fontId="73" fillId="0" borderId="10" xfId="0" applyFont="1" applyFill="1" applyBorder="1" applyAlignment="1">
      <alignment horizontal="center" vertical="center" wrapText="1"/>
    </xf>
    <xf numFmtId="3" fontId="73" fillId="0" borderId="19" xfId="0" applyNumberFormat="1" applyFont="1" applyFill="1" applyBorder="1" applyAlignment="1">
      <alignment horizontal="center" vertical="center"/>
    </xf>
    <xf numFmtId="3" fontId="73" fillId="0" borderId="19" xfId="0" applyNumberFormat="1" applyFont="1" applyFill="1" applyBorder="1" applyAlignment="1">
      <alignment horizontal="right" vertical="center"/>
    </xf>
    <xf numFmtId="3" fontId="73" fillId="0" borderId="0" xfId="0" applyNumberFormat="1" applyFont="1" applyFill="1" applyBorder="1" applyAlignment="1">
      <alignment horizontal="right" vertical="center"/>
    </xf>
    <xf numFmtId="0" fontId="71" fillId="35" borderId="0" xfId="0" applyFont="1" applyFill="1" applyBorder="1" applyAlignment="1">
      <alignment/>
    </xf>
    <xf numFmtId="0" fontId="71" fillId="0" borderId="17" xfId="0" applyFont="1" applyFill="1" applyBorder="1" applyAlignment="1">
      <alignment/>
    </xf>
    <xf numFmtId="0" fontId="73" fillId="0" borderId="0" xfId="0" applyFont="1" applyFill="1" applyBorder="1" applyAlignment="1">
      <alignment horizontal="center" vertical="center" wrapText="1"/>
    </xf>
    <xf numFmtId="0" fontId="73" fillId="0" borderId="0" xfId="0" applyFont="1" applyFill="1" applyBorder="1" applyAlignment="1">
      <alignment horizontal="center" vertical="center" wrapText="1"/>
    </xf>
    <xf numFmtId="0" fontId="73" fillId="0" borderId="20" xfId="0" applyFont="1" applyFill="1" applyBorder="1" applyAlignment="1">
      <alignment horizontal="center" vertical="center" wrapText="1"/>
    </xf>
    <xf numFmtId="0" fontId="3" fillId="0" borderId="19" xfId="0" applyFont="1" applyFill="1" applyBorder="1" applyAlignment="1">
      <alignment vertical="center"/>
    </xf>
    <xf numFmtId="164" fontId="18" fillId="0" borderId="0" xfId="49" applyFont="1" applyFill="1" applyAlignment="1">
      <alignment/>
    </xf>
    <xf numFmtId="172" fontId="18" fillId="0" borderId="0" xfId="49" applyNumberFormat="1" applyFont="1" applyFill="1" applyAlignment="1">
      <alignment/>
    </xf>
    <xf numFmtId="180" fontId="18" fillId="0" borderId="0" xfId="0" applyNumberFormat="1" applyFont="1" applyFill="1" applyAlignment="1">
      <alignment/>
    </xf>
    <xf numFmtId="0" fontId="68" fillId="0" borderId="0" xfId="0" applyFont="1" applyFill="1" applyBorder="1" applyAlignment="1">
      <alignment vertical="center"/>
    </xf>
    <xf numFmtId="0" fontId="68" fillId="0" borderId="20" xfId="0" applyFont="1" applyFill="1" applyBorder="1" applyAlignment="1">
      <alignment vertical="center"/>
    </xf>
    <xf numFmtId="0" fontId="74" fillId="0" borderId="19" xfId="0" applyFont="1" applyFill="1" applyBorder="1" applyAlignment="1" quotePrefix="1">
      <alignment horizontal="left" vertical="center" wrapText="1"/>
    </xf>
    <xf numFmtId="0" fontId="74" fillId="0" borderId="0" xfId="0" applyFont="1" applyFill="1" applyBorder="1" applyAlignment="1" quotePrefix="1">
      <alignment horizontal="left" vertical="center" wrapText="1"/>
    </xf>
    <xf numFmtId="0" fontId="0" fillId="0" borderId="0" xfId="0" applyFont="1" applyFill="1" applyAlignment="1">
      <alignment/>
    </xf>
    <xf numFmtId="166" fontId="18" fillId="35" borderId="0" xfId="0" applyNumberFormat="1" applyFont="1" applyFill="1" applyBorder="1" applyAlignment="1">
      <alignment horizontal="right"/>
    </xf>
    <xf numFmtId="166" fontId="18" fillId="35" borderId="20" xfId="0" applyNumberFormat="1" applyFont="1" applyFill="1" applyBorder="1" applyAlignment="1">
      <alignment horizontal="right"/>
    </xf>
    <xf numFmtId="0" fontId="18" fillId="0" borderId="0" xfId="0" applyFont="1" applyFill="1" applyBorder="1" applyAlignment="1">
      <alignment horizontal="center" vertical="center" wrapText="1"/>
    </xf>
    <xf numFmtId="0" fontId="18" fillId="35" borderId="0" xfId="0" applyFont="1" applyFill="1" applyBorder="1" applyAlignment="1">
      <alignment horizontal="center" vertical="center" wrapText="1"/>
    </xf>
    <xf numFmtId="0" fontId="18" fillId="0" borderId="19" xfId="0" applyFont="1" applyFill="1" applyBorder="1" applyAlignment="1">
      <alignment horizontal="right"/>
    </xf>
    <xf numFmtId="0" fontId="18" fillId="35" borderId="19" xfId="0" applyFont="1" applyFill="1" applyBorder="1" applyAlignment="1">
      <alignment horizontal="right"/>
    </xf>
    <xf numFmtId="166" fontId="18" fillId="35" borderId="19" xfId="0" applyNumberFormat="1" applyFont="1" applyFill="1" applyBorder="1" applyAlignment="1">
      <alignment horizontal="right"/>
    </xf>
    <xf numFmtId="0" fontId="73" fillId="0" borderId="20" xfId="0" applyFont="1" applyFill="1" applyBorder="1" applyAlignment="1">
      <alignment vertical="center" wrapText="1"/>
    </xf>
    <xf numFmtId="0" fontId="73" fillId="0" borderId="19" xfId="0" applyFont="1" applyFill="1" applyBorder="1" applyAlignment="1">
      <alignment horizontal="center" vertical="top" wrapText="1"/>
    </xf>
    <xf numFmtId="0" fontId="73" fillId="0" borderId="0" xfId="0" applyFont="1" applyFill="1" applyBorder="1" applyAlignment="1">
      <alignment vertical="top" wrapText="1"/>
    </xf>
    <xf numFmtId="3" fontId="18" fillId="0" borderId="0" xfId="0" applyNumberFormat="1" applyFont="1" applyFill="1" applyBorder="1" applyAlignment="1">
      <alignment horizontal="center" vertical="center"/>
    </xf>
    <xf numFmtId="3" fontId="18" fillId="0" borderId="20" xfId="0" applyNumberFormat="1" applyFont="1" applyFill="1" applyBorder="1" applyAlignment="1">
      <alignment horizontal="center" vertical="center"/>
    </xf>
    <xf numFmtId="3" fontId="18" fillId="35" borderId="0" xfId="0" applyNumberFormat="1" applyFont="1" applyFill="1" applyBorder="1" applyAlignment="1">
      <alignment horizontal="center" vertical="center"/>
    </xf>
    <xf numFmtId="3" fontId="18" fillId="35" borderId="20" xfId="0" applyNumberFormat="1" applyFont="1" applyFill="1" applyBorder="1" applyAlignment="1">
      <alignment horizontal="center" vertical="center"/>
    </xf>
    <xf numFmtId="165" fontId="18" fillId="35" borderId="19" xfId="0" applyNumberFormat="1" applyFont="1" applyFill="1" applyBorder="1" applyAlignment="1">
      <alignment horizontal="right" vertical="center" wrapText="1"/>
    </xf>
    <xf numFmtId="165" fontId="18" fillId="0" borderId="19" xfId="0" applyNumberFormat="1" applyFont="1" applyFill="1" applyBorder="1" applyAlignment="1">
      <alignment horizontal="right" vertical="center" wrapText="1"/>
    </xf>
    <xf numFmtId="0" fontId="71" fillId="0" borderId="15" xfId="0" applyFont="1" applyFill="1" applyBorder="1" applyAlignment="1">
      <alignment/>
    </xf>
    <xf numFmtId="167" fontId="71" fillId="0" borderId="10" xfId="49" applyNumberFormat="1" applyFont="1" applyFill="1" applyBorder="1" applyAlignment="1">
      <alignment horizontal="right" vertical="center"/>
    </xf>
    <xf numFmtId="167" fontId="71" fillId="0" borderId="15" xfId="49" applyNumberFormat="1" applyFont="1" applyFill="1" applyBorder="1" applyAlignment="1">
      <alignment horizontal="right" vertical="center"/>
    </xf>
    <xf numFmtId="0" fontId="18" fillId="0" borderId="16" xfId="0" applyFont="1" applyFill="1" applyBorder="1" applyAlignment="1">
      <alignment horizontal="center"/>
    </xf>
    <xf numFmtId="0" fontId="18" fillId="35" borderId="19" xfId="0" applyFont="1" applyFill="1" applyBorder="1" applyAlignment="1">
      <alignment horizontal="center"/>
    </xf>
    <xf numFmtId="0" fontId="18" fillId="0" borderId="19" xfId="0" applyFont="1" applyFill="1" applyBorder="1" applyAlignment="1">
      <alignment horizontal="center"/>
    </xf>
    <xf numFmtId="165" fontId="71" fillId="0" borderId="19" xfId="0" applyNumberFormat="1" applyFont="1" applyFill="1" applyBorder="1" applyAlignment="1">
      <alignment horizontal="center" vertical="center"/>
    </xf>
    <xf numFmtId="165" fontId="71" fillId="35" borderId="19" xfId="0" applyNumberFormat="1" applyFont="1" applyFill="1" applyBorder="1" applyAlignment="1">
      <alignment horizontal="center" vertical="center"/>
    </xf>
    <xf numFmtId="0" fontId="71" fillId="0" borderId="14" xfId="0" applyFont="1" applyFill="1" applyBorder="1" applyAlignment="1">
      <alignment horizontal="center" vertical="center"/>
    </xf>
    <xf numFmtId="0" fontId="73" fillId="0" borderId="0" xfId="0" applyFont="1" applyFill="1" applyBorder="1" applyAlignment="1">
      <alignment horizontal="center" vertical="top" wrapText="1"/>
    </xf>
    <xf numFmtId="167" fontId="71" fillId="0" borderId="19" xfId="49" applyNumberFormat="1" applyFont="1" applyFill="1" applyBorder="1" applyAlignment="1">
      <alignment horizontal="center" vertical="center"/>
    </xf>
    <xf numFmtId="167" fontId="71" fillId="35" borderId="19" xfId="49" applyNumberFormat="1" applyFont="1" applyFill="1" applyBorder="1" applyAlignment="1">
      <alignment horizontal="center" vertical="center"/>
    </xf>
    <xf numFmtId="0" fontId="18" fillId="0" borderId="16" xfId="0" applyFont="1" applyFill="1" applyBorder="1" applyAlignment="1">
      <alignment horizontal="right"/>
    </xf>
    <xf numFmtId="3" fontId="18" fillId="0" borderId="19" xfId="0" applyNumberFormat="1" applyFont="1" applyFill="1" applyBorder="1" applyAlignment="1">
      <alignment horizontal="center" vertical="center"/>
    </xf>
    <xf numFmtId="3" fontId="18" fillId="35" borderId="19" xfId="0" applyNumberFormat="1" applyFont="1" applyFill="1" applyBorder="1" applyAlignment="1">
      <alignment horizontal="center" vertical="center"/>
    </xf>
    <xf numFmtId="166" fontId="0" fillId="0" borderId="0" xfId="0" applyNumberFormat="1" applyFont="1" applyFill="1" applyBorder="1" applyAlignment="1">
      <alignment horizontal="center" vertical="center"/>
    </xf>
    <xf numFmtId="0" fontId="71" fillId="0" borderId="16" xfId="0" applyFont="1" applyFill="1" applyBorder="1" applyAlignment="1">
      <alignment horizontal="center" vertical="center"/>
    </xf>
    <xf numFmtId="0" fontId="0" fillId="0" borderId="0" xfId="0" applyFill="1" applyBorder="1" applyAlignment="1">
      <alignment/>
    </xf>
    <xf numFmtId="3" fontId="71" fillId="0" borderId="0" xfId="0" applyNumberFormat="1" applyFont="1" applyFill="1" applyBorder="1" applyAlignment="1">
      <alignment vertical="center" wrapText="1"/>
    </xf>
    <xf numFmtId="3" fontId="71" fillId="0" borderId="10" xfId="0" applyNumberFormat="1" applyFont="1" applyFill="1" applyBorder="1" applyAlignment="1">
      <alignment vertical="center" wrapText="1"/>
    </xf>
    <xf numFmtId="3" fontId="71" fillId="0" borderId="0" xfId="0" applyNumberFormat="1" applyFont="1" applyFill="1" applyBorder="1" applyAlignment="1">
      <alignment vertical="center"/>
    </xf>
    <xf numFmtId="166" fontId="18" fillId="0" borderId="0" xfId="0" applyNumberFormat="1" applyFont="1" applyFill="1" applyBorder="1" applyAlignment="1">
      <alignment horizontal="right"/>
    </xf>
    <xf numFmtId="166" fontId="18" fillId="0" borderId="20" xfId="0" applyNumberFormat="1" applyFont="1" applyFill="1" applyBorder="1" applyAlignment="1">
      <alignment horizontal="right"/>
    </xf>
    <xf numFmtId="0" fontId="18" fillId="35" borderId="10" xfId="0" applyFont="1" applyFill="1" applyBorder="1" applyAlignment="1">
      <alignment/>
    </xf>
    <xf numFmtId="0" fontId="18" fillId="35" borderId="10" xfId="0" applyFont="1" applyFill="1" applyBorder="1" applyAlignment="1">
      <alignment horizontal="center" vertical="center"/>
    </xf>
    <xf numFmtId="0" fontId="18" fillId="35" borderId="10" xfId="0" applyFont="1" applyFill="1" applyBorder="1" applyAlignment="1">
      <alignment horizontal="center"/>
    </xf>
    <xf numFmtId="166" fontId="18" fillId="35" borderId="10" xfId="0" applyNumberFormat="1" applyFont="1" applyFill="1" applyBorder="1" applyAlignment="1">
      <alignment horizontal="right"/>
    </xf>
    <xf numFmtId="166" fontId="18" fillId="35" borderId="15" xfId="0" applyNumberFormat="1" applyFont="1" applyFill="1" applyBorder="1" applyAlignment="1">
      <alignment horizontal="right"/>
    </xf>
    <xf numFmtId="3" fontId="18" fillId="35" borderId="10" xfId="0" applyNumberFormat="1" applyFont="1" applyFill="1" applyBorder="1" applyAlignment="1">
      <alignment horizontal="center" vertical="center"/>
    </xf>
    <xf numFmtId="3" fontId="18" fillId="35" borderId="15" xfId="0" applyNumberFormat="1" applyFont="1" applyFill="1" applyBorder="1" applyAlignment="1">
      <alignment horizontal="center" vertical="center"/>
    </xf>
    <xf numFmtId="0" fontId="18" fillId="35" borderId="14" xfId="0" applyFont="1" applyFill="1" applyBorder="1" applyAlignment="1">
      <alignment horizontal="center" vertical="center"/>
    </xf>
    <xf numFmtId="165" fontId="18" fillId="35" borderId="10" xfId="0" applyNumberFormat="1" applyFont="1" applyFill="1" applyBorder="1" applyAlignment="1">
      <alignment horizontal="right" vertical="center" wrapText="1"/>
    </xf>
    <xf numFmtId="165" fontId="18" fillId="35" borderId="15" xfId="0" applyNumberFormat="1" applyFont="1" applyFill="1" applyBorder="1" applyAlignment="1">
      <alignment horizontal="right" vertical="center" wrapText="1"/>
    </xf>
    <xf numFmtId="0" fontId="18" fillId="0" borderId="20" xfId="0" applyFont="1" applyFill="1" applyBorder="1" applyAlignment="1">
      <alignment horizontal="center" vertical="center" wrapText="1"/>
    </xf>
    <xf numFmtId="0" fontId="18" fillId="35" borderId="15" xfId="0" applyFont="1" applyFill="1" applyBorder="1" applyAlignment="1">
      <alignment horizontal="center" vertical="center" wrapText="1"/>
    </xf>
    <xf numFmtId="0" fontId="20" fillId="35" borderId="14" xfId="0" applyFont="1" applyFill="1" applyBorder="1" applyAlignment="1">
      <alignment/>
    </xf>
    <xf numFmtId="0" fontId="71" fillId="35" borderId="10" xfId="0" applyFont="1" applyFill="1" applyBorder="1" applyAlignment="1">
      <alignment horizontal="center" vertical="center"/>
    </xf>
    <xf numFmtId="0" fontId="71" fillId="35" borderId="10" xfId="0" applyFont="1" applyFill="1" applyBorder="1" applyAlignment="1">
      <alignment/>
    </xf>
    <xf numFmtId="167" fontId="71" fillId="35" borderId="14" xfId="49" applyNumberFormat="1" applyFont="1" applyFill="1" applyBorder="1" applyAlignment="1">
      <alignment horizontal="center" vertical="center"/>
    </xf>
    <xf numFmtId="167" fontId="71" fillId="35" borderId="10" xfId="49" applyNumberFormat="1" applyFont="1" applyFill="1" applyBorder="1" applyAlignment="1">
      <alignment horizontal="center" vertical="center"/>
    </xf>
    <xf numFmtId="167" fontId="71" fillId="35" borderId="15" xfId="49" applyNumberFormat="1" applyFont="1" applyFill="1" applyBorder="1" applyAlignment="1">
      <alignment horizontal="center" vertical="center"/>
    </xf>
    <xf numFmtId="0" fontId="71" fillId="35" borderId="14" xfId="0" applyFont="1" applyFill="1" applyBorder="1" applyAlignment="1">
      <alignment horizontal="center" vertical="center"/>
    </xf>
    <xf numFmtId="165" fontId="71" fillId="35" borderId="10" xfId="0" applyNumberFormat="1" applyFont="1" applyFill="1" applyBorder="1" applyAlignment="1">
      <alignment horizontal="center" vertical="center"/>
    </xf>
    <xf numFmtId="165" fontId="71" fillId="35" borderId="15" xfId="0" applyNumberFormat="1" applyFont="1" applyFill="1" applyBorder="1" applyAlignment="1">
      <alignment horizontal="center" vertical="center"/>
    </xf>
    <xf numFmtId="0" fontId="71" fillId="35" borderId="20" xfId="0" applyFont="1" applyFill="1" applyBorder="1" applyAlignment="1">
      <alignment/>
    </xf>
    <xf numFmtId="0" fontId="71" fillId="0" borderId="20" xfId="0" applyFont="1" applyFill="1" applyBorder="1" applyAlignment="1">
      <alignment/>
    </xf>
    <xf numFmtId="0" fontId="71" fillId="35" borderId="15" xfId="0" applyFont="1" applyFill="1" applyBorder="1" applyAlignment="1">
      <alignment/>
    </xf>
    <xf numFmtId="167" fontId="71" fillId="35" borderId="18" xfId="49" applyNumberFormat="1" applyFont="1" applyFill="1" applyBorder="1" applyAlignment="1">
      <alignment horizontal="right" vertical="center"/>
    </xf>
    <xf numFmtId="167" fontId="71" fillId="35" borderId="10" xfId="49" applyNumberFormat="1" applyFont="1" applyFill="1" applyBorder="1" applyAlignment="1">
      <alignment horizontal="right" vertical="center"/>
    </xf>
    <xf numFmtId="167" fontId="71" fillId="35" borderId="15" xfId="49" applyNumberFormat="1" applyFont="1" applyFill="1" applyBorder="1" applyAlignment="1">
      <alignment horizontal="right" vertical="center"/>
    </xf>
    <xf numFmtId="3" fontId="71" fillId="0" borderId="10" xfId="0" applyNumberFormat="1" applyFont="1" applyFill="1" applyBorder="1" applyAlignment="1">
      <alignment vertical="center"/>
    </xf>
    <xf numFmtId="0" fontId="71" fillId="0" borderId="18" xfId="0" applyFont="1" applyFill="1" applyBorder="1" applyAlignment="1">
      <alignment/>
    </xf>
    <xf numFmtId="3" fontId="71" fillId="0" borderId="19" xfId="0" applyNumberFormat="1" applyFont="1" applyFill="1" applyBorder="1" applyAlignment="1">
      <alignment vertical="center" wrapText="1"/>
    </xf>
    <xf numFmtId="0" fontId="71" fillId="35" borderId="19" xfId="0" applyFont="1" applyFill="1" applyBorder="1" applyAlignment="1">
      <alignment/>
    </xf>
    <xf numFmtId="0" fontId="71" fillId="35" borderId="14" xfId="0" applyFont="1" applyFill="1" applyBorder="1" applyAlignment="1">
      <alignment/>
    </xf>
    <xf numFmtId="0" fontId="71" fillId="0" borderId="16" xfId="0" applyFont="1" applyFill="1" applyBorder="1" applyAlignment="1">
      <alignment/>
    </xf>
    <xf numFmtId="0" fontId="71" fillId="0" borderId="19" xfId="0" applyFont="1" applyFill="1" applyBorder="1" applyAlignment="1">
      <alignment/>
    </xf>
    <xf numFmtId="0" fontId="71" fillId="0" borderId="14" xfId="0" applyFont="1" applyFill="1" applyBorder="1" applyAlignment="1">
      <alignment/>
    </xf>
    <xf numFmtId="170" fontId="18" fillId="0" borderId="0" xfId="49" applyNumberFormat="1" applyFont="1" applyFill="1" applyBorder="1" applyAlignment="1">
      <alignment horizontal="right"/>
    </xf>
    <xf numFmtId="170" fontId="18" fillId="35" borderId="0" xfId="49" applyNumberFormat="1" applyFont="1" applyFill="1" applyBorder="1" applyAlignment="1">
      <alignment horizontal="right"/>
    </xf>
    <xf numFmtId="170" fontId="18" fillId="35" borderId="10" xfId="49" applyNumberFormat="1" applyFont="1" applyFill="1" applyBorder="1" applyAlignment="1">
      <alignment horizontal="right"/>
    </xf>
    <xf numFmtId="0" fontId="75" fillId="36" borderId="16" xfId="0" applyFont="1" applyFill="1" applyBorder="1" applyAlignment="1">
      <alignment horizontal="center" vertical="center" wrapText="1"/>
    </xf>
    <xf numFmtId="0" fontId="75" fillId="36" borderId="17" xfId="0" applyFont="1" applyFill="1" applyBorder="1" applyAlignment="1">
      <alignment horizontal="center" vertical="center" wrapText="1"/>
    </xf>
    <xf numFmtId="0" fontId="75" fillId="36" borderId="18" xfId="0" applyFont="1" applyFill="1" applyBorder="1" applyAlignment="1">
      <alignment horizontal="center" vertical="center" wrapText="1"/>
    </xf>
    <xf numFmtId="0" fontId="75" fillId="36" borderId="19" xfId="0" applyFont="1" applyFill="1" applyBorder="1" applyAlignment="1">
      <alignment horizontal="center" vertical="center" wrapText="1"/>
    </xf>
    <xf numFmtId="0" fontId="75" fillId="36" borderId="0" xfId="0" applyFont="1" applyFill="1" applyBorder="1" applyAlignment="1">
      <alignment horizontal="center" vertical="center" wrapText="1"/>
    </xf>
    <xf numFmtId="0" fontId="75" fillId="36" borderId="20" xfId="0" applyFont="1" applyFill="1" applyBorder="1" applyAlignment="1">
      <alignment horizontal="center" vertical="center" wrapText="1"/>
    </xf>
    <xf numFmtId="0" fontId="14" fillId="33" borderId="19" xfId="0" applyFont="1" applyFill="1" applyBorder="1" applyAlignment="1">
      <alignment horizontal="center" vertical="center" wrapText="1"/>
    </xf>
    <xf numFmtId="0" fontId="14" fillId="33" borderId="0" xfId="0" applyFont="1" applyFill="1" applyBorder="1" applyAlignment="1">
      <alignment horizontal="center" vertical="center" wrapText="1"/>
    </xf>
    <xf numFmtId="0" fontId="14" fillId="33" borderId="20" xfId="0" applyFont="1" applyFill="1" applyBorder="1" applyAlignment="1">
      <alignment horizontal="center" vertical="center" wrapText="1"/>
    </xf>
    <xf numFmtId="0" fontId="11" fillId="0" borderId="0" xfId="0" applyFont="1" applyFill="1" applyAlignment="1">
      <alignment horizontal="left"/>
    </xf>
    <xf numFmtId="0" fontId="74" fillId="0" borderId="19" xfId="0" applyFont="1" applyFill="1" applyBorder="1" applyAlignment="1" quotePrefix="1">
      <alignment horizontal="left" vertical="center" wrapText="1"/>
    </xf>
    <xf numFmtId="0" fontId="74" fillId="0" borderId="0" xfId="0" applyFont="1" applyFill="1" applyBorder="1" applyAlignment="1" quotePrefix="1">
      <alignment horizontal="left" vertical="center" wrapText="1"/>
    </xf>
    <xf numFmtId="0" fontId="73" fillId="0" borderId="17" xfId="0" applyFont="1" applyFill="1" applyBorder="1" applyAlignment="1">
      <alignment horizontal="center" vertical="center" wrapText="1"/>
    </xf>
    <xf numFmtId="0" fontId="73" fillId="0" borderId="0" xfId="0" applyFont="1" applyFill="1" applyBorder="1" applyAlignment="1">
      <alignment horizontal="center" vertical="center" wrapText="1"/>
    </xf>
    <xf numFmtId="0" fontId="73" fillId="0" borderId="12" xfId="0" applyFont="1" applyFill="1" applyBorder="1" applyAlignment="1">
      <alignment horizontal="center" vertical="center" wrapText="1"/>
    </xf>
    <xf numFmtId="0" fontId="73" fillId="0" borderId="13" xfId="0" applyFont="1" applyFill="1" applyBorder="1" applyAlignment="1">
      <alignment horizontal="center" vertical="center" wrapText="1"/>
    </xf>
    <xf numFmtId="0" fontId="68" fillId="0" borderId="19" xfId="0" applyFont="1" applyFill="1" applyBorder="1" applyAlignment="1" quotePrefix="1">
      <alignment horizontal="left" vertical="center" wrapText="1"/>
    </xf>
    <xf numFmtId="0" fontId="68" fillId="0" borderId="0" xfId="0" applyFont="1" applyFill="1" applyBorder="1" applyAlignment="1" quotePrefix="1">
      <alignment horizontal="left" vertical="center" wrapText="1"/>
    </xf>
    <xf numFmtId="0" fontId="73" fillId="0" borderId="16" xfId="0" applyFont="1" applyFill="1" applyBorder="1" applyAlignment="1">
      <alignment horizontal="center" vertical="center" wrapText="1"/>
    </xf>
    <xf numFmtId="0" fontId="73" fillId="0" borderId="19" xfId="0" applyFont="1" applyFill="1" applyBorder="1" applyAlignment="1">
      <alignment horizontal="center" vertical="center" wrapText="1"/>
    </xf>
    <xf numFmtId="0" fontId="73" fillId="33" borderId="10" xfId="0" applyFont="1" applyFill="1" applyBorder="1" applyAlignment="1">
      <alignment horizontal="center" vertical="center" wrapText="1"/>
    </xf>
    <xf numFmtId="0" fontId="73" fillId="33" borderId="0" xfId="0" applyFont="1" applyFill="1" applyBorder="1" applyAlignment="1">
      <alignment horizontal="left" vertical="center" wrapText="1"/>
    </xf>
    <xf numFmtId="3" fontId="73" fillId="0" borderId="17" xfId="0" applyNumberFormat="1" applyFont="1" applyFill="1" applyBorder="1" applyAlignment="1">
      <alignment horizontal="right" vertical="center"/>
    </xf>
    <xf numFmtId="3" fontId="73" fillId="0" borderId="0" xfId="0" applyNumberFormat="1" applyFont="1" applyFill="1" applyBorder="1" applyAlignment="1">
      <alignment horizontal="right" vertical="center"/>
    </xf>
    <xf numFmtId="3" fontId="73" fillId="0" borderId="18" xfId="0" applyNumberFormat="1" applyFont="1" applyFill="1" applyBorder="1" applyAlignment="1">
      <alignment horizontal="right" vertical="center"/>
    </xf>
    <xf numFmtId="3" fontId="73" fillId="0" borderId="20" xfId="0" applyNumberFormat="1" applyFont="1" applyFill="1" applyBorder="1" applyAlignment="1">
      <alignment horizontal="right" vertical="center"/>
    </xf>
    <xf numFmtId="0" fontId="73" fillId="0" borderId="18" xfId="0" applyFont="1" applyFill="1" applyBorder="1" applyAlignment="1">
      <alignment horizontal="center" vertical="center" wrapText="1"/>
    </xf>
    <xf numFmtId="0" fontId="73" fillId="0" borderId="11" xfId="0" applyFont="1" applyFill="1" applyBorder="1" applyAlignment="1">
      <alignment horizontal="center" vertical="center" wrapText="1"/>
    </xf>
    <xf numFmtId="0" fontId="74" fillId="0" borderId="20" xfId="0" applyFont="1" applyFill="1" applyBorder="1" applyAlignment="1" quotePrefix="1">
      <alignment horizontal="left" vertical="center" wrapText="1"/>
    </xf>
    <xf numFmtId="3" fontId="73" fillId="0" borderId="17" xfId="0" applyNumberFormat="1" applyFont="1" applyFill="1" applyBorder="1" applyAlignment="1">
      <alignment horizontal="center" vertical="center"/>
    </xf>
    <xf numFmtId="3" fontId="73" fillId="0" borderId="0" xfId="0" applyNumberFormat="1" applyFont="1" applyFill="1" applyBorder="1" applyAlignment="1">
      <alignment horizontal="center" vertical="center"/>
    </xf>
    <xf numFmtId="3" fontId="73" fillId="0" borderId="18" xfId="0" applyNumberFormat="1" applyFont="1" applyFill="1" applyBorder="1" applyAlignment="1">
      <alignment horizontal="center" vertical="center"/>
    </xf>
    <xf numFmtId="3" fontId="73" fillId="0" borderId="20" xfId="0" applyNumberFormat="1" applyFont="1" applyFill="1" applyBorder="1" applyAlignment="1">
      <alignment horizontal="center" vertical="center"/>
    </xf>
    <xf numFmtId="3" fontId="73" fillId="0" borderId="10" xfId="0" applyNumberFormat="1" applyFont="1" applyFill="1" applyBorder="1" applyAlignment="1">
      <alignment horizontal="center" vertical="center"/>
    </xf>
    <xf numFmtId="3" fontId="73" fillId="0" borderId="15" xfId="0" applyNumberFormat="1" applyFont="1" applyFill="1" applyBorder="1" applyAlignment="1">
      <alignment horizontal="center" vertical="center"/>
    </xf>
    <xf numFmtId="0" fontId="68" fillId="0" borderId="20" xfId="0" applyFont="1" applyFill="1" applyBorder="1" applyAlignment="1" quotePrefix="1">
      <alignment horizontal="left" vertical="center" wrapText="1"/>
    </xf>
    <xf numFmtId="0" fontId="68" fillId="0" borderId="19" xfId="0" applyFont="1" applyFill="1" applyBorder="1" applyAlignment="1">
      <alignment horizontal="left" vertical="center"/>
    </xf>
    <xf numFmtId="0" fontId="68" fillId="0" borderId="0" xfId="0" applyFont="1" applyFill="1" applyBorder="1" applyAlignment="1">
      <alignment horizontal="left" vertical="center"/>
    </xf>
    <xf numFmtId="0" fontId="68" fillId="0" borderId="20" xfId="0" applyFont="1" applyFill="1" applyBorder="1" applyAlignment="1">
      <alignment horizontal="left" vertical="center"/>
    </xf>
    <xf numFmtId="0" fontId="73" fillId="0" borderId="20" xfId="0" applyFont="1" applyFill="1" applyBorder="1" applyAlignment="1">
      <alignment horizontal="center" vertical="center" wrapText="1"/>
    </xf>
    <xf numFmtId="0" fontId="73" fillId="33" borderId="10" xfId="0" applyFont="1" applyFill="1" applyBorder="1" applyAlignment="1">
      <alignment horizontal="left" vertical="center" wrapText="1"/>
    </xf>
    <xf numFmtId="0" fontId="73" fillId="0" borderId="14" xfId="0" applyFont="1" applyFill="1" applyBorder="1" applyAlignment="1">
      <alignment horizontal="center" vertical="center" wrapText="1"/>
    </xf>
    <xf numFmtId="0" fontId="73" fillId="0" borderId="10" xfId="0" applyFont="1" applyFill="1" applyBorder="1" applyAlignment="1">
      <alignment horizontal="center" vertical="center" wrapText="1"/>
    </xf>
    <xf numFmtId="0" fontId="68" fillId="0" borderId="19" xfId="0" applyFont="1" applyFill="1" applyBorder="1" applyAlignment="1">
      <alignment horizontal="left" vertical="center" wrapText="1"/>
    </xf>
    <xf numFmtId="0" fontId="68" fillId="0" borderId="0" xfId="0" applyFont="1" applyFill="1" applyBorder="1" applyAlignment="1">
      <alignment horizontal="left" vertical="center" wrapText="1"/>
    </xf>
    <xf numFmtId="0" fontId="68" fillId="0" borderId="20" xfId="0" applyFont="1" applyFill="1" applyBorder="1" applyAlignment="1">
      <alignment horizontal="left" vertical="center" wrapText="1"/>
    </xf>
    <xf numFmtId="0" fontId="68" fillId="0" borderId="19" xfId="0" applyFont="1" applyFill="1" applyBorder="1" applyAlignment="1" quotePrefix="1">
      <alignment horizontal="left" vertical="top" wrapText="1"/>
    </xf>
    <xf numFmtId="0" fontId="68" fillId="0" borderId="0" xfId="0" applyFont="1" applyFill="1" applyBorder="1" applyAlignment="1" quotePrefix="1">
      <alignment horizontal="left" vertical="top" wrapText="1"/>
    </xf>
    <xf numFmtId="0" fontId="68" fillId="0" borderId="20" xfId="0" applyFont="1" applyFill="1" applyBorder="1" applyAlignment="1" quotePrefix="1">
      <alignment horizontal="left" vertical="top" wrapText="1"/>
    </xf>
    <xf numFmtId="0" fontId="68" fillId="0" borderId="19" xfId="0" applyFont="1" applyFill="1" applyBorder="1" applyAlignment="1">
      <alignment horizontal="left" vertical="top" wrapText="1"/>
    </xf>
    <xf numFmtId="0" fontId="68" fillId="0" borderId="0" xfId="0" applyFont="1" applyFill="1" applyBorder="1" applyAlignment="1">
      <alignment horizontal="left" vertical="top" wrapText="1"/>
    </xf>
    <xf numFmtId="0" fontId="68" fillId="0" borderId="20" xfId="0" applyFont="1" applyFill="1" applyBorder="1" applyAlignment="1">
      <alignment horizontal="left" vertical="top" wrapText="1"/>
    </xf>
    <xf numFmtId="3" fontId="73" fillId="0" borderId="18" xfId="0" applyNumberFormat="1" applyFont="1" applyFill="1" applyBorder="1" applyAlignment="1">
      <alignment horizontal="center" vertical="center" wrapText="1"/>
    </xf>
    <xf numFmtId="3" fontId="73" fillId="0" borderId="20" xfId="0" applyNumberFormat="1" applyFont="1" applyFill="1" applyBorder="1" applyAlignment="1">
      <alignment horizontal="center" vertical="center" wrapText="1"/>
    </xf>
    <xf numFmtId="3" fontId="73" fillId="0" borderId="17" xfId="0" applyNumberFormat="1" applyFont="1" applyFill="1" applyBorder="1" applyAlignment="1">
      <alignment horizontal="center" vertical="center" wrapText="1"/>
    </xf>
    <xf numFmtId="3" fontId="73" fillId="0" borderId="0" xfId="0" applyNumberFormat="1" applyFont="1" applyFill="1" applyBorder="1" applyAlignment="1">
      <alignment horizontal="center" vertical="center" wrapText="1"/>
    </xf>
    <xf numFmtId="0" fontId="11" fillId="34" borderId="17" xfId="0" applyFont="1" applyFill="1" applyBorder="1" applyAlignment="1">
      <alignment horizontal="center" vertical="center" wrapText="1"/>
    </xf>
    <xf numFmtId="0" fontId="11" fillId="34" borderId="0" xfId="0" applyFont="1" applyFill="1" applyBorder="1" applyAlignment="1">
      <alignment horizontal="center" vertical="center" wrapText="1"/>
    </xf>
    <xf numFmtId="3" fontId="73" fillId="0" borderId="10" xfId="0" applyNumberFormat="1" applyFont="1" applyFill="1" applyBorder="1" applyAlignment="1">
      <alignment horizontal="center" vertical="center" wrapText="1"/>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Euro" xfId="45"/>
    <cellStyle name="Hyperlink" xfId="46"/>
    <cellStyle name="Followed Hyperlink" xfId="47"/>
    <cellStyle name="Incorrecto" xfId="48"/>
    <cellStyle name="Comma" xfId="49"/>
    <cellStyle name="Comma [0]" xfId="50"/>
    <cellStyle name="Millares 2" xfId="51"/>
    <cellStyle name="Currency" xfId="52"/>
    <cellStyle name="Currency [0]" xfId="53"/>
    <cellStyle name="Neutral" xfId="54"/>
    <cellStyle name="Notas" xfId="55"/>
    <cellStyle name="Percent" xfId="56"/>
    <cellStyle name="Salida" xfId="57"/>
    <cellStyle name="Texto de advertencia" xfId="58"/>
    <cellStyle name="Texto explicativo" xfId="59"/>
    <cellStyle name="Título" xfId="60"/>
    <cellStyle name="Título 1" xfId="61"/>
    <cellStyle name="Título 2" xfId="62"/>
    <cellStyle name="Título 3" xfId="63"/>
    <cellStyle name="Total"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4.png" /></Relationships>
</file>

<file path=xl/drawings/_rels/drawing5.xml.rels><?xml version="1.0" encoding="utf-8" standalone="yes"?><Relationships xmlns="http://schemas.openxmlformats.org/package/2006/relationships"><Relationship Id="rId1"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495300</xdr:colOff>
      <xdr:row>0</xdr:row>
      <xdr:rowOff>66675</xdr:rowOff>
    </xdr:from>
    <xdr:to>
      <xdr:col>7</xdr:col>
      <xdr:colOff>438150</xdr:colOff>
      <xdr:row>7</xdr:row>
      <xdr:rowOff>38100</xdr:rowOff>
    </xdr:to>
    <xdr:pic>
      <xdr:nvPicPr>
        <xdr:cNvPr id="1" name="2 Imagen"/>
        <xdr:cNvPicPr preferRelativeResize="1">
          <a:picLocks noChangeAspect="1"/>
        </xdr:cNvPicPr>
      </xdr:nvPicPr>
      <xdr:blipFill>
        <a:blip r:embed="rId1"/>
        <a:stretch>
          <a:fillRect/>
        </a:stretch>
      </xdr:blipFill>
      <xdr:spPr>
        <a:xfrm>
          <a:off x="495300" y="66675"/>
          <a:ext cx="5591175" cy="11049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257175</xdr:colOff>
      <xdr:row>0</xdr:row>
      <xdr:rowOff>57150</xdr:rowOff>
    </xdr:from>
    <xdr:to>
      <xdr:col>7</xdr:col>
      <xdr:colOff>266700</xdr:colOff>
      <xdr:row>6</xdr:row>
      <xdr:rowOff>19050</xdr:rowOff>
    </xdr:to>
    <xdr:pic>
      <xdr:nvPicPr>
        <xdr:cNvPr id="1" name="2 Imagen"/>
        <xdr:cNvPicPr preferRelativeResize="1">
          <a:picLocks noChangeAspect="1"/>
        </xdr:cNvPicPr>
      </xdr:nvPicPr>
      <xdr:blipFill>
        <a:blip r:embed="rId1"/>
        <a:stretch>
          <a:fillRect/>
        </a:stretch>
      </xdr:blipFill>
      <xdr:spPr>
        <a:xfrm>
          <a:off x="600075" y="57150"/>
          <a:ext cx="5029200" cy="9334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76200</xdr:colOff>
      <xdr:row>0</xdr:row>
      <xdr:rowOff>0</xdr:rowOff>
    </xdr:from>
    <xdr:to>
      <xdr:col>7</xdr:col>
      <xdr:colOff>133350</xdr:colOff>
      <xdr:row>5</xdr:row>
      <xdr:rowOff>0</xdr:rowOff>
    </xdr:to>
    <xdr:pic>
      <xdr:nvPicPr>
        <xdr:cNvPr id="1" name="2 Imagen"/>
        <xdr:cNvPicPr preferRelativeResize="1">
          <a:picLocks noChangeAspect="1"/>
        </xdr:cNvPicPr>
      </xdr:nvPicPr>
      <xdr:blipFill>
        <a:blip r:embed="rId1"/>
        <a:srcRect b="8413"/>
        <a:stretch>
          <a:fillRect/>
        </a:stretch>
      </xdr:blipFill>
      <xdr:spPr>
        <a:xfrm>
          <a:off x="923925" y="0"/>
          <a:ext cx="5276850" cy="8096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0</xdr:row>
      <xdr:rowOff>0</xdr:rowOff>
    </xdr:from>
    <xdr:to>
      <xdr:col>7</xdr:col>
      <xdr:colOff>47625</xdr:colOff>
      <xdr:row>4</xdr:row>
      <xdr:rowOff>123825</xdr:rowOff>
    </xdr:to>
    <xdr:pic>
      <xdr:nvPicPr>
        <xdr:cNvPr id="1" name="1 Imagen"/>
        <xdr:cNvPicPr preferRelativeResize="1">
          <a:picLocks noChangeAspect="1"/>
        </xdr:cNvPicPr>
      </xdr:nvPicPr>
      <xdr:blipFill>
        <a:blip r:embed="rId1"/>
        <a:srcRect b="13801"/>
        <a:stretch>
          <a:fillRect/>
        </a:stretch>
      </xdr:blipFill>
      <xdr:spPr>
        <a:xfrm>
          <a:off x="66675" y="0"/>
          <a:ext cx="5019675" cy="7715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76200</xdr:colOff>
      <xdr:row>0</xdr:row>
      <xdr:rowOff>0</xdr:rowOff>
    </xdr:from>
    <xdr:to>
      <xdr:col>7</xdr:col>
      <xdr:colOff>819150</xdr:colOff>
      <xdr:row>4</xdr:row>
      <xdr:rowOff>95250</xdr:rowOff>
    </xdr:to>
    <xdr:pic>
      <xdr:nvPicPr>
        <xdr:cNvPr id="1" name="1 Imagen"/>
        <xdr:cNvPicPr preferRelativeResize="1">
          <a:picLocks noChangeAspect="1"/>
        </xdr:cNvPicPr>
      </xdr:nvPicPr>
      <xdr:blipFill>
        <a:blip r:embed="rId1"/>
        <a:srcRect b="13801"/>
        <a:stretch>
          <a:fillRect/>
        </a:stretch>
      </xdr:blipFill>
      <xdr:spPr>
        <a:xfrm>
          <a:off x="285750" y="0"/>
          <a:ext cx="5267325" cy="7429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rgb="FFFF0000"/>
  </sheetPr>
  <dimension ref="A9:N20"/>
  <sheetViews>
    <sheetView showGridLines="0" zoomScale="120" zoomScaleNormal="120" zoomScalePageLayoutView="0" workbookViewId="0" topLeftCell="A1">
      <selection activeCell="D26" sqref="D26"/>
    </sheetView>
  </sheetViews>
  <sheetFormatPr defaultColWidth="11.421875" defaultRowHeight="12.75"/>
  <cols>
    <col min="1" max="1" width="12.00390625" style="1" customWidth="1"/>
    <col min="2" max="2" width="11.421875" style="2" customWidth="1"/>
    <col min="3" max="3" width="12.00390625" style="2" customWidth="1"/>
    <col min="4" max="4" width="15.00390625" style="3" customWidth="1"/>
    <col min="5" max="8" width="11.421875" style="3" customWidth="1"/>
    <col min="9" max="9" width="11.421875" style="4" customWidth="1"/>
    <col min="10" max="16384" width="11.421875" style="2" customWidth="1"/>
  </cols>
  <sheetData>
    <row r="1" ht="12.75"/>
    <row r="2" ht="12.75"/>
    <row r="3" ht="12.75"/>
    <row r="4" ht="12.75"/>
    <row r="5" ht="12.75"/>
    <row r="6" ht="12.75" customHeight="1"/>
    <row r="7" ht="12.75" customHeight="1"/>
    <row r="8" ht="12.75" customHeight="1"/>
    <row r="9" spans="1:8" ht="12.75" customHeight="1">
      <c r="A9" s="310" t="s">
        <v>50</v>
      </c>
      <c r="B9" s="311"/>
      <c r="C9" s="311"/>
      <c r="D9" s="311"/>
      <c r="E9" s="311"/>
      <c r="F9" s="311"/>
      <c r="G9" s="311"/>
      <c r="H9" s="312"/>
    </row>
    <row r="10" spans="1:8" ht="15.75" customHeight="1">
      <c r="A10" s="313"/>
      <c r="B10" s="314"/>
      <c r="C10" s="314"/>
      <c r="D10" s="314"/>
      <c r="E10" s="314"/>
      <c r="F10" s="314"/>
      <c r="G10" s="314"/>
      <c r="H10" s="315"/>
    </row>
    <row r="11" spans="1:8" ht="15.75" customHeight="1">
      <c r="A11" s="316" t="s">
        <v>65</v>
      </c>
      <c r="B11" s="317"/>
      <c r="C11" s="317"/>
      <c r="D11" s="317"/>
      <c r="E11" s="317"/>
      <c r="F11" s="317"/>
      <c r="G11" s="317"/>
      <c r="H11" s="318"/>
    </row>
    <row r="12" spans="1:8" ht="15.75" customHeight="1">
      <c r="A12" s="316"/>
      <c r="B12" s="317"/>
      <c r="C12" s="317"/>
      <c r="D12" s="317"/>
      <c r="E12" s="317"/>
      <c r="F12" s="317"/>
      <c r="G12" s="317"/>
      <c r="H12" s="318"/>
    </row>
    <row r="13" spans="1:8" ht="15.75" customHeight="1">
      <c r="A13" s="316"/>
      <c r="B13" s="317"/>
      <c r="C13" s="317"/>
      <c r="D13" s="317"/>
      <c r="E13" s="317"/>
      <c r="F13" s="317"/>
      <c r="G13" s="317"/>
      <c r="H13" s="318"/>
    </row>
    <row r="14" spans="1:8" ht="16.5" customHeight="1">
      <c r="A14" s="51"/>
      <c r="B14" s="8"/>
      <c r="C14" s="8"/>
      <c r="D14" s="52"/>
      <c r="E14" s="52"/>
      <c r="F14" s="52"/>
      <c r="G14" s="52"/>
      <c r="H14" s="53"/>
    </row>
    <row r="15" spans="1:8" ht="25.5" customHeight="1">
      <c r="A15" s="46" t="s">
        <v>53</v>
      </c>
      <c r="B15" s="47" t="s">
        <v>43</v>
      </c>
      <c r="C15" s="48"/>
      <c r="D15" s="48"/>
      <c r="E15" s="48"/>
      <c r="F15" s="48"/>
      <c r="G15" s="48"/>
      <c r="H15" s="49"/>
    </row>
    <row r="16" spans="1:8" ht="25.5" customHeight="1">
      <c r="A16" s="46" t="s">
        <v>54</v>
      </c>
      <c r="B16" s="47" t="s">
        <v>44</v>
      </c>
      <c r="C16" s="47"/>
      <c r="D16" s="48"/>
      <c r="E16" s="48"/>
      <c r="F16" s="48"/>
      <c r="G16" s="48"/>
      <c r="H16" s="49"/>
    </row>
    <row r="17" spans="1:8" ht="25.5" customHeight="1">
      <c r="A17" s="46" t="s">
        <v>55</v>
      </c>
      <c r="B17" s="54" t="s">
        <v>45</v>
      </c>
      <c r="C17" s="48"/>
      <c r="D17" s="48"/>
      <c r="E17" s="48"/>
      <c r="F17" s="48"/>
      <c r="G17" s="48"/>
      <c r="H17" s="49"/>
    </row>
    <row r="18" spans="1:8" ht="25.5" customHeight="1">
      <c r="A18" s="46" t="s">
        <v>56</v>
      </c>
      <c r="B18" s="50" t="s">
        <v>46</v>
      </c>
      <c r="C18" s="48"/>
      <c r="D18" s="48"/>
      <c r="E18" s="48"/>
      <c r="F18" s="48"/>
      <c r="G18" s="48"/>
      <c r="H18" s="49"/>
    </row>
    <row r="19" spans="1:14" ht="8.25" customHeight="1">
      <c r="A19" s="44"/>
      <c r="B19" s="45"/>
      <c r="C19" s="45"/>
      <c r="D19" s="45"/>
      <c r="E19" s="45"/>
      <c r="F19" s="45"/>
      <c r="G19" s="45"/>
      <c r="H19" s="45"/>
      <c r="J19" s="4"/>
      <c r="K19" s="4"/>
      <c r="L19" s="4"/>
      <c r="M19" s="4"/>
      <c r="N19" s="4"/>
    </row>
    <row r="20" spans="2:7" ht="12.75">
      <c r="B20" s="319"/>
      <c r="C20" s="319"/>
      <c r="D20" s="319"/>
      <c r="E20" s="319"/>
      <c r="F20" s="319"/>
      <c r="G20" s="319"/>
    </row>
  </sheetData>
  <sheetProtection/>
  <mergeCells count="3">
    <mergeCell ref="A9:H10"/>
    <mergeCell ref="A11:H13"/>
    <mergeCell ref="B20:G20"/>
  </mergeCells>
  <hyperlinks>
    <hyperlink ref="B15:H15" location="'Anexo 1 '!A1" display="A1. Evolución de la producción de metros cúbicos de concreto producido por la industria en el país."/>
    <hyperlink ref="B16:H16" location="'Anexo_2 '!A1" display="A2. Evolución metros cúbicos de concreto producido por la industria por destino."/>
    <hyperlink ref="B18:H18" location="'Anexo 4'!A1" display="A4. Metros cúbicos de concreto producido por la industria - destino por departamento. "/>
    <hyperlink ref="B17:H17" location="'Anexo 3 '!A1" display="A3. Evolución metros cúbicos de concreto producido por la industria por departamento. "/>
    <hyperlink ref="B15" location="'Anexo 1 '!A1" display="A1. Evolución de la producción de metros cúbicos de concreto premezclado en el país."/>
    <hyperlink ref="A17" location="'Anexo_2 '!A1" display="A2. Evolución metros cúbicos de concreto producido por la industria por destino."/>
    <hyperlink ref="A18" location="'Anexo_2 '!A1" display="A2. Evolución metros cúbicos de concreto producido por la industria por destino."/>
    <hyperlink ref="B16" location="'Anexo 2 '!A1" display="A2. Evolución metros cúbicos de concreto premezclado por destino."/>
  </hyperlink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7:Q139"/>
  <sheetViews>
    <sheetView showGridLines="0" zoomScale="130" zoomScaleNormal="130" zoomScalePageLayoutView="0" workbookViewId="0" topLeftCell="A1">
      <pane xSplit="3" ySplit="12" topLeftCell="D68" activePane="bottomRight" state="frozen"/>
      <selection pane="topLeft" activeCell="A1" sqref="A1"/>
      <selection pane="topRight" activeCell="D1" sqref="D1"/>
      <selection pane="bottomLeft" activeCell="A8" sqref="A8"/>
      <selection pane="bottomRight" activeCell="D70" sqref="D70"/>
    </sheetView>
  </sheetViews>
  <sheetFormatPr defaultColWidth="11.421875" defaultRowHeight="12.75"/>
  <cols>
    <col min="1" max="1" width="5.140625" style="2" customWidth="1"/>
    <col min="2" max="2" width="13.7109375" style="2" customWidth="1"/>
    <col min="3" max="3" width="16.00390625" style="2" customWidth="1"/>
    <col min="4" max="4" width="13.8515625" style="2" bestFit="1" customWidth="1"/>
    <col min="5" max="5" width="2.421875" style="2" customWidth="1"/>
    <col min="6" max="6" width="13.57421875" style="2" customWidth="1"/>
    <col min="7" max="8" width="15.7109375" style="2" customWidth="1"/>
    <col min="9" max="9" width="2.00390625" style="2" customWidth="1"/>
    <col min="10" max="16384" width="11.421875" style="2" customWidth="1"/>
  </cols>
  <sheetData>
    <row r="1" ht="12.75"/>
    <row r="2" ht="12.75"/>
    <row r="3" ht="12.75"/>
    <row r="4" ht="12.75"/>
    <row r="5" ht="12.75"/>
    <row r="6" ht="12.75"/>
    <row r="7" spans="1:9" ht="15.75" customHeight="1">
      <c r="A7" s="310" t="s">
        <v>50</v>
      </c>
      <c r="B7" s="311"/>
      <c r="C7" s="311"/>
      <c r="D7" s="311"/>
      <c r="E7" s="311"/>
      <c r="F7" s="311"/>
      <c r="G7" s="311"/>
      <c r="H7" s="312"/>
      <c r="I7" s="4"/>
    </row>
    <row r="8" spans="1:17" ht="15.75" customHeight="1">
      <c r="A8" s="313"/>
      <c r="B8" s="314"/>
      <c r="C8" s="314"/>
      <c r="D8" s="314"/>
      <c r="E8" s="314"/>
      <c r="F8" s="314"/>
      <c r="G8" s="314"/>
      <c r="H8" s="315"/>
      <c r="I8" s="4"/>
      <c r="K8" s="232"/>
      <c r="Q8" s="232"/>
    </row>
    <row r="10" spans="1:9" s="138" customFormat="1" ht="37.5" customHeight="1">
      <c r="A10" s="330" t="s">
        <v>70</v>
      </c>
      <c r="B10" s="330"/>
      <c r="C10" s="330"/>
      <c r="D10" s="330"/>
      <c r="E10" s="330"/>
      <c r="F10" s="330"/>
      <c r="G10" s="330"/>
      <c r="H10" s="330"/>
      <c r="I10" s="200"/>
    </row>
    <row r="11" spans="1:9" ht="39.75" customHeight="1">
      <c r="A11" s="328" t="s">
        <v>0</v>
      </c>
      <c r="B11" s="322"/>
      <c r="C11" s="322" t="s">
        <v>1</v>
      </c>
      <c r="D11" s="201" t="s">
        <v>29</v>
      </c>
      <c r="E11" s="202"/>
      <c r="F11" s="324" t="s">
        <v>30</v>
      </c>
      <c r="G11" s="324"/>
      <c r="H11" s="325"/>
      <c r="I11" s="6"/>
    </row>
    <row r="12" spans="1:9" ht="29.25" customHeight="1">
      <c r="A12" s="329"/>
      <c r="B12" s="323"/>
      <c r="C12" s="323"/>
      <c r="D12" s="156" t="s">
        <v>15</v>
      </c>
      <c r="E12" s="136"/>
      <c r="F12" s="156" t="s">
        <v>14</v>
      </c>
      <c r="G12" s="222" t="s">
        <v>59</v>
      </c>
      <c r="H12" s="223" t="s">
        <v>31</v>
      </c>
      <c r="I12" s="6"/>
    </row>
    <row r="13" spans="1:9" ht="15" customHeight="1">
      <c r="A13" s="136"/>
      <c r="B13" s="135">
        <v>2011</v>
      </c>
      <c r="C13" s="140" t="s">
        <v>2</v>
      </c>
      <c r="D13" s="307">
        <v>399046.72500000003</v>
      </c>
      <c r="E13" s="270"/>
      <c r="F13" s="270" t="s">
        <v>27</v>
      </c>
      <c r="G13" s="270" t="s">
        <v>27</v>
      </c>
      <c r="H13" s="271" t="s">
        <v>27</v>
      </c>
      <c r="I13" s="6"/>
    </row>
    <row r="14" spans="1:9" ht="15" customHeight="1">
      <c r="A14" s="143"/>
      <c r="B14" s="142"/>
      <c r="C14" s="185" t="s">
        <v>3</v>
      </c>
      <c r="D14" s="308">
        <v>459230.40499999997</v>
      </c>
      <c r="E14" s="233"/>
      <c r="F14" s="233" t="s">
        <v>27</v>
      </c>
      <c r="G14" s="233" t="s">
        <v>27</v>
      </c>
      <c r="H14" s="234" t="s">
        <v>27</v>
      </c>
      <c r="I14" s="6"/>
    </row>
    <row r="15" spans="1:9" ht="15" customHeight="1">
      <c r="A15" s="134"/>
      <c r="B15" s="135"/>
      <c r="C15" s="140" t="s">
        <v>4</v>
      </c>
      <c r="D15" s="307">
        <v>531770.63</v>
      </c>
      <c r="E15" s="270"/>
      <c r="F15" s="270" t="s">
        <v>27</v>
      </c>
      <c r="G15" s="270" t="s">
        <v>27</v>
      </c>
      <c r="H15" s="271" t="s">
        <v>27</v>
      </c>
      <c r="I15" s="6"/>
    </row>
    <row r="16" spans="1:9" ht="15" customHeight="1">
      <c r="A16" s="141"/>
      <c r="B16" s="142"/>
      <c r="C16" s="185" t="s">
        <v>5</v>
      </c>
      <c r="D16" s="308">
        <v>477096.67499999993</v>
      </c>
      <c r="E16" s="233"/>
      <c r="F16" s="233" t="s">
        <v>27</v>
      </c>
      <c r="G16" s="233" t="s">
        <v>27</v>
      </c>
      <c r="H16" s="234" t="s">
        <v>27</v>
      </c>
      <c r="I16" s="6"/>
    </row>
    <row r="17" spans="1:9" ht="15" customHeight="1">
      <c r="A17" s="134"/>
      <c r="B17" s="135"/>
      <c r="C17" s="140" t="s">
        <v>6</v>
      </c>
      <c r="D17" s="307">
        <v>550984.825</v>
      </c>
      <c r="E17" s="270"/>
      <c r="F17" s="270" t="s">
        <v>27</v>
      </c>
      <c r="G17" s="270" t="s">
        <v>27</v>
      </c>
      <c r="H17" s="271" t="s">
        <v>27</v>
      </c>
      <c r="I17" s="6"/>
    </row>
    <row r="18" spans="1:9" ht="15" customHeight="1">
      <c r="A18" s="141"/>
      <c r="B18" s="142"/>
      <c r="C18" s="185" t="s">
        <v>7</v>
      </c>
      <c r="D18" s="308">
        <v>529280.0750000001</v>
      </c>
      <c r="E18" s="233"/>
      <c r="F18" s="233" t="s">
        <v>27</v>
      </c>
      <c r="G18" s="233" t="s">
        <v>27</v>
      </c>
      <c r="H18" s="234" t="s">
        <v>27</v>
      </c>
      <c r="I18" s="6"/>
    </row>
    <row r="19" spans="1:9" ht="15" customHeight="1">
      <c r="A19" s="134"/>
      <c r="B19" s="135"/>
      <c r="C19" s="140" t="s">
        <v>8</v>
      </c>
      <c r="D19" s="307">
        <v>549248.925</v>
      </c>
      <c r="E19" s="270"/>
      <c r="F19" s="270" t="s">
        <v>27</v>
      </c>
      <c r="G19" s="270" t="s">
        <v>27</v>
      </c>
      <c r="H19" s="271" t="s">
        <v>27</v>
      </c>
      <c r="I19" s="6"/>
    </row>
    <row r="20" spans="1:9" ht="15" customHeight="1">
      <c r="A20" s="141"/>
      <c r="B20" s="142"/>
      <c r="C20" s="185" t="s">
        <v>9</v>
      </c>
      <c r="D20" s="308">
        <v>572652.555</v>
      </c>
      <c r="E20" s="233"/>
      <c r="F20" s="233" t="s">
        <v>27</v>
      </c>
      <c r="G20" s="233" t="s">
        <v>27</v>
      </c>
      <c r="H20" s="234" t="s">
        <v>27</v>
      </c>
      <c r="I20" s="6"/>
    </row>
    <row r="21" spans="1:9" ht="15" customHeight="1">
      <c r="A21" s="134"/>
      <c r="B21" s="135"/>
      <c r="C21" s="140" t="s">
        <v>10</v>
      </c>
      <c r="D21" s="307">
        <v>586864.9150000002</v>
      </c>
      <c r="E21" s="270"/>
      <c r="F21" s="270" t="s">
        <v>27</v>
      </c>
      <c r="G21" s="270" t="s">
        <v>27</v>
      </c>
      <c r="H21" s="271" t="s">
        <v>27</v>
      </c>
      <c r="I21" s="6"/>
    </row>
    <row r="22" spans="1:9" ht="15" customHeight="1">
      <c r="A22" s="141"/>
      <c r="B22" s="142"/>
      <c r="C22" s="185" t="s">
        <v>11</v>
      </c>
      <c r="D22" s="308">
        <v>535124.265</v>
      </c>
      <c r="E22" s="233"/>
      <c r="F22" s="233" t="s">
        <v>27</v>
      </c>
      <c r="G22" s="233" t="s">
        <v>27</v>
      </c>
      <c r="H22" s="234" t="s">
        <v>27</v>
      </c>
      <c r="I22" s="6"/>
    </row>
    <row r="23" spans="1:9" ht="15" customHeight="1">
      <c r="A23" s="134"/>
      <c r="B23" s="135"/>
      <c r="C23" s="140" t="s">
        <v>12</v>
      </c>
      <c r="D23" s="307">
        <v>528522.645</v>
      </c>
      <c r="E23" s="270"/>
      <c r="F23" s="270" t="s">
        <v>27</v>
      </c>
      <c r="G23" s="270" t="s">
        <v>27</v>
      </c>
      <c r="H23" s="271" t="s">
        <v>27</v>
      </c>
      <c r="I23" s="6"/>
    </row>
    <row r="24" spans="1:9" ht="15" customHeight="1">
      <c r="A24" s="141"/>
      <c r="B24" s="142"/>
      <c r="C24" s="185" t="s">
        <v>13</v>
      </c>
      <c r="D24" s="308">
        <v>501331.07500000007</v>
      </c>
      <c r="E24" s="233"/>
      <c r="F24" s="233" t="s">
        <v>27</v>
      </c>
      <c r="G24" s="233" t="s">
        <v>27</v>
      </c>
      <c r="H24" s="234" t="s">
        <v>27</v>
      </c>
      <c r="I24" s="6"/>
    </row>
    <row r="25" spans="1:9" ht="15" customHeight="1">
      <c r="A25" s="134"/>
      <c r="B25" s="135">
        <v>2012</v>
      </c>
      <c r="C25" s="140" t="s">
        <v>2</v>
      </c>
      <c r="D25" s="307">
        <v>499777.0229999999</v>
      </c>
      <c r="E25" s="270"/>
      <c r="F25" s="270">
        <v>25.24273266495294</v>
      </c>
      <c r="G25" s="270">
        <v>25.24273266495294</v>
      </c>
      <c r="H25" s="271" t="s">
        <v>27</v>
      </c>
      <c r="I25" s="6"/>
    </row>
    <row r="26" spans="1:9" ht="15" customHeight="1">
      <c r="A26" s="141"/>
      <c r="B26" s="142"/>
      <c r="C26" s="185" t="s">
        <v>3</v>
      </c>
      <c r="D26" s="308">
        <v>555001.2749999999</v>
      </c>
      <c r="E26" s="233"/>
      <c r="F26" s="233">
        <v>20.854644848700715</v>
      </c>
      <c r="G26" s="233">
        <v>22.89483910633851</v>
      </c>
      <c r="H26" s="234" t="s">
        <v>27</v>
      </c>
      <c r="I26" s="6"/>
    </row>
    <row r="27" spans="1:9" ht="15" customHeight="1">
      <c r="A27" s="134"/>
      <c r="B27" s="135"/>
      <c r="C27" s="140" t="s">
        <v>4</v>
      </c>
      <c r="D27" s="307">
        <v>602303.4700000001</v>
      </c>
      <c r="E27" s="270"/>
      <c r="F27" s="270">
        <v>13.263771261681015</v>
      </c>
      <c r="G27" s="270">
        <v>19.210419647739315</v>
      </c>
      <c r="H27" s="271" t="s">
        <v>27</v>
      </c>
      <c r="I27" s="6"/>
    </row>
    <row r="28" spans="1:9" ht="15" customHeight="1">
      <c r="A28" s="141"/>
      <c r="B28" s="142"/>
      <c r="C28" s="185" t="s">
        <v>5</v>
      </c>
      <c r="D28" s="308">
        <v>520701.0299999999</v>
      </c>
      <c r="E28" s="233"/>
      <c r="F28" s="233">
        <v>9.139521879920864</v>
      </c>
      <c r="G28" s="233">
        <v>16.637082658257228</v>
      </c>
      <c r="H28" s="234" t="s">
        <v>27</v>
      </c>
      <c r="I28" s="6"/>
    </row>
    <row r="29" spans="1:9" ht="14.25" customHeight="1">
      <c r="A29" s="134"/>
      <c r="B29" s="135"/>
      <c r="C29" s="140" t="s">
        <v>6</v>
      </c>
      <c r="D29" s="307">
        <v>605577.14</v>
      </c>
      <c r="E29" s="270"/>
      <c r="F29" s="270">
        <v>9.90813403980772</v>
      </c>
      <c r="G29" s="270">
        <v>15.103852554184812</v>
      </c>
      <c r="H29" s="271" t="s">
        <v>27</v>
      </c>
      <c r="I29" s="6"/>
    </row>
    <row r="30" spans="1:9" ht="14.25" customHeight="1">
      <c r="A30" s="141"/>
      <c r="B30" s="142"/>
      <c r="C30" s="185" t="s">
        <v>7</v>
      </c>
      <c r="D30" s="308">
        <v>588396.639</v>
      </c>
      <c r="E30" s="233"/>
      <c r="F30" s="233">
        <v>11.16924040641429</v>
      </c>
      <c r="G30" s="233">
        <v>14.397295854394798</v>
      </c>
      <c r="H30" s="234" t="s">
        <v>27</v>
      </c>
      <c r="I30" s="6"/>
    </row>
    <row r="31" spans="1:9" ht="14.25" customHeight="1">
      <c r="A31" s="134"/>
      <c r="B31" s="135"/>
      <c r="C31" s="140" t="s">
        <v>8</v>
      </c>
      <c r="D31" s="307">
        <v>587157.64</v>
      </c>
      <c r="E31" s="270"/>
      <c r="F31" s="270">
        <v>6.901918833978598</v>
      </c>
      <c r="G31" s="270">
        <v>13.219935224667907</v>
      </c>
      <c r="H31" s="271" t="s">
        <v>27</v>
      </c>
      <c r="I31" s="6"/>
    </row>
    <row r="32" spans="1:9" ht="14.25" customHeight="1">
      <c r="A32" s="141"/>
      <c r="B32" s="142"/>
      <c r="C32" s="185" t="s">
        <v>9</v>
      </c>
      <c r="D32" s="308">
        <v>603468.1400000001</v>
      </c>
      <c r="E32" s="233"/>
      <c r="F32" s="233">
        <v>5.381200997173579</v>
      </c>
      <c r="G32" s="233">
        <v>12.116831680255927</v>
      </c>
      <c r="H32" s="234" t="s">
        <v>27</v>
      </c>
      <c r="I32" s="6"/>
    </row>
    <row r="33" spans="1:9" ht="14.25" customHeight="1">
      <c r="A33" s="134"/>
      <c r="B33" s="135"/>
      <c r="C33" s="140" t="s">
        <v>10</v>
      </c>
      <c r="D33" s="307">
        <v>586756.3300000001</v>
      </c>
      <c r="E33" s="270"/>
      <c r="F33" s="270">
        <v>-0.018502554374038027</v>
      </c>
      <c r="G33" s="270">
        <v>10.587292782439732</v>
      </c>
      <c r="H33" s="271" t="s">
        <v>27</v>
      </c>
      <c r="I33" s="6"/>
    </row>
    <row r="34" spans="1:9" ht="14.25" customHeight="1">
      <c r="A34" s="141"/>
      <c r="B34" s="142"/>
      <c r="C34" s="185" t="s">
        <v>11</v>
      </c>
      <c r="D34" s="308">
        <v>603226.0147660463</v>
      </c>
      <c r="E34" s="233"/>
      <c r="F34" s="233">
        <v>12.72634306090498</v>
      </c>
      <c r="G34" s="233">
        <v>10.807788170717103</v>
      </c>
      <c r="H34" s="234" t="s">
        <v>27</v>
      </c>
      <c r="I34" s="6"/>
    </row>
    <row r="35" spans="1:9" s="7" customFormat="1" ht="15" customHeight="1">
      <c r="A35" s="134"/>
      <c r="B35" s="135"/>
      <c r="C35" s="140" t="s">
        <v>12</v>
      </c>
      <c r="D35" s="307">
        <v>579788.2599999998</v>
      </c>
      <c r="E35" s="270"/>
      <c r="F35" s="270">
        <v>9.699795360707725</v>
      </c>
      <c r="G35" s="270">
        <v>10.705407497845897</v>
      </c>
      <c r="H35" s="271" t="s">
        <v>27</v>
      </c>
      <c r="I35" s="6"/>
    </row>
    <row r="36" spans="1:9" s="7" customFormat="1" ht="15" customHeight="1">
      <c r="A36" s="141"/>
      <c r="B36" s="142"/>
      <c r="C36" s="185" t="s">
        <v>13</v>
      </c>
      <c r="D36" s="308">
        <v>508843.6765544486</v>
      </c>
      <c r="E36" s="233"/>
      <c r="F36" s="233">
        <v>1.4985309965971112</v>
      </c>
      <c r="G36" s="233">
        <v>9.963472238693853</v>
      </c>
      <c r="H36" s="234">
        <v>9.963472238693853</v>
      </c>
      <c r="I36" s="6"/>
    </row>
    <row r="37" spans="1:9" s="7" customFormat="1" ht="15" customHeight="1">
      <c r="A37" s="134"/>
      <c r="B37" s="135">
        <v>2013</v>
      </c>
      <c r="C37" s="140" t="s">
        <v>2</v>
      </c>
      <c r="D37" s="307">
        <v>524281.07999999996</v>
      </c>
      <c r="E37" s="270"/>
      <c r="F37" s="270">
        <v>4.902997911530633</v>
      </c>
      <c r="G37" s="270">
        <v>4.902997911530633</v>
      </c>
      <c r="H37" s="271">
        <v>8.598966403094849</v>
      </c>
      <c r="I37" s="6"/>
    </row>
    <row r="38" spans="1:9" s="7" customFormat="1" ht="15" customHeight="1">
      <c r="A38" s="141"/>
      <c r="B38" s="142"/>
      <c r="C38" s="185" t="s">
        <v>3</v>
      </c>
      <c r="D38" s="308">
        <v>570800.28</v>
      </c>
      <c r="E38" s="233"/>
      <c r="F38" s="233">
        <v>2.846661027940911</v>
      </c>
      <c r="G38" s="233">
        <v>3.8209984104166494</v>
      </c>
      <c r="H38" s="234">
        <v>7.224520884547175</v>
      </c>
      <c r="I38" s="6"/>
    </row>
    <row r="39" spans="1:9" s="7" customFormat="1" ht="15" customHeight="1">
      <c r="A39" s="134"/>
      <c r="B39" s="135"/>
      <c r="C39" s="140" t="s">
        <v>4</v>
      </c>
      <c r="D39" s="307">
        <v>547162.9</v>
      </c>
      <c r="E39" s="270"/>
      <c r="F39" s="270">
        <v>-9.154948086219733</v>
      </c>
      <c r="G39" s="270">
        <v>-0.8953998702133106</v>
      </c>
      <c r="H39" s="271">
        <v>5.209026337545993</v>
      </c>
      <c r="I39" s="6"/>
    </row>
    <row r="40" spans="1:9" s="7" customFormat="1" ht="15" customHeight="1">
      <c r="A40" s="141"/>
      <c r="B40" s="142"/>
      <c r="C40" s="185" t="s">
        <v>5</v>
      </c>
      <c r="D40" s="308">
        <v>628032.45</v>
      </c>
      <c r="E40" s="233"/>
      <c r="F40" s="233">
        <v>20.61286877039595</v>
      </c>
      <c r="G40" s="233">
        <v>4.247159638001705</v>
      </c>
      <c r="H40" s="234">
        <v>6.149896805096915</v>
      </c>
      <c r="I40" s="6"/>
    </row>
    <row r="41" spans="1:9" s="7" customFormat="1" ht="15" customHeight="1">
      <c r="A41" s="134"/>
      <c r="B41" s="135"/>
      <c r="C41" s="140" t="s">
        <v>6</v>
      </c>
      <c r="D41" s="307">
        <v>634924.0200000001</v>
      </c>
      <c r="E41" s="270"/>
      <c r="F41" s="270">
        <v>4.846101026865071</v>
      </c>
      <c r="G41" s="270">
        <v>4.377471642692001</v>
      </c>
      <c r="H41" s="271">
        <v>5.715625066168158</v>
      </c>
      <c r="I41" s="6"/>
    </row>
    <row r="42" spans="1:9" s="7" customFormat="1" ht="15" customHeight="1">
      <c r="A42" s="141"/>
      <c r="B42" s="142"/>
      <c r="C42" s="185" t="s">
        <v>7</v>
      </c>
      <c r="D42" s="308">
        <v>611847.7600000001</v>
      </c>
      <c r="E42" s="233"/>
      <c r="F42" s="233">
        <v>3.9855973752426905</v>
      </c>
      <c r="G42" s="233">
        <v>4.309086663939212</v>
      </c>
      <c r="H42" s="234">
        <v>5.128094879913149</v>
      </c>
      <c r="I42" s="6"/>
    </row>
    <row r="43" spans="1:9" s="7" customFormat="1" ht="15" customHeight="1">
      <c r="A43" s="134"/>
      <c r="B43" s="135"/>
      <c r="C43" s="140" t="s">
        <v>8</v>
      </c>
      <c r="D43" s="307">
        <f>677373.26+2</f>
        <v>677375.26</v>
      </c>
      <c r="E43" s="270"/>
      <c r="F43" s="270">
        <v>15.364803905131865</v>
      </c>
      <c r="G43" s="270">
        <v>5.948791009128357</v>
      </c>
      <c r="H43" s="271">
        <v>5.88164602519214</v>
      </c>
      <c r="I43" s="6"/>
    </row>
    <row r="44" spans="1:9" s="7" customFormat="1" ht="15" customHeight="1">
      <c r="A44" s="141"/>
      <c r="B44" s="142"/>
      <c r="C44" s="185" t="s">
        <v>9</v>
      </c>
      <c r="D44" s="308">
        <v>638220.525</v>
      </c>
      <c r="E44" s="233"/>
      <c r="F44" s="233">
        <v>5.758777091363925</v>
      </c>
      <c r="G44" s="233">
        <v>5.923657792191477</v>
      </c>
      <c r="H44" s="234">
        <v>5.91328536239628</v>
      </c>
      <c r="I44" s="6"/>
    </row>
    <row r="45" spans="1:9" s="7" customFormat="1" ht="15" customHeight="1">
      <c r="A45" s="134"/>
      <c r="B45" s="135"/>
      <c r="C45" s="140" t="s">
        <v>10</v>
      </c>
      <c r="D45" s="307">
        <v>661616.706</v>
      </c>
      <c r="E45" s="270"/>
      <c r="F45" s="270">
        <v>12.758341439622797</v>
      </c>
      <c r="G45" s="270">
        <v>6.702485890918467</v>
      </c>
      <c r="H45" s="271">
        <v>7.029968101222977</v>
      </c>
      <c r="I45" s="6"/>
    </row>
    <row r="46" spans="1:9" s="7" customFormat="1" ht="15" customHeight="1">
      <c r="A46" s="141"/>
      <c r="B46" s="142"/>
      <c r="C46" s="185" t="s">
        <v>11</v>
      </c>
      <c r="D46" s="308">
        <v>707968.1030000001</v>
      </c>
      <c r="E46" s="233"/>
      <c r="F46" s="233">
        <v>17.363655689580426</v>
      </c>
      <c r="G46" s="233">
        <v>7.820477413329513</v>
      </c>
      <c r="H46" s="234">
        <v>7.499619846450713</v>
      </c>
      <c r="I46" s="6"/>
    </row>
    <row r="47" spans="1:9" s="7" customFormat="1" ht="15" customHeight="1">
      <c r="A47" s="134"/>
      <c r="B47" s="135"/>
      <c r="C47" s="140" t="s">
        <v>12</v>
      </c>
      <c r="D47" s="307">
        <v>637188.26</v>
      </c>
      <c r="E47" s="270"/>
      <c r="F47" s="270">
        <v>9.900165967486174</v>
      </c>
      <c r="G47" s="270">
        <v>8.010899062243709</v>
      </c>
      <c r="H47" s="271">
        <v>7.533126308904372</v>
      </c>
      <c r="I47" s="6"/>
    </row>
    <row r="48" spans="1:9" s="7" customFormat="1" ht="15" customHeight="1">
      <c r="A48" s="141"/>
      <c r="B48" s="142"/>
      <c r="C48" s="185" t="s">
        <v>13</v>
      </c>
      <c r="D48" s="308">
        <v>584175.415</v>
      </c>
      <c r="E48" s="233"/>
      <c r="F48" s="233">
        <v>14.804495352216591</v>
      </c>
      <c r="G48" s="233">
        <v>8.516217029197875</v>
      </c>
      <c r="H48" s="234">
        <v>8.516217029197875</v>
      </c>
      <c r="I48" s="6"/>
    </row>
    <row r="49" spans="1:9" s="7" customFormat="1" ht="15" customHeight="1">
      <c r="A49" s="134"/>
      <c r="B49" s="135">
        <v>2014</v>
      </c>
      <c r="C49" s="140" t="s">
        <v>2</v>
      </c>
      <c r="D49" s="307">
        <v>557151.9199999999</v>
      </c>
      <c r="E49" s="270"/>
      <c r="F49" s="270">
        <v>6.26969792615823</v>
      </c>
      <c r="G49" s="270">
        <v>6.26969792615823</v>
      </c>
      <c r="H49" s="271">
        <v>8.607688352319329</v>
      </c>
      <c r="I49" s="6"/>
    </row>
    <row r="50" spans="1:9" s="7" customFormat="1" ht="15" customHeight="1">
      <c r="A50" s="141"/>
      <c r="B50" s="142"/>
      <c r="C50" s="185" t="s">
        <v>3</v>
      </c>
      <c r="D50" s="308">
        <v>653993.6396563144</v>
      </c>
      <c r="E50" s="233"/>
      <c r="F50" s="233">
        <v>14.574863147634474</v>
      </c>
      <c r="G50" s="233">
        <v>10.598682791597753</v>
      </c>
      <c r="H50" s="234">
        <v>9.567309767152793</v>
      </c>
      <c r="I50" s="6"/>
    </row>
    <row r="51" spans="1:9" s="7" customFormat="1" ht="15" customHeight="1">
      <c r="A51" s="134"/>
      <c r="B51" s="135"/>
      <c r="C51" s="140" t="s">
        <v>4</v>
      </c>
      <c r="D51" s="307">
        <v>678550.62</v>
      </c>
      <c r="E51" s="270"/>
      <c r="F51" s="270">
        <v>24.012541786001947</v>
      </c>
      <c r="G51" s="270">
        <v>15.067911983830868</v>
      </c>
      <c r="H51" s="271">
        <v>12.377144045514669</v>
      </c>
      <c r="I51" s="6"/>
    </row>
    <row r="52" spans="1:9" s="7" customFormat="1" ht="15" customHeight="1">
      <c r="A52" s="141"/>
      <c r="B52" s="142"/>
      <c r="C52" s="185" t="s">
        <v>5</v>
      </c>
      <c r="D52" s="308">
        <v>662363.565</v>
      </c>
      <c r="E52" s="233"/>
      <c r="F52" s="233">
        <v>5.466455594770608</v>
      </c>
      <c r="G52" s="233">
        <v>12.411836557857939</v>
      </c>
      <c r="H52" s="234">
        <v>11.132678954904463</v>
      </c>
      <c r="I52" s="16"/>
    </row>
    <row r="53" spans="1:9" s="7" customFormat="1" ht="15" customHeight="1">
      <c r="A53" s="134"/>
      <c r="B53" s="135"/>
      <c r="C53" s="140" t="s">
        <v>6</v>
      </c>
      <c r="D53" s="307">
        <v>720158.9550000001</v>
      </c>
      <c r="E53" s="270"/>
      <c r="F53" s="270">
        <v>13.424430690147759</v>
      </c>
      <c r="G53" s="270">
        <v>12.633136356685213</v>
      </c>
      <c r="H53" s="271">
        <v>11.888419148366026</v>
      </c>
      <c r="I53" s="16"/>
    </row>
    <row r="54" spans="1:9" s="7" customFormat="1" ht="15" customHeight="1">
      <c r="A54" s="141"/>
      <c r="B54" s="142"/>
      <c r="C54" s="185" t="s">
        <v>7</v>
      </c>
      <c r="D54" s="308">
        <v>620466.451</v>
      </c>
      <c r="E54" s="233"/>
      <c r="F54" s="233">
        <v>1.4086332521671636</v>
      </c>
      <c r="G54" s="233">
        <v>10.680451569671519</v>
      </c>
      <c r="H54" s="234">
        <v>11.636205151906637</v>
      </c>
      <c r="I54" s="16"/>
    </row>
    <row r="55" spans="1:9" s="7" customFormat="1" ht="15" customHeight="1">
      <c r="A55" s="134"/>
      <c r="B55" s="135"/>
      <c r="C55" s="140" t="s">
        <v>8</v>
      </c>
      <c r="D55" s="307">
        <v>750716.63</v>
      </c>
      <c r="E55" s="270"/>
      <c r="F55" s="270">
        <v>10.827615191069071</v>
      </c>
      <c r="G55" s="270">
        <v>10.704217587473508</v>
      </c>
      <c r="H55" s="271">
        <v>11.249433322771168</v>
      </c>
      <c r="I55" s="16"/>
    </row>
    <row r="56" spans="1:9" s="7" customFormat="1" ht="15" customHeight="1">
      <c r="A56" s="141"/>
      <c r="B56" s="142"/>
      <c r="C56" s="185" t="s">
        <v>9</v>
      </c>
      <c r="D56" s="308">
        <v>668209.33</v>
      </c>
      <c r="E56" s="233"/>
      <c r="F56" s="233">
        <v>4.698815507382804</v>
      </c>
      <c r="G56" s="233">
        <v>9.911117115663487</v>
      </c>
      <c r="H56" s="234">
        <v>11.127471383837346</v>
      </c>
      <c r="I56" s="16"/>
    </row>
    <row r="57" spans="1:9" s="7" customFormat="1" ht="15" customHeight="1">
      <c r="A57" s="134"/>
      <c r="B57" s="135"/>
      <c r="C57" s="140" t="s">
        <v>10</v>
      </c>
      <c r="D57" s="307">
        <v>711885.7699999999</v>
      </c>
      <c r="E57" s="270"/>
      <c r="F57" s="270">
        <v>7.597913345313856</v>
      </c>
      <c r="G57" s="270">
        <v>9.632561943048202</v>
      </c>
      <c r="H57" s="271">
        <v>10.669346652117966</v>
      </c>
      <c r="I57" s="16"/>
    </row>
    <row r="58" spans="1:9" s="7" customFormat="1" ht="15" customHeight="1">
      <c r="A58" s="141"/>
      <c r="B58" s="142"/>
      <c r="C58" s="185" t="s">
        <v>11</v>
      </c>
      <c r="D58" s="308">
        <v>709144.9100000001</v>
      </c>
      <c r="E58" s="233"/>
      <c r="F58" s="233">
        <v>0.16622316669541704</v>
      </c>
      <c r="G58" s="233">
        <v>8.552003973292656</v>
      </c>
      <c r="H58" s="234">
        <v>9.095587272121406</v>
      </c>
      <c r="I58" s="16"/>
    </row>
    <row r="59" spans="1:9" s="7" customFormat="1" ht="15" customHeight="1">
      <c r="A59" s="134"/>
      <c r="B59" s="135"/>
      <c r="C59" s="140" t="s">
        <v>12</v>
      </c>
      <c r="D59" s="307">
        <v>635082.0999999999</v>
      </c>
      <c r="E59" s="270"/>
      <c r="F59" s="270">
        <v>-0.3305396744127336</v>
      </c>
      <c r="G59" s="270">
        <v>7.72446941857072</v>
      </c>
      <c r="H59" s="271">
        <v>8.214738802937816</v>
      </c>
      <c r="I59" s="16"/>
    </row>
    <row r="60" spans="1:9" s="7" customFormat="1" ht="15" customHeight="1">
      <c r="A60" s="141"/>
      <c r="B60" s="142"/>
      <c r="C60" s="185" t="s">
        <v>13</v>
      </c>
      <c r="D60" s="308">
        <v>622662.795</v>
      </c>
      <c r="E60" s="233"/>
      <c r="F60" s="233">
        <v>6.588325871262484</v>
      </c>
      <c r="G60" s="233">
        <v>7.6350642843445655</v>
      </c>
      <c r="H60" s="234">
        <v>7.6350642843445655</v>
      </c>
      <c r="I60" s="16"/>
    </row>
    <row r="61" spans="1:9" s="7" customFormat="1" ht="15" customHeight="1">
      <c r="A61" s="134"/>
      <c r="B61" s="135">
        <v>2015</v>
      </c>
      <c r="C61" s="140" t="s">
        <v>2</v>
      </c>
      <c r="D61" s="307">
        <v>565912.0260000001</v>
      </c>
      <c r="E61" s="270"/>
      <c r="F61" s="270">
        <v>1.5723011418501613</v>
      </c>
      <c r="G61" s="270">
        <v>1.5723011418501613</v>
      </c>
      <c r="H61" s="271">
        <v>7.278052538071037</v>
      </c>
      <c r="I61" s="16"/>
    </row>
    <row r="62" spans="1:9" s="7" customFormat="1" ht="15" customHeight="1">
      <c r="A62" s="141"/>
      <c r="B62" s="142"/>
      <c r="C62" s="185" t="s">
        <v>3</v>
      </c>
      <c r="D62" s="308">
        <v>659479.7000000001</v>
      </c>
      <c r="E62" s="233"/>
      <c r="F62" s="233">
        <v>0.8388553054688259</v>
      </c>
      <c r="G62" s="233">
        <v>1.1762555070365437</v>
      </c>
      <c r="H62" s="234">
        <v>6.167097776932621</v>
      </c>
      <c r="I62" s="16"/>
    </row>
    <row r="63" spans="1:9" s="7" customFormat="1" ht="15" customHeight="1">
      <c r="A63" s="134"/>
      <c r="B63" s="135"/>
      <c r="C63" s="140" t="s">
        <v>4</v>
      </c>
      <c r="D63" s="307">
        <v>704792.58</v>
      </c>
      <c r="E63" s="270"/>
      <c r="F63" s="270">
        <v>3.8673548039791115</v>
      </c>
      <c r="G63" s="270">
        <v>2.142573328959685</v>
      </c>
      <c r="H63" s="271">
        <v>4.690785182891389</v>
      </c>
      <c r="I63" s="16"/>
    </row>
    <row r="64" spans="1:9" s="7" customFormat="1" ht="15" customHeight="1">
      <c r="A64" s="141"/>
      <c r="B64" s="142"/>
      <c r="C64" s="185" t="s">
        <v>5</v>
      </c>
      <c r="D64" s="308">
        <v>683671.8300028143</v>
      </c>
      <c r="E64" s="233"/>
      <c r="F64" s="233">
        <v>3.217004395888594</v>
      </c>
      <c r="G64" s="233">
        <v>2.421432001186247</v>
      </c>
      <c r="H64" s="234">
        <v>4.500875527051278</v>
      </c>
      <c r="I64" s="16"/>
    </row>
    <row r="65" spans="1:9" s="7" customFormat="1" ht="15" customHeight="1">
      <c r="A65" s="134"/>
      <c r="B65" s="135"/>
      <c r="C65" s="140" t="s">
        <v>6</v>
      </c>
      <c r="D65" s="307">
        <v>742121.975</v>
      </c>
      <c r="E65" s="270"/>
      <c r="F65" s="270">
        <v>3.0497461494455536</v>
      </c>
      <c r="G65" s="270">
        <v>2.5597131192758553</v>
      </c>
      <c r="H65" s="271">
        <v>3.6394764288900916</v>
      </c>
      <c r="I65" s="16"/>
    </row>
    <row r="66" spans="1:9" s="7" customFormat="1" ht="15" customHeight="1">
      <c r="A66" s="141"/>
      <c r="B66" s="142"/>
      <c r="C66" s="185" t="s">
        <v>7</v>
      </c>
      <c r="D66" s="308">
        <v>709273.1739999999</v>
      </c>
      <c r="E66" s="233"/>
      <c r="F66" s="233">
        <v>14.312896830581394</v>
      </c>
      <c r="G66" s="233">
        <v>4.433087384871229</v>
      </c>
      <c r="H66" s="234">
        <v>4.663608082895564</v>
      </c>
      <c r="I66" s="16"/>
    </row>
    <row r="67" spans="1:9" s="7" customFormat="1" ht="15" customHeight="1">
      <c r="A67" s="134"/>
      <c r="B67" s="135"/>
      <c r="C67" s="140" t="s">
        <v>8</v>
      </c>
      <c r="D67" s="307">
        <v>810131.66</v>
      </c>
      <c r="E67" s="270"/>
      <c r="F67" s="270">
        <v>7.914441698194437</v>
      </c>
      <c r="G67" s="270">
        <v>4.995931330191965</v>
      </c>
      <c r="H67" s="271">
        <v>4.44323804374163</v>
      </c>
      <c r="I67" s="16"/>
    </row>
    <row r="68" spans="1:9" s="7" customFormat="1" ht="15" customHeight="1">
      <c r="A68" s="141"/>
      <c r="B68" s="142"/>
      <c r="C68" s="185" t="s">
        <v>9</v>
      </c>
      <c r="D68" s="308">
        <v>741238.7399999999</v>
      </c>
      <c r="E68" s="233"/>
      <c r="F68" s="233">
        <v>10.929121567338782</v>
      </c>
      <c r="G68" s="233">
        <v>5.742336326817664</v>
      </c>
      <c r="H68" s="234">
        <v>4.9710180687803245</v>
      </c>
      <c r="I68" s="6"/>
    </row>
    <row r="69" spans="1:9" s="7" customFormat="1" ht="15" customHeight="1">
      <c r="A69" s="134"/>
      <c r="B69" s="135"/>
      <c r="C69" s="140" t="s">
        <v>10</v>
      </c>
      <c r="D69" s="307">
        <v>774845.33</v>
      </c>
      <c r="E69" s="270"/>
      <c r="F69" s="270">
        <v>8.84405373069896</v>
      </c>
      <c r="G69" s="270">
        <v>6.108912175719567</v>
      </c>
      <c r="H69" s="271">
        <v>5.099168846107375</v>
      </c>
      <c r="I69" s="6"/>
    </row>
    <row r="70" spans="1:9" s="7" customFormat="1" ht="15" customHeight="1">
      <c r="A70" s="141"/>
      <c r="B70" s="142"/>
      <c r="C70" s="185" t="s">
        <v>11</v>
      </c>
      <c r="D70" s="308">
        <v>752919.03</v>
      </c>
      <c r="E70" s="233"/>
      <c r="F70" s="233">
        <v>6.172803242710984</v>
      </c>
      <c r="G70" s="233">
        <v>6.115641781476143</v>
      </c>
      <c r="H70" s="234">
        <v>5.6339598493037215</v>
      </c>
      <c r="I70" s="6"/>
    </row>
    <row r="71" spans="1:9" s="7" customFormat="1" ht="15">
      <c r="A71" s="134"/>
      <c r="B71" s="135"/>
      <c r="C71" s="140" t="s">
        <v>12</v>
      </c>
      <c r="D71" s="307">
        <v>691430.815</v>
      </c>
      <c r="E71" s="270"/>
      <c r="F71" s="270">
        <v>8.872666226933504</v>
      </c>
      <c r="G71" s="270">
        <v>6.353291413921383</v>
      </c>
      <c r="H71" s="271">
        <v>6.370557899119305</v>
      </c>
      <c r="I71" s="6"/>
    </row>
    <row r="72" spans="1:9" s="7" customFormat="1" ht="15">
      <c r="A72" s="141"/>
      <c r="B72" s="142"/>
      <c r="C72" s="185" t="s">
        <v>13</v>
      </c>
      <c r="D72" s="308">
        <v>667882.05</v>
      </c>
      <c r="E72" s="233"/>
      <c r="F72" s="233">
        <v>7.262238142877962</v>
      </c>
      <c r="G72" s="233">
        <v>6.42412244288451</v>
      </c>
      <c r="H72" s="234">
        <v>6.42412244288451</v>
      </c>
      <c r="I72" s="6"/>
    </row>
    <row r="73" spans="1:9" s="7" customFormat="1" ht="15">
      <c r="A73" s="134"/>
      <c r="B73" s="135">
        <v>2016</v>
      </c>
      <c r="C73" s="140" t="s">
        <v>2</v>
      </c>
      <c r="D73" s="307">
        <v>565025.093</v>
      </c>
      <c r="E73" s="270"/>
      <c r="F73" s="270">
        <v>-0.15672630360396056</v>
      </c>
      <c r="G73" s="270">
        <v>-0.15672630360396056</v>
      </c>
      <c r="H73" s="271">
        <v>6.2964863436668</v>
      </c>
      <c r="I73" s="6"/>
    </row>
    <row r="74" spans="1:9" s="7" customFormat="1" ht="15" customHeight="1">
      <c r="A74" s="141"/>
      <c r="B74" s="142"/>
      <c r="C74" s="185" t="s">
        <v>3</v>
      </c>
      <c r="D74" s="308">
        <v>702239.27</v>
      </c>
      <c r="E74" s="233"/>
      <c r="F74" s="233">
        <v>6.4838341498608685</v>
      </c>
      <c r="G74" s="233">
        <v>3.4170817471310073</v>
      </c>
      <c r="H74" s="234">
        <v>6.757820189937377</v>
      </c>
      <c r="I74" s="6"/>
    </row>
    <row r="75" spans="1:9" s="7" customFormat="1" ht="15" customHeight="1">
      <c r="A75" s="134"/>
      <c r="B75" s="135"/>
      <c r="C75" s="140" t="s">
        <v>4</v>
      </c>
      <c r="D75" s="307">
        <v>657788.6300000001</v>
      </c>
      <c r="E75" s="270"/>
      <c r="F75" s="270">
        <v>-6.669189110929608</v>
      </c>
      <c r="G75" s="270">
        <v>-0.26584575286669576</v>
      </c>
      <c r="H75" s="271">
        <v>5.823684168304723</v>
      </c>
      <c r="I75" s="6"/>
    </row>
    <row r="76" spans="1:9" s="7" customFormat="1" ht="15" customHeight="1">
      <c r="A76" s="141"/>
      <c r="B76" s="142"/>
      <c r="C76" s="185" t="s">
        <v>5</v>
      </c>
      <c r="D76" s="308">
        <v>708874.56</v>
      </c>
      <c r="E76" s="233"/>
      <c r="F76" s="233">
        <v>3.6863783018648064</v>
      </c>
      <c r="G76" s="233">
        <v>0.7678852986866929</v>
      </c>
      <c r="H76" s="234">
        <v>5.8566384480756</v>
      </c>
      <c r="I76" s="6"/>
    </row>
    <row r="77" spans="1:9" s="7" customFormat="1" ht="15" customHeight="1">
      <c r="A77" s="134"/>
      <c r="B77" s="135"/>
      <c r="C77" s="140" t="s">
        <v>6</v>
      </c>
      <c r="D77" s="307">
        <v>662332.56</v>
      </c>
      <c r="E77" s="270"/>
      <c r="F77" s="270">
        <v>-10.75152302288312</v>
      </c>
      <c r="G77" s="270">
        <v>-1.7794513559854437</v>
      </c>
      <c r="H77" s="271">
        <v>4.58048207889712</v>
      </c>
      <c r="I77" s="6"/>
    </row>
    <row r="78" spans="1:9" s="7" customFormat="1" ht="15" customHeight="1">
      <c r="A78" s="141"/>
      <c r="B78" s="142"/>
      <c r="C78" s="185" t="s">
        <v>7</v>
      </c>
      <c r="D78" s="308">
        <v>689464.32</v>
      </c>
      <c r="E78" s="233"/>
      <c r="F78" s="233">
        <v>-2.7928384614190946</v>
      </c>
      <c r="G78" s="233">
        <v>-1.9562591935263214</v>
      </c>
      <c r="H78" s="234">
        <v>3.2000581622508406</v>
      </c>
      <c r="I78" s="6"/>
    </row>
    <row r="79" spans="1:9" s="7" customFormat="1" ht="15" customHeight="1">
      <c r="A79" s="134"/>
      <c r="B79" s="135"/>
      <c r="C79" s="140" t="s">
        <v>8</v>
      </c>
      <c r="D79" s="307">
        <v>603646.34</v>
      </c>
      <c r="E79" s="270"/>
      <c r="F79" s="270">
        <v>-25.4878719342977</v>
      </c>
      <c r="G79" s="270">
        <v>-5.866455522144619</v>
      </c>
      <c r="H79" s="271">
        <v>-0.05693143493711261</v>
      </c>
      <c r="I79" s="6"/>
    </row>
    <row r="80" spans="1:9" s="7" customFormat="1" ht="15" customHeight="1">
      <c r="A80" s="141"/>
      <c r="B80" s="142"/>
      <c r="C80" s="185" t="s">
        <v>9</v>
      </c>
      <c r="D80" s="308">
        <v>669137.1</v>
      </c>
      <c r="E80" s="233"/>
      <c r="F80" s="233">
        <v>-9.72718182538597</v>
      </c>
      <c r="G80" s="233">
        <v>-6.37596462939689</v>
      </c>
      <c r="H80" s="234">
        <v>-1.8059673009893231</v>
      </c>
      <c r="I80" s="6"/>
    </row>
    <row r="81" spans="1:9" s="7" customFormat="1" ht="15" customHeight="1">
      <c r="A81" s="134"/>
      <c r="B81" s="135"/>
      <c r="C81" s="140" t="s">
        <v>10</v>
      </c>
      <c r="D81" s="307">
        <v>659183.1299999999</v>
      </c>
      <c r="E81" s="270"/>
      <c r="F81" s="270">
        <v>-14.927133909421656</v>
      </c>
      <c r="G81" s="270">
        <v>-7.412633295152929</v>
      </c>
      <c r="H81" s="271">
        <v>-3.929407766091316</v>
      </c>
      <c r="I81" s="6"/>
    </row>
    <row r="82" spans="1:9" s="7" customFormat="1" ht="15" customHeight="1">
      <c r="A82" s="141"/>
      <c r="B82" s="142"/>
      <c r="C82" s="185" t="s">
        <v>11</v>
      </c>
      <c r="D82" s="308">
        <v>636431.7799999999</v>
      </c>
      <c r="E82" s="233"/>
      <c r="F82" s="233">
        <v>-15.471417955792688</v>
      </c>
      <c r="G82" s="233">
        <v>-8.261917235221048</v>
      </c>
      <c r="H82" s="234">
        <v>-5.816325590406123</v>
      </c>
      <c r="I82" s="6"/>
    </row>
    <row r="83" spans="1:9" s="7" customFormat="1" ht="15" customHeight="1">
      <c r="A83" s="134"/>
      <c r="B83" s="135"/>
      <c r="C83" s="140" t="s">
        <v>12</v>
      </c>
      <c r="D83" s="307">
        <v>606596.3400000001</v>
      </c>
      <c r="E83" s="270"/>
      <c r="F83" s="270">
        <v>-12.269409051431978</v>
      </c>
      <c r="G83" s="270">
        <v>-8.61553746168812</v>
      </c>
      <c r="H83" s="271">
        <v>-7.446710374603427</v>
      </c>
      <c r="I83" s="6"/>
    </row>
    <row r="84" spans="1:9" s="7" customFormat="1" ht="15" customHeight="1">
      <c r="A84" s="141"/>
      <c r="B84" s="142"/>
      <c r="C84" s="185" t="s">
        <v>13</v>
      </c>
      <c r="D84" s="308">
        <v>599016.18</v>
      </c>
      <c r="E84" s="233"/>
      <c r="F84" s="233">
        <v>-10.311082623046985</v>
      </c>
      <c r="G84" s="233">
        <v>-8.748705885243652</v>
      </c>
      <c r="H84" s="234">
        <v>-8.748705885243652</v>
      </c>
      <c r="I84" s="6"/>
    </row>
    <row r="85" spans="1:9" s="7" customFormat="1" ht="15" customHeight="1">
      <c r="A85" s="134"/>
      <c r="B85" s="135">
        <v>2017</v>
      </c>
      <c r="C85" s="140" t="s">
        <v>2</v>
      </c>
      <c r="D85" s="307">
        <v>519658.04</v>
      </c>
      <c r="E85" s="270"/>
      <c r="F85" s="270">
        <v>-8.02921030624033</v>
      </c>
      <c r="G85" s="270">
        <v>-8.02921030624033</v>
      </c>
      <c r="H85" s="271">
        <v>-9.272740937178</v>
      </c>
      <c r="I85" s="6"/>
    </row>
    <row r="86" spans="1:9" s="7" customFormat="1" ht="15" customHeight="1">
      <c r="A86" s="141"/>
      <c r="B86" s="142"/>
      <c r="C86" s="185" t="s">
        <v>3</v>
      </c>
      <c r="D86" s="308">
        <v>602502.53</v>
      </c>
      <c r="E86" s="233"/>
      <c r="F86" s="233">
        <v>-14.202671975322602</v>
      </c>
      <c r="G86" s="233">
        <v>-11.450159669644236</v>
      </c>
      <c r="H86" s="234">
        <v>-10.893830001684577</v>
      </c>
      <c r="I86" s="6"/>
    </row>
    <row r="87" spans="1:9" s="7" customFormat="1" ht="15" customHeight="1">
      <c r="A87" s="134"/>
      <c r="B87" s="135"/>
      <c r="C87" s="140" t="s">
        <v>4</v>
      </c>
      <c r="D87" s="307">
        <v>664654.9800000001</v>
      </c>
      <c r="E87" s="270"/>
      <c r="F87" s="270">
        <v>1.0438535552066242</v>
      </c>
      <c r="G87" s="270">
        <v>-7.1809681864690305</v>
      </c>
      <c r="H87" s="271">
        <v>-10.320206634729018</v>
      </c>
      <c r="I87" s="6"/>
    </row>
    <row r="88" spans="1:9" s="7" customFormat="1" ht="15" customHeight="1">
      <c r="A88" s="141"/>
      <c r="B88" s="142"/>
      <c r="C88" s="185" t="s">
        <v>5</v>
      </c>
      <c r="D88" s="308">
        <v>552348.4560000001</v>
      </c>
      <c r="E88" s="233"/>
      <c r="F88" s="233">
        <v>-22.080931215813408</v>
      </c>
      <c r="G88" s="233">
        <v>-11.191027128451907</v>
      </c>
      <c r="H88" s="234">
        <v>-12.421716334215816</v>
      </c>
      <c r="I88" s="6"/>
    </row>
    <row r="89" spans="1:9" s="7" customFormat="1" ht="15" customHeight="1">
      <c r="A89" s="134"/>
      <c r="B89" s="135"/>
      <c r="C89" s="140" t="s">
        <v>6</v>
      </c>
      <c r="D89" s="307">
        <v>599192.26</v>
      </c>
      <c r="E89" s="270"/>
      <c r="F89" s="270">
        <v>-9.533020692807256</v>
      </c>
      <c r="G89" s="270">
        <v>-10.857876342600377</v>
      </c>
      <c r="H89" s="271">
        <v>-12.34192103062395</v>
      </c>
      <c r="I89" s="6"/>
    </row>
    <row r="90" spans="1:9" s="7" customFormat="1" ht="15" customHeight="1">
      <c r="A90" s="141"/>
      <c r="B90" s="142"/>
      <c r="C90" s="185" t="s">
        <v>7</v>
      </c>
      <c r="D90" s="308">
        <v>574199.5449999999</v>
      </c>
      <c r="E90" s="233"/>
      <c r="F90" s="233">
        <v>-16.71801885266521</v>
      </c>
      <c r="G90" s="233">
        <v>-11.871583948011477</v>
      </c>
      <c r="H90" s="234">
        <v>-13.50406151687838</v>
      </c>
      <c r="I90" s="6"/>
    </row>
    <row r="91" spans="1:9" s="7" customFormat="1" ht="15" customHeight="1">
      <c r="A91" s="134"/>
      <c r="B91" s="135"/>
      <c r="C91" s="140" t="s">
        <v>8</v>
      </c>
      <c r="D91" s="307">
        <v>561711.35</v>
      </c>
      <c r="E91" s="270"/>
      <c r="F91" s="270">
        <v>-6.946946783442769</v>
      </c>
      <c r="G91" s="270">
        <v>-11.223839551827794</v>
      </c>
      <c r="H91" s="271">
        <v>-11.84098491489614</v>
      </c>
      <c r="I91" s="6"/>
    </row>
    <row r="92" spans="1:9" s="7" customFormat="1" ht="15" customHeight="1">
      <c r="A92" s="141"/>
      <c r="B92" s="142"/>
      <c r="C92" s="185" t="s">
        <v>9</v>
      </c>
      <c r="D92" s="308">
        <v>588269.93</v>
      </c>
      <c r="E92" s="233"/>
      <c r="F92" s="233">
        <v>-12.085291639037791</v>
      </c>
      <c r="G92" s="233">
        <v>-11.333458014963384</v>
      </c>
      <c r="H92" s="234">
        <v>-12.053407645830958</v>
      </c>
      <c r="I92" s="6"/>
    </row>
    <row r="93" spans="1:9" s="7" customFormat="1" ht="15" customHeight="1">
      <c r="A93" s="134"/>
      <c r="B93" s="135"/>
      <c r="C93" s="140" t="s">
        <v>10</v>
      </c>
      <c r="D93" s="307">
        <v>579991.7100000001</v>
      </c>
      <c r="E93" s="270"/>
      <c r="F93" s="270">
        <v>-12.013568975892909</v>
      </c>
      <c r="G93" s="270">
        <v>-11.409216899931451</v>
      </c>
      <c r="H93" s="271">
        <v>-11.772837784475584</v>
      </c>
      <c r="I93" s="6"/>
    </row>
    <row r="94" spans="1:9" s="7" customFormat="1" ht="15" customHeight="1">
      <c r="A94" s="141"/>
      <c r="B94" s="142"/>
      <c r="C94" s="185" t="s">
        <v>11</v>
      </c>
      <c r="D94" s="308">
        <v>584441.3400000001</v>
      </c>
      <c r="E94" s="233"/>
      <c r="F94" s="233">
        <v>-8.169051520337305</v>
      </c>
      <c r="G94" s="233">
        <v>-11.094583761629835</v>
      </c>
      <c r="H94" s="234">
        <v>-11.131106970240197</v>
      </c>
      <c r="I94" s="6"/>
    </row>
    <row r="95" spans="1:9" s="7" customFormat="1" ht="15" customHeight="1">
      <c r="A95" s="134"/>
      <c r="B95" s="135"/>
      <c r="C95" s="140" t="s">
        <v>12</v>
      </c>
      <c r="D95" s="307">
        <v>583287.2449999999</v>
      </c>
      <c r="E95" s="270"/>
      <c r="F95" s="270">
        <v>-3.8426039629583357</v>
      </c>
      <c r="G95" s="270">
        <v>-10.480256579112847</v>
      </c>
      <c r="H95" s="271">
        <v>-10.465823828473646</v>
      </c>
      <c r="I95" s="6"/>
    </row>
    <row r="96" spans="1:9" s="7" customFormat="1" ht="15" customHeight="1">
      <c r="A96" s="141"/>
      <c r="B96" s="142"/>
      <c r="C96" s="185" t="s">
        <v>13</v>
      </c>
      <c r="D96" s="308">
        <v>525893.26</v>
      </c>
      <c r="E96" s="233"/>
      <c r="F96" s="233">
        <v>-12.207169429046147</v>
      </c>
      <c r="G96" s="233">
        <v>-10.61356637618286</v>
      </c>
      <c r="H96" s="234">
        <v>-10.61356637618286</v>
      </c>
      <c r="I96" s="6"/>
    </row>
    <row r="97" spans="1:9" s="7" customFormat="1" ht="15" customHeight="1">
      <c r="A97" s="134"/>
      <c r="B97" s="135">
        <v>2018</v>
      </c>
      <c r="C97" s="140" t="s">
        <v>2</v>
      </c>
      <c r="D97" s="307">
        <v>477190.045</v>
      </c>
      <c r="E97" s="270"/>
      <c r="F97" s="270">
        <v>-8.17229634318754</v>
      </c>
      <c r="G97" s="270">
        <v>-8.17229634318754</v>
      </c>
      <c r="H97" s="271">
        <v>-10.63840320301017</v>
      </c>
      <c r="I97" s="6"/>
    </row>
    <row r="98" spans="1:9" s="7" customFormat="1" ht="15" customHeight="1">
      <c r="A98" s="141"/>
      <c r="B98" s="142"/>
      <c r="C98" s="185" t="s">
        <v>3</v>
      </c>
      <c r="D98" s="308">
        <v>542935.07</v>
      </c>
      <c r="E98" s="233"/>
      <c r="F98" s="233">
        <v>-9.886673836871708</v>
      </c>
      <c r="G98" s="233">
        <v>-9.092767802383221</v>
      </c>
      <c r="H98" s="234">
        <v>-10.25021785985281</v>
      </c>
      <c r="I98" s="6"/>
    </row>
    <row r="99" spans="1:9" s="7" customFormat="1" ht="15" customHeight="1">
      <c r="A99" s="134"/>
      <c r="B99" s="135"/>
      <c r="C99" s="140" t="s">
        <v>4</v>
      </c>
      <c r="D99" s="307">
        <v>547343.2899999999</v>
      </c>
      <c r="E99" s="270"/>
      <c r="F99" s="270">
        <v>-17.6500129435576</v>
      </c>
      <c r="G99" s="270">
        <v>-12.275869493076684</v>
      </c>
      <c r="H99" s="271">
        <v>-11.870296044405109</v>
      </c>
      <c r="I99" s="6"/>
    </row>
    <row r="100" spans="1:9" s="7" customFormat="1" ht="15" customHeight="1">
      <c r="A100" s="141"/>
      <c r="B100" s="142"/>
      <c r="C100" s="185" t="s">
        <v>5</v>
      </c>
      <c r="D100" s="308">
        <v>554156.4200000002</v>
      </c>
      <c r="E100" s="233"/>
      <c r="F100" s="233">
        <v>0.3273230838903629</v>
      </c>
      <c r="G100" s="233">
        <v>-9.299868689925475</v>
      </c>
      <c r="H100" s="234">
        <v>-9.998166307864594</v>
      </c>
      <c r="I100" s="6"/>
    </row>
    <row r="101" spans="1:9" s="7" customFormat="1" ht="15" customHeight="1">
      <c r="A101" s="134"/>
      <c r="B101" s="135"/>
      <c r="C101" s="140" t="s">
        <v>6</v>
      </c>
      <c r="D101" s="307">
        <v>561086.2499999999</v>
      </c>
      <c r="E101" s="270"/>
      <c r="F101" s="270">
        <v>-6.3595631225276605</v>
      </c>
      <c r="G101" s="270">
        <v>-8.700278926626268</v>
      </c>
      <c r="H101" s="271">
        <v>-9.74523677400525</v>
      </c>
      <c r="I101" s="56"/>
    </row>
    <row r="102" spans="1:9" s="7" customFormat="1" ht="15" customHeight="1">
      <c r="A102" s="141"/>
      <c r="B102" s="142"/>
      <c r="C102" s="185" t="s">
        <v>7</v>
      </c>
      <c r="D102" s="308">
        <v>560134.944</v>
      </c>
      <c r="E102" s="233"/>
      <c r="F102" s="233">
        <v>-2.4494274024546456</v>
      </c>
      <c r="G102" s="233">
        <v>-7.678448585937645</v>
      </c>
      <c r="H102" s="234">
        <v>-8.510535265078971</v>
      </c>
      <c r="I102" s="6"/>
    </row>
    <row r="103" spans="1:9" s="7" customFormat="1" ht="15" customHeight="1">
      <c r="A103" s="134"/>
      <c r="B103" s="135"/>
      <c r="C103" s="140" t="s">
        <v>8</v>
      </c>
      <c r="D103" s="307">
        <v>559173.8539999999</v>
      </c>
      <c r="E103" s="270"/>
      <c r="F103" s="270">
        <v>-0.45174376483581113</v>
      </c>
      <c r="G103" s="270">
        <v>-6.682116740061289</v>
      </c>
      <c r="H103" s="271">
        <v>-8.01598145729669</v>
      </c>
      <c r="I103" s="56"/>
    </row>
    <row r="104" spans="1:9" s="7" customFormat="1" ht="15" customHeight="1">
      <c r="A104" s="143"/>
      <c r="B104" s="142"/>
      <c r="C104" s="185" t="s">
        <v>9</v>
      </c>
      <c r="D104" s="308">
        <v>587765.7699999999</v>
      </c>
      <c r="E104" s="233"/>
      <c r="F104" s="233">
        <v>-0.08570215377150703</v>
      </c>
      <c r="G104" s="233">
        <v>-5.849850471463</v>
      </c>
      <c r="H104" s="234">
        <v>-6.984670162359734</v>
      </c>
      <c r="I104" s="6"/>
    </row>
    <row r="105" spans="1:9" s="7" customFormat="1" ht="15" customHeight="1">
      <c r="A105" s="136"/>
      <c r="B105" s="135"/>
      <c r="C105" s="140" t="s">
        <v>10</v>
      </c>
      <c r="D105" s="307">
        <v>578553.678</v>
      </c>
      <c r="E105" s="270"/>
      <c r="F105" s="270">
        <v>-0.24794009555759544</v>
      </c>
      <c r="G105" s="270">
        <v>-5.230099640991952</v>
      </c>
      <c r="H105" s="271">
        <v>-5.965242068577808</v>
      </c>
      <c r="I105" s="6"/>
    </row>
    <row r="106" spans="1:9" s="7" customFormat="1" ht="15" customHeight="1">
      <c r="A106" s="272"/>
      <c r="B106" s="273"/>
      <c r="C106" s="274" t="s">
        <v>11</v>
      </c>
      <c r="D106" s="309">
        <v>608494.86</v>
      </c>
      <c r="E106" s="275"/>
      <c r="F106" s="275">
        <v>4.115643154195752</v>
      </c>
      <c r="G106" s="275">
        <v>-4.292727677459368</v>
      </c>
      <c r="H106" s="276">
        <v>-4.928032725757092</v>
      </c>
      <c r="I106" s="6"/>
    </row>
    <row r="107" spans="1:9" s="7" customFormat="1" ht="15" customHeight="1">
      <c r="A107" s="12"/>
      <c r="B107" s="13"/>
      <c r="C107" s="18"/>
      <c r="D107" s="14"/>
      <c r="E107" s="17"/>
      <c r="F107" s="15"/>
      <c r="G107" s="15"/>
      <c r="H107" s="15"/>
      <c r="I107" s="6"/>
    </row>
    <row r="108" spans="1:9" s="7" customFormat="1" ht="15" customHeight="1">
      <c r="A108" s="12"/>
      <c r="B108" s="62"/>
      <c r="C108" s="63"/>
      <c r="D108" s="64"/>
      <c r="E108" s="65"/>
      <c r="F108" s="66"/>
      <c r="G108" s="66"/>
      <c r="H108" s="67"/>
      <c r="I108" s="6"/>
    </row>
    <row r="109" spans="1:9" s="7" customFormat="1" ht="15" customHeight="1">
      <c r="A109" s="12"/>
      <c r="B109" s="224" t="s">
        <v>66</v>
      </c>
      <c r="C109" s="60"/>
      <c r="D109" s="31"/>
      <c r="E109" s="19"/>
      <c r="F109" s="19"/>
      <c r="G109" s="19"/>
      <c r="H109" s="69"/>
      <c r="I109" s="6"/>
    </row>
    <row r="110" spans="1:9" s="7" customFormat="1" ht="15" customHeight="1">
      <c r="A110" s="12"/>
      <c r="B110" s="68" t="s">
        <v>57</v>
      </c>
      <c r="C110" s="60"/>
      <c r="D110" s="31"/>
      <c r="E110" s="19"/>
      <c r="F110" s="19"/>
      <c r="G110" s="19"/>
      <c r="H110" s="69"/>
      <c r="I110" s="6"/>
    </row>
    <row r="111" spans="1:9" ht="14.25" customHeight="1">
      <c r="A111" s="5"/>
      <c r="B111" s="326" t="s">
        <v>16</v>
      </c>
      <c r="C111" s="327"/>
      <c r="D111" s="61"/>
      <c r="E111" s="20"/>
      <c r="F111" s="20"/>
      <c r="G111" s="20"/>
      <c r="H111" s="70"/>
      <c r="I111" s="6"/>
    </row>
    <row r="112" spans="1:9" ht="15">
      <c r="A112" s="21"/>
      <c r="B112" s="320" t="s">
        <v>71</v>
      </c>
      <c r="C112" s="321"/>
      <c r="D112" s="321"/>
      <c r="E112" s="16"/>
      <c r="F112" s="16"/>
      <c r="G112" s="16"/>
      <c r="H112" s="71"/>
      <c r="I112" s="21"/>
    </row>
    <row r="113" spans="2:8" ht="15">
      <c r="B113" s="72"/>
      <c r="C113" s="73"/>
      <c r="D113" s="74"/>
      <c r="E113" s="73"/>
      <c r="F113" s="73"/>
      <c r="G113" s="73"/>
      <c r="H113" s="75"/>
    </row>
    <row r="114" spans="2:8" ht="15">
      <c r="B114" s="6"/>
      <c r="C114" s="6"/>
      <c r="D114" s="10"/>
      <c r="E114" s="6"/>
      <c r="F114" s="6"/>
      <c r="G114" s="6"/>
      <c r="H114" s="6"/>
    </row>
    <row r="115" spans="2:9" ht="15">
      <c r="B115" s="6"/>
      <c r="C115" s="6"/>
      <c r="D115" s="6"/>
      <c r="E115" s="6"/>
      <c r="F115" s="6"/>
      <c r="G115" s="6"/>
      <c r="H115" s="6"/>
      <c r="I115" s="22"/>
    </row>
    <row r="116" spans="2:9" ht="12.75" customHeight="1">
      <c r="B116" s="6"/>
      <c r="C116" s="6"/>
      <c r="D116" s="6"/>
      <c r="E116" s="6"/>
      <c r="F116" s="6"/>
      <c r="G116" s="6"/>
      <c r="H116" s="6"/>
      <c r="I116" s="22"/>
    </row>
    <row r="117" spans="2:8" ht="15">
      <c r="B117" s="6"/>
      <c r="C117" s="6"/>
      <c r="D117" s="6"/>
      <c r="E117" s="6"/>
      <c r="F117" s="6"/>
      <c r="G117" s="6"/>
      <c r="H117" s="6"/>
    </row>
    <row r="118" spans="2:8" ht="15">
      <c r="B118" s="6"/>
      <c r="C118" s="6"/>
      <c r="D118" s="6"/>
      <c r="E118" s="6"/>
      <c r="F118" s="6"/>
      <c r="G118" s="6"/>
      <c r="H118" s="6"/>
    </row>
    <row r="119" spans="2:8" ht="15">
      <c r="B119" s="6"/>
      <c r="C119" s="6"/>
      <c r="D119" s="6"/>
      <c r="E119" s="6"/>
      <c r="F119" s="6"/>
      <c r="G119" s="6"/>
      <c r="H119" s="6"/>
    </row>
    <row r="120" spans="2:8" ht="15">
      <c r="B120" s="6"/>
      <c r="C120" s="6"/>
      <c r="D120" s="6"/>
      <c r="E120" s="6"/>
      <c r="F120" s="6"/>
      <c r="G120" s="6"/>
      <c r="H120" s="6"/>
    </row>
    <row r="121" spans="2:8" ht="15">
      <c r="B121" s="6"/>
      <c r="C121" s="6"/>
      <c r="D121" s="6"/>
      <c r="E121" s="6"/>
      <c r="F121" s="6"/>
      <c r="G121" s="6"/>
      <c r="H121" s="6"/>
    </row>
    <row r="122" spans="2:8" ht="15">
      <c r="B122" s="6"/>
      <c r="C122" s="6"/>
      <c r="D122" s="6"/>
      <c r="E122" s="6"/>
      <c r="F122" s="6"/>
      <c r="G122" s="6"/>
      <c r="H122" s="6"/>
    </row>
    <row r="123" spans="2:9" ht="15">
      <c r="B123" s="6"/>
      <c r="C123" s="6"/>
      <c r="D123" s="6"/>
      <c r="E123" s="6"/>
      <c r="F123" s="6"/>
      <c r="G123" s="6"/>
      <c r="H123" s="6"/>
      <c r="I123" s="23"/>
    </row>
    <row r="124" spans="2:9" ht="15">
      <c r="B124" s="6"/>
      <c r="C124" s="6"/>
      <c r="D124" s="6"/>
      <c r="E124" s="6"/>
      <c r="F124" s="6"/>
      <c r="G124" s="6"/>
      <c r="H124" s="6"/>
      <c r="I124" s="23"/>
    </row>
    <row r="125" spans="2:9" ht="12.75">
      <c r="B125" s="24"/>
      <c r="C125" s="21"/>
      <c r="D125" s="21"/>
      <c r="E125" s="21"/>
      <c r="F125" s="25"/>
      <c r="G125" s="25"/>
      <c r="H125" s="25"/>
      <c r="I125" s="23"/>
    </row>
    <row r="126" spans="5:9" ht="12.75">
      <c r="E126" s="11"/>
      <c r="F126" s="11"/>
      <c r="G126" s="11"/>
      <c r="H126" s="11"/>
      <c r="I126" s="23"/>
    </row>
    <row r="127" spans="6:8" ht="12.75">
      <c r="F127" s="26"/>
      <c r="G127" s="26"/>
      <c r="H127" s="26"/>
    </row>
    <row r="128" spans="6:8" ht="14.25">
      <c r="F128" s="27"/>
      <c r="G128" s="27"/>
      <c r="H128" s="27"/>
    </row>
    <row r="129" spans="6:8" ht="14.25">
      <c r="F129" s="27"/>
      <c r="G129" s="27"/>
      <c r="H129" s="27"/>
    </row>
    <row r="130" spans="6:7" ht="14.25">
      <c r="F130" s="27"/>
      <c r="G130" s="27"/>
    </row>
    <row r="131" spans="6:7" ht="14.25">
      <c r="F131" s="27"/>
      <c r="G131" s="27"/>
    </row>
    <row r="136" ht="12.75">
      <c r="H136" s="23"/>
    </row>
    <row r="137" ht="12.75">
      <c r="H137" s="23"/>
    </row>
    <row r="138" ht="12.75">
      <c r="H138" s="23"/>
    </row>
    <row r="139" ht="12.75">
      <c r="H139" s="23"/>
    </row>
  </sheetData>
  <sheetProtection/>
  <mergeCells count="7">
    <mergeCell ref="A7:H8"/>
    <mergeCell ref="B112:D112"/>
    <mergeCell ref="C11:C12"/>
    <mergeCell ref="F11:H11"/>
    <mergeCell ref="B111:C111"/>
    <mergeCell ref="A11:B12"/>
    <mergeCell ref="A10:H10"/>
  </mergeCells>
  <printOptions/>
  <pageMargins left="0.7480314960629921" right="0.7480314960629921" top="0.984251968503937" bottom="0.984251968503937" header="0" footer="0"/>
  <pageSetup fitToHeight="1" fitToWidth="1" horizontalDpi="300" verticalDpi="300" orientation="portrait" scale="34" r:id="rId2"/>
  <drawing r:id="rId1"/>
</worksheet>
</file>

<file path=xl/worksheets/sheet3.xml><?xml version="1.0" encoding="utf-8"?>
<worksheet xmlns="http://schemas.openxmlformats.org/spreadsheetml/2006/main" xmlns:r="http://schemas.openxmlformats.org/officeDocument/2006/relationships">
  <dimension ref="A6:BG116"/>
  <sheetViews>
    <sheetView showGridLines="0" zoomScale="80" zoomScaleNormal="80" zoomScalePageLayoutView="0" workbookViewId="0" topLeftCell="A1">
      <pane xSplit="3" ySplit="12" topLeftCell="Q74" activePane="bottomRight" state="frozen"/>
      <selection pane="topLeft" activeCell="A1" sqref="A1"/>
      <selection pane="topRight" activeCell="D1" sqref="D1"/>
      <selection pane="bottomLeft" activeCell="A9" sqref="A9"/>
      <selection pane="bottomRight" activeCell="AK106" sqref="AK106"/>
    </sheetView>
  </sheetViews>
  <sheetFormatPr defaultColWidth="11.421875" defaultRowHeight="12.75"/>
  <cols>
    <col min="1" max="1" width="4.57421875" style="2" customWidth="1"/>
    <col min="2" max="2" width="8.140625" style="2" customWidth="1"/>
    <col min="3" max="3" width="7.57421875" style="2" customWidth="1"/>
    <col min="4" max="4" width="14.57421875" style="2" customWidth="1"/>
    <col min="5" max="5" width="20.28125" style="2" customWidth="1"/>
    <col min="6" max="6" width="18.7109375" style="2" customWidth="1"/>
    <col min="7" max="7" width="17.140625" style="2" customWidth="1"/>
    <col min="8" max="8" width="16.00390625" style="2" customWidth="1"/>
    <col min="9" max="9" width="12.7109375" style="2" customWidth="1"/>
    <col min="10" max="10" width="13.28125" style="2" customWidth="1"/>
    <col min="11" max="11" width="4.00390625" style="2" customWidth="1"/>
    <col min="12" max="12" width="10.8515625" style="2" customWidth="1"/>
    <col min="13" max="13" width="5.57421875" style="2" bestFit="1" customWidth="1"/>
    <col min="14" max="14" width="9.8515625" style="2" bestFit="1" customWidth="1"/>
    <col min="15" max="15" width="13.57421875" style="2" bestFit="1" customWidth="1"/>
    <col min="16" max="16" width="9.140625" style="2" bestFit="1" customWidth="1"/>
    <col min="17" max="17" width="14.421875" style="2" bestFit="1" customWidth="1"/>
    <col min="18" max="18" width="15.00390625" style="2" bestFit="1" customWidth="1"/>
    <col min="19" max="19" width="10.140625" style="2" bestFit="1" customWidth="1"/>
    <col min="20" max="20" width="9.140625" style="2" bestFit="1" customWidth="1"/>
    <col min="21" max="21" width="3.8515625" style="2" customWidth="1"/>
    <col min="22" max="22" width="7.28125" style="7" customWidth="1"/>
    <col min="23" max="23" width="14.7109375" style="2" customWidth="1"/>
    <col min="24" max="24" width="5.57421875" style="2" bestFit="1" customWidth="1"/>
    <col min="25" max="25" width="12.00390625" style="2" bestFit="1" customWidth="1"/>
    <col min="26" max="26" width="13.57421875" style="2" bestFit="1" customWidth="1"/>
    <col min="27" max="27" width="10.28125" style="2" bestFit="1" customWidth="1"/>
    <col min="28" max="28" width="14.421875" style="2" bestFit="1" customWidth="1"/>
    <col min="29" max="29" width="15.00390625" style="2" bestFit="1" customWidth="1"/>
    <col min="30" max="30" width="11.421875" style="2" bestFit="1" customWidth="1"/>
    <col min="31" max="31" width="11.00390625" style="2" bestFit="1" customWidth="1"/>
    <col min="32" max="32" width="5.140625" style="2" customWidth="1"/>
    <col min="33" max="38" width="11.421875" style="2" customWidth="1"/>
    <col min="39" max="39" width="15.140625" style="2" customWidth="1"/>
    <col min="40" max="40" width="15.00390625" style="2" customWidth="1"/>
    <col min="41" max="16384" width="11.421875" style="2" customWidth="1"/>
  </cols>
  <sheetData>
    <row r="1" ht="12.75"/>
    <row r="2" ht="12.75"/>
    <row r="3" ht="12.75"/>
    <row r="4" ht="12.75"/>
    <row r="5" ht="12.75"/>
    <row r="6" spans="1:22" ht="21.75" customHeight="1">
      <c r="A6" s="310" t="s">
        <v>50</v>
      </c>
      <c r="B6" s="311"/>
      <c r="C6" s="311"/>
      <c r="D6" s="311"/>
      <c r="E6" s="311"/>
      <c r="F6" s="311"/>
      <c r="G6" s="311"/>
      <c r="H6" s="312"/>
      <c r="I6" s="4"/>
      <c r="V6" s="2"/>
    </row>
    <row r="7" spans="1:22" ht="21.75" customHeight="1">
      <c r="A7" s="313"/>
      <c r="B7" s="314"/>
      <c r="C7" s="314"/>
      <c r="D7" s="314"/>
      <c r="E7" s="314"/>
      <c r="F7" s="314"/>
      <c r="G7" s="314"/>
      <c r="H7" s="315"/>
      <c r="I7" s="4"/>
      <c r="V7" s="2"/>
    </row>
    <row r="8" ht="39.75" customHeight="1"/>
    <row r="9" spans="1:42" s="138" customFormat="1" ht="46.5" customHeight="1">
      <c r="A9" s="331" t="s">
        <v>72</v>
      </c>
      <c r="B9" s="331"/>
      <c r="C9" s="331"/>
      <c r="D9" s="331"/>
      <c r="E9" s="331"/>
      <c r="F9" s="331"/>
      <c r="G9" s="331"/>
      <c r="H9" s="331"/>
      <c r="I9" s="331"/>
      <c r="J9" s="331"/>
      <c r="L9" s="331" t="s">
        <v>73</v>
      </c>
      <c r="M9" s="331"/>
      <c r="N9" s="331"/>
      <c r="O9" s="331"/>
      <c r="P9" s="331"/>
      <c r="Q9" s="331"/>
      <c r="R9" s="331"/>
      <c r="S9" s="331"/>
      <c r="T9" s="331"/>
      <c r="V9" s="198"/>
      <c r="W9" s="331" t="s">
        <v>74</v>
      </c>
      <c r="X9" s="331"/>
      <c r="Y9" s="331"/>
      <c r="Z9" s="331"/>
      <c r="AA9" s="331"/>
      <c r="AB9" s="331"/>
      <c r="AC9" s="331"/>
      <c r="AD9" s="331"/>
      <c r="AE9" s="331"/>
      <c r="AH9" s="331" t="s">
        <v>75</v>
      </c>
      <c r="AI9" s="331"/>
      <c r="AJ9" s="331"/>
      <c r="AK9" s="331"/>
      <c r="AL9" s="331"/>
      <c r="AM9" s="331"/>
      <c r="AN9" s="331"/>
      <c r="AO9" s="331"/>
      <c r="AP9" s="331"/>
    </row>
    <row r="10" spans="2:41" ht="11.25" customHeight="1">
      <c r="B10" s="28"/>
      <c r="C10" s="28"/>
      <c r="D10" s="28"/>
      <c r="E10" s="28"/>
      <c r="F10" s="28"/>
      <c r="G10" s="28"/>
      <c r="H10" s="28"/>
      <c r="I10" s="28"/>
      <c r="J10" s="28"/>
      <c r="L10" s="28"/>
      <c r="M10" s="28"/>
      <c r="N10" s="28"/>
      <c r="O10" s="28"/>
      <c r="P10" s="28"/>
      <c r="Q10" s="28"/>
      <c r="R10" s="28"/>
      <c r="S10" s="28"/>
      <c r="T10" s="28"/>
      <c r="W10" s="57"/>
      <c r="X10" s="57"/>
      <c r="Y10" s="57"/>
      <c r="Z10" s="57"/>
      <c r="AA10" s="57"/>
      <c r="AB10" s="57"/>
      <c r="AC10" s="57"/>
      <c r="AD10" s="57"/>
      <c r="AE10" s="9"/>
      <c r="AH10" s="28"/>
      <c r="AI10" s="28"/>
      <c r="AJ10" s="28"/>
      <c r="AK10" s="28"/>
      <c r="AL10" s="28"/>
      <c r="AM10" s="28"/>
      <c r="AN10" s="28"/>
      <c r="AO10" s="28"/>
    </row>
    <row r="11" spans="1:42" s="138" customFormat="1" ht="15" customHeight="1">
      <c r="A11" s="170"/>
      <c r="B11" s="171"/>
      <c r="C11" s="171"/>
      <c r="D11" s="324" t="s">
        <v>32</v>
      </c>
      <c r="E11" s="324"/>
      <c r="F11" s="324"/>
      <c r="G11" s="339" t="s">
        <v>33</v>
      </c>
      <c r="H11" s="339" t="s">
        <v>34</v>
      </c>
      <c r="I11" s="339" t="s">
        <v>28</v>
      </c>
      <c r="J11" s="341" t="s">
        <v>17</v>
      </c>
      <c r="L11" s="328"/>
      <c r="M11" s="336"/>
      <c r="N11" s="337" t="s">
        <v>32</v>
      </c>
      <c r="O11" s="324"/>
      <c r="P11" s="324"/>
      <c r="Q11" s="332" t="s">
        <v>33</v>
      </c>
      <c r="R11" s="332" t="s">
        <v>34</v>
      </c>
      <c r="S11" s="332" t="s">
        <v>28</v>
      </c>
      <c r="T11" s="334" t="s">
        <v>17</v>
      </c>
      <c r="V11" s="169"/>
      <c r="W11" s="328"/>
      <c r="X11" s="322"/>
      <c r="Y11" s="324" t="s">
        <v>32</v>
      </c>
      <c r="Z11" s="324"/>
      <c r="AA11" s="324"/>
      <c r="AB11" s="339" t="s">
        <v>33</v>
      </c>
      <c r="AC11" s="339" t="s">
        <v>34</v>
      </c>
      <c r="AD11" s="339" t="s">
        <v>28</v>
      </c>
      <c r="AE11" s="341" t="s">
        <v>17</v>
      </c>
      <c r="AH11" s="328"/>
      <c r="AI11" s="322"/>
      <c r="AJ11" s="324" t="s">
        <v>32</v>
      </c>
      <c r="AK11" s="324"/>
      <c r="AL11" s="324"/>
      <c r="AM11" s="339" t="s">
        <v>33</v>
      </c>
      <c r="AN11" s="339" t="s">
        <v>34</v>
      </c>
      <c r="AO11" s="339" t="s">
        <v>28</v>
      </c>
      <c r="AP11" s="341" t="s">
        <v>17</v>
      </c>
    </row>
    <row r="12" spans="1:42" s="138" customFormat="1" ht="15" customHeight="1">
      <c r="A12" s="134"/>
      <c r="B12" s="169" t="s">
        <v>0</v>
      </c>
      <c r="C12" s="169" t="s">
        <v>1</v>
      </c>
      <c r="D12" s="169" t="s">
        <v>35</v>
      </c>
      <c r="E12" s="169" t="s">
        <v>36</v>
      </c>
      <c r="F12" s="169" t="s">
        <v>17</v>
      </c>
      <c r="G12" s="340"/>
      <c r="H12" s="340"/>
      <c r="I12" s="340"/>
      <c r="J12" s="342"/>
      <c r="K12" s="137"/>
      <c r="L12" s="216" t="s">
        <v>0</v>
      </c>
      <c r="M12" s="212" t="s">
        <v>1</v>
      </c>
      <c r="N12" s="217" t="s">
        <v>35</v>
      </c>
      <c r="O12" s="218" t="s">
        <v>36</v>
      </c>
      <c r="P12" s="218" t="s">
        <v>17</v>
      </c>
      <c r="Q12" s="333"/>
      <c r="R12" s="333"/>
      <c r="S12" s="333"/>
      <c r="T12" s="335"/>
      <c r="V12" s="169"/>
      <c r="W12" s="172" t="s">
        <v>0</v>
      </c>
      <c r="X12" s="213" t="s">
        <v>1</v>
      </c>
      <c r="Y12" s="213" t="s">
        <v>35</v>
      </c>
      <c r="Z12" s="213" t="s">
        <v>36</v>
      </c>
      <c r="AA12" s="213" t="s">
        <v>17</v>
      </c>
      <c r="AB12" s="343"/>
      <c r="AC12" s="343"/>
      <c r="AD12" s="343"/>
      <c r="AE12" s="344"/>
      <c r="AH12" s="172" t="s">
        <v>0</v>
      </c>
      <c r="AI12" s="213" t="s">
        <v>1</v>
      </c>
      <c r="AJ12" s="213" t="s">
        <v>35</v>
      </c>
      <c r="AK12" s="213" t="s">
        <v>36</v>
      </c>
      <c r="AL12" s="213" t="s">
        <v>17</v>
      </c>
      <c r="AM12" s="343"/>
      <c r="AN12" s="343"/>
      <c r="AO12" s="343"/>
      <c r="AP12" s="344"/>
    </row>
    <row r="13" spans="1:42" s="138" customFormat="1" ht="12">
      <c r="A13" s="170"/>
      <c r="B13" s="203">
        <v>2011</v>
      </c>
      <c r="C13" s="202" t="s">
        <v>2</v>
      </c>
      <c r="D13" s="262">
        <v>28004.453177916177</v>
      </c>
      <c r="E13" s="243">
        <v>97979.65207403668</v>
      </c>
      <c r="F13" s="243">
        <v>125984.10525195286</v>
      </c>
      <c r="G13" s="243">
        <v>134793.35054973626</v>
      </c>
      <c r="H13" s="243">
        <v>123439.71556680147</v>
      </c>
      <c r="I13" s="243">
        <v>14829.553631509396</v>
      </c>
      <c r="J13" s="244">
        <v>399046.72500000003</v>
      </c>
      <c r="K13" s="137"/>
      <c r="L13" s="204">
        <v>2011</v>
      </c>
      <c r="M13" s="188" t="s">
        <v>2</v>
      </c>
      <c r="N13" s="237" t="s">
        <v>27</v>
      </c>
      <c r="O13" s="146" t="s">
        <v>27</v>
      </c>
      <c r="P13" s="146" t="s">
        <v>27</v>
      </c>
      <c r="Q13" s="146" t="s">
        <v>27</v>
      </c>
      <c r="R13" s="146" t="s">
        <v>27</v>
      </c>
      <c r="S13" s="146" t="s">
        <v>27</v>
      </c>
      <c r="T13" s="147" t="s">
        <v>27</v>
      </c>
      <c r="V13" s="169"/>
      <c r="W13" s="204">
        <v>2011</v>
      </c>
      <c r="X13" s="188" t="s">
        <v>2</v>
      </c>
      <c r="Y13" s="261" t="s">
        <v>27</v>
      </c>
      <c r="Z13" s="205" t="s">
        <v>27</v>
      </c>
      <c r="AA13" s="205" t="s">
        <v>27</v>
      </c>
      <c r="AB13" s="205" t="s">
        <v>27</v>
      </c>
      <c r="AC13" s="205" t="s">
        <v>27</v>
      </c>
      <c r="AD13" s="205" t="s">
        <v>27</v>
      </c>
      <c r="AE13" s="206" t="s">
        <v>27</v>
      </c>
      <c r="AH13" s="204">
        <v>2011</v>
      </c>
      <c r="AI13" s="188" t="s">
        <v>2</v>
      </c>
      <c r="AJ13" s="261" t="s">
        <v>27</v>
      </c>
      <c r="AK13" s="205" t="s">
        <v>27</v>
      </c>
      <c r="AL13" s="205" t="s">
        <v>27</v>
      </c>
      <c r="AM13" s="205" t="s">
        <v>27</v>
      </c>
      <c r="AN13" s="205" t="s">
        <v>27</v>
      </c>
      <c r="AO13" s="205" t="s">
        <v>27</v>
      </c>
      <c r="AP13" s="206" t="s">
        <v>27</v>
      </c>
    </row>
    <row r="14" spans="1:42" s="138" customFormat="1" ht="12">
      <c r="A14" s="141"/>
      <c r="B14" s="142"/>
      <c r="C14" s="143" t="s">
        <v>3</v>
      </c>
      <c r="D14" s="263">
        <v>38848.53466012682</v>
      </c>
      <c r="E14" s="245">
        <v>115128.09095194309</v>
      </c>
      <c r="F14" s="245">
        <v>153976.6256120699</v>
      </c>
      <c r="G14" s="245">
        <v>164561.14950759066</v>
      </c>
      <c r="H14" s="245">
        <v>126108.09080781929</v>
      </c>
      <c r="I14" s="245">
        <v>14584.539072520152</v>
      </c>
      <c r="J14" s="246">
        <v>459230.40499999997</v>
      </c>
      <c r="K14" s="137"/>
      <c r="L14" s="149"/>
      <c r="M14" s="185" t="s">
        <v>3</v>
      </c>
      <c r="N14" s="238" t="s">
        <v>27</v>
      </c>
      <c r="O14" s="151" t="s">
        <v>27</v>
      </c>
      <c r="P14" s="151" t="s">
        <v>27</v>
      </c>
      <c r="Q14" s="151" t="s">
        <v>27</v>
      </c>
      <c r="R14" s="151" t="s">
        <v>27</v>
      </c>
      <c r="S14" s="151" t="s">
        <v>27</v>
      </c>
      <c r="T14" s="152" t="s">
        <v>27</v>
      </c>
      <c r="V14" s="169"/>
      <c r="W14" s="149"/>
      <c r="X14" s="185" t="s">
        <v>3</v>
      </c>
      <c r="Y14" s="238" t="s">
        <v>27</v>
      </c>
      <c r="Z14" s="151" t="s">
        <v>27</v>
      </c>
      <c r="AA14" s="151" t="s">
        <v>27</v>
      </c>
      <c r="AB14" s="151" t="s">
        <v>27</v>
      </c>
      <c r="AC14" s="151" t="s">
        <v>27</v>
      </c>
      <c r="AD14" s="151" t="s">
        <v>27</v>
      </c>
      <c r="AE14" s="152" t="s">
        <v>27</v>
      </c>
      <c r="AH14" s="149"/>
      <c r="AI14" s="185" t="s">
        <v>3</v>
      </c>
      <c r="AJ14" s="238" t="s">
        <v>27</v>
      </c>
      <c r="AK14" s="151" t="s">
        <v>27</v>
      </c>
      <c r="AL14" s="151" t="s">
        <v>27</v>
      </c>
      <c r="AM14" s="151" t="s">
        <v>27</v>
      </c>
      <c r="AN14" s="151" t="s">
        <v>27</v>
      </c>
      <c r="AO14" s="151" t="s">
        <v>27</v>
      </c>
      <c r="AP14" s="152" t="s">
        <v>27</v>
      </c>
    </row>
    <row r="15" spans="1:42" s="138" customFormat="1" ht="12">
      <c r="A15" s="134"/>
      <c r="B15" s="135"/>
      <c r="C15" s="136" t="s">
        <v>4</v>
      </c>
      <c r="D15" s="262">
        <v>45815.76417739004</v>
      </c>
      <c r="E15" s="243">
        <v>133690.3811645251</v>
      </c>
      <c r="F15" s="243">
        <v>179506.14534191514</v>
      </c>
      <c r="G15" s="243">
        <v>189510.69285166325</v>
      </c>
      <c r="H15" s="243">
        <v>147205.59191136705</v>
      </c>
      <c r="I15" s="243">
        <v>15548.199895054513</v>
      </c>
      <c r="J15" s="244">
        <v>531770.63</v>
      </c>
      <c r="K15" s="137"/>
      <c r="L15" s="144"/>
      <c r="M15" s="140" t="s">
        <v>4</v>
      </c>
      <c r="N15" s="237" t="s">
        <v>27</v>
      </c>
      <c r="O15" s="146" t="s">
        <v>27</v>
      </c>
      <c r="P15" s="146" t="s">
        <v>27</v>
      </c>
      <c r="Q15" s="146" t="s">
        <v>27</v>
      </c>
      <c r="R15" s="146" t="s">
        <v>27</v>
      </c>
      <c r="S15" s="146" t="s">
        <v>27</v>
      </c>
      <c r="T15" s="147" t="s">
        <v>27</v>
      </c>
      <c r="V15" s="169"/>
      <c r="W15" s="144"/>
      <c r="X15" s="140" t="s">
        <v>4</v>
      </c>
      <c r="Y15" s="237" t="s">
        <v>27</v>
      </c>
      <c r="Z15" s="146" t="s">
        <v>27</v>
      </c>
      <c r="AA15" s="146" t="s">
        <v>27</v>
      </c>
      <c r="AB15" s="146" t="s">
        <v>27</v>
      </c>
      <c r="AC15" s="146" t="s">
        <v>27</v>
      </c>
      <c r="AD15" s="146" t="s">
        <v>27</v>
      </c>
      <c r="AE15" s="147" t="s">
        <v>27</v>
      </c>
      <c r="AH15" s="144"/>
      <c r="AI15" s="140" t="s">
        <v>4</v>
      </c>
      <c r="AJ15" s="237" t="s">
        <v>27</v>
      </c>
      <c r="AK15" s="146" t="s">
        <v>27</v>
      </c>
      <c r="AL15" s="146" t="s">
        <v>27</v>
      </c>
      <c r="AM15" s="146" t="s">
        <v>27</v>
      </c>
      <c r="AN15" s="146" t="s">
        <v>27</v>
      </c>
      <c r="AO15" s="146" t="s">
        <v>27</v>
      </c>
      <c r="AP15" s="147" t="s">
        <v>27</v>
      </c>
    </row>
    <row r="16" spans="1:42" s="138" customFormat="1" ht="12">
      <c r="A16" s="141"/>
      <c r="B16" s="142"/>
      <c r="C16" s="143" t="s">
        <v>5</v>
      </c>
      <c r="D16" s="263">
        <v>45156.683758814506</v>
      </c>
      <c r="E16" s="245">
        <v>122607.83498667546</v>
      </c>
      <c r="F16" s="245">
        <v>167764.51874548997</v>
      </c>
      <c r="G16" s="245">
        <v>155956.693982211</v>
      </c>
      <c r="H16" s="245">
        <v>140402.49237945236</v>
      </c>
      <c r="I16" s="245">
        <v>12972.969892846671</v>
      </c>
      <c r="J16" s="246">
        <v>477096.67499999993</v>
      </c>
      <c r="K16" s="137"/>
      <c r="L16" s="149"/>
      <c r="M16" s="185" t="s">
        <v>5</v>
      </c>
      <c r="N16" s="238" t="s">
        <v>27</v>
      </c>
      <c r="O16" s="151" t="s">
        <v>27</v>
      </c>
      <c r="P16" s="151" t="s">
        <v>27</v>
      </c>
      <c r="Q16" s="151" t="s">
        <v>27</v>
      </c>
      <c r="R16" s="151" t="s">
        <v>27</v>
      </c>
      <c r="S16" s="151" t="s">
        <v>27</v>
      </c>
      <c r="T16" s="152" t="s">
        <v>27</v>
      </c>
      <c r="V16" s="169"/>
      <c r="W16" s="149"/>
      <c r="X16" s="185" t="s">
        <v>5</v>
      </c>
      <c r="Y16" s="238" t="s">
        <v>27</v>
      </c>
      <c r="Z16" s="151" t="s">
        <v>27</v>
      </c>
      <c r="AA16" s="151" t="s">
        <v>27</v>
      </c>
      <c r="AB16" s="151" t="s">
        <v>27</v>
      </c>
      <c r="AC16" s="151" t="s">
        <v>27</v>
      </c>
      <c r="AD16" s="151" t="s">
        <v>27</v>
      </c>
      <c r="AE16" s="152" t="s">
        <v>27</v>
      </c>
      <c r="AH16" s="149"/>
      <c r="AI16" s="185" t="s">
        <v>5</v>
      </c>
      <c r="AJ16" s="238" t="s">
        <v>27</v>
      </c>
      <c r="AK16" s="151" t="s">
        <v>27</v>
      </c>
      <c r="AL16" s="151" t="s">
        <v>27</v>
      </c>
      <c r="AM16" s="151" t="s">
        <v>27</v>
      </c>
      <c r="AN16" s="151" t="s">
        <v>27</v>
      </c>
      <c r="AO16" s="151" t="s">
        <v>27</v>
      </c>
      <c r="AP16" s="152" t="s">
        <v>27</v>
      </c>
    </row>
    <row r="17" spans="1:42" s="138" customFormat="1" ht="12">
      <c r="A17" s="134"/>
      <c r="B17" s="135"/>
      <c r="C17" s="136" t="s">
        <v>6</v>
      </c>
      <c r="D17" s="262">
        <v>55631.93887619013</v>
      </c>
      <c r="E17" s="243">
        <v>139977.5016332742</v>
      </c>
      <c r="F17" s="243">
        <v>195609.44050946433</v>
      </c>
      <c r="G17" s="243">
        <v>179445.42515458487</v>
      </c>
      <c r="H17" s="243">
        <v>157905.15786547598</v>
      </c>
      <c r="I17" s="243">
        <v>18024.801470474784</v>
      </c>
      <c r="J17" s="244">
        <v>550984.825</v>
      </c>
      <c r="K17" s="137"/>
      <c r="L17" s="144"/>
      <c r="M17" s="140" t="s">
        <v>6</v>
      </c>
      <c r="N17" s="237" t="s">
        <v>27</v>
      </c>
      <c r="O17" s="146" t="s">
        <v>27</v>
      </c>
      <c r="P17" s="146" t="s">
        <v>27</v>
      </c>
      <c r="Q17" s="146" t="s">
        <v>27</v>
      </c>
      <c r="R17" s="146" t="s">
        <v>27</v>
      </c>
      <c r="S17" s="146" t="s">
        <v>27</v>
      </c>
      <c r="T17" s="147" t="s">
        <v>27</v>
      </c>
      <c r="V17" s="169"/>
      <c r="W17" s="144"/>
      <c r="X17" s="140" t="s">
        <v>6</v>
      </c>
      <c r="Y17" s="237" t="s">
        <v>27</v>
      </c>
      <c r="Z17" s="146" t="s">
        <v>27</v>
      </c>
      <c r="AA17" s="146" t="s">
        <v>27</v>
      </c>
      <c r="AB17" s="146" t="s">
        <v>27</v>
      </c>
      <c r="AC17" s="146" t="s">
        <v>27</v>
      </c>
      <c r="AD17" s="146" t="s">
        <v>27</v>
      </c>
      <c r="AE17" s="147" t="s">
        <v>27</v>
      </c>
      <c r="AH17" s="144"/>
      <c r="AI17" s="140" t="s">
        <v>6</v>
      </c>
      <c r="AJ17" s="237" t="s">
        <v>27</v>
      </c>
      <c r="AK17" s="146" t="s">
        <v>27</v>
      </c>
      <c r="AL17" s="146" t="s">
        <v>27</v>
      </c>
      <c r="AM17" s="146" t="s">
        <v>27</v>
      </c>
      <c r="AN17" s="146" t="s">
        <v>27</v>
      </c>
      <c r="AO17" s="146" t="s">
        <v>27</v>
      </c>
      <c r="AP17" s="147" t="s">
        <v>27</v>
      </c>
    </row>
    <row r="18" spans="1:42" s="138" customFormat="1" ht="12">
      <c r="A18" s="141"/>
      <c r="B18" s="142"/>
      <c r="C18" s="143" t="s">
        <v>7</v>
      </c>
      <c r="D18" s="263">
        <v>52142.49540757962</v>
      </c>
      <c r="E18" s="245">
        <v>137297.0024149136</v>
      </c>
      <c r="F18" s="245">
        <v>189439.4978224932</v>
      </c>
      <c r="G18" s="245">
        <v>171110.60522619344</v>
      </c>
      <c r="H18" s="245">
        <v>151931.1507584038</v>
      </c>
      <c r="I18" s="245">
        <v>16798.82119290956</v>
      </c>
      <c r="J18" s="246">
        <v>529280.0750000001</v>
      </c>
      <c r="K18" s="137"/>
      <c r="L18" s="149"/>
      <c r="M18" s="185" t="s">
        <v>7</v>
      </c>
      <c r="N18" s="238" t="s">
        <v>27</v>
      </c>
      <c r="O18" s="151" t="s">
        <v>27</v>
      </c>
      <c r="P18" s="151" t="s">
        <v>27</v>
      </c>
      <c r="Q18" s="151" t="s">
        <v>27</v>
      </c>
      <c r="R18" s="151" t="s">
        <v>27</v>
      </c>
      <c r="S18" s="151" t="s">
        <v>27</v>
      </c>
      <c r="T18" s="152" t="s">
        <v>27</v>
      </c>
      <c r="V18" s="169"/>
      <c r="W18" s="149"/>
      <c r="X18" s="185" t="s">
        <v>7</v>
      </c>
      <c r="Y18" s="238" t="s">
        <v>27</v>
      </c>
      <c r="Z18" s="151" t="s">
        <v>27</v>
      </c>
      <c r="AA18" s="151" t="s">
        <v>27</v>
      </c>
      <c r="AB18" s="151" t="s">
        <v>27</v>
      </c>
      <c r="AC18" s="151" t="s">
        <v>27</v>
      </c>
      <c r="AD18" s="151" t="s">
        <v>27</v>
      </c>
      <c r="AE18" s="152" t="s">
        <v>27</v>
      </c>
      <c r="AH18" s="149"/>
      <c r="AI18" s="185" t="s">
        <v>7</v>
      </c>
      <c r="AJ18" s="238" t="s">
        <v>27</v>
      </c>
      <c r="AK18" s="151" t="s">
        <v>27</v>
      </c>
      <c r="AL18" s="151" t="s">
        <v>27</v>
      </c>
      <c r="AM18" s="151" t="s">
        <v>27</v>
      </c>
      <c r="AN18" s="151" t="s">
        <v>27</v>
      </c>
      <c r="AO18" s="151" t="s">
        <v>27</v>
      </c>
      <c r="AP18" s="152" t="s">
        <v>27</v>
      </c>
    </row>
    <row r="19" spans="1:42" s="138" customFormat="1" ht="12">
      <c r="A19" s="134"/>
      <c r="B19" s="135"/>
      <c r="C19" s="136" t="s">
        <v>8</v>
      </c>
      <c r="D19" s="262">
        <v>53581.5937629481</v>
      </c>
      <c r="E19" s="243">
        <v>144301.96866496338</v>
      </c>
      <c r="F19" s="243">
        <v>197883.56242791147</v>
      </c>
      <c r="G19" s="243">
        <v>181318.83297410206</v>
      </c>
      <c r="H19" s="243">
        <v>151324.44084470527</v>
      </c>
      <c r="I19" s="243">
        <v>18722.088753281158</v>
      </c>
      <c r="J19" s="244">
        <v>549248.925</v>
      </c>
      <c r="K19" s="137"/>
      <c r="L19" s="144"/>
      <c r="M19" s="140" t="s">
        <v>8</v>
      </c>
      <c r="N19" s="237" t="s">
        <v>27</v>
      </c>
      <c r="O19" s="146" t="s">
        <v>27</v>
      </c>
      <c r="P19" s="146" t="s">
        <v>27</v>
      </c>
      <c r="Q19" s="146" t="s">
        <v>27</v>
      </c>
      <c r="R19" s="146" t="s">
        <v>27</v>
      </c>
      <c r="S19" s="146" t="s">
        <v>27</v>
      </c>
      <c r="T19" s="147" t="s">
        <v>27</v>
      </c>
      <c r="V19" s="169"/>
      <c r="W19" s="144"/>
      <c r="X19" s="140" t="s">
        <v>8</v>
      </c>
      <c r="Y19" s="237" t="s">
        <v>27</v>
      </c>
      <c r="Z19" s="146" t="s">
        <v>27</v>
      </c>
      <c r="AA19" s="146" t="s">
        <v>27</v>
      </c>
      <c r="AB19" s="146" t="s">
        <v>27</v>
      </c>
      <c r="AC19" s="146" t="s">
        <v>27</v>
      </c>
      <c r="AD19" s="146" t="s">
        <v>27</v>
      </c>
      <c r="AE19" s="147" t="s">
        <v>27</v>
      </c>
      <c r="AH19" s="144"/>
      <c r="AI19" s="140" t="s">
        <v>8</v>
      </c>
      <c r="AJ19" s="237" t="s">
        <v>27</v>
      </c>
      <c r="AK19" s="146" t="s">
        <v>27</v>
      </c>
      <c r="AL19" s="146" t="s">
        <v>27</v>
      </c>
      <c r="AM19" s="146" t="s">
        <v>27</v>
      </c>
      <c r="AN19" s="146" t="s">
        <v>27</v>
      </c>
      <c r="AO19" s="146" t="s">
        <v>27</v>
      </c>
      <c r="AP19" s="147" t="s">
        <v>27</v>
      </c>
    </row>
    <row r="20" spans="1:42" s="138" customFormat="1" ht="12">
      <c r="A20" s="141"/>
      <c r="B20" s="142"/>
      <c r="C20" s="143" t="s">
        <v>9</v>
      </c>
      <c r="D20" s="263">
        <v>59306.4049461482</v>
      </c>
      <c r="E20" s="245">
        <v>159150.91457019126</v>
      </c>
      <c r="F20" s="245">
        <v>218457.31951633946</v>
      </c>
      <c r="G20" s="245">
        <v>186744.35735600648</v>
      </c>
      <c r="H20" s="245">
        <v>148674.35700336442</v>
      </c>
      <c r="I20" s="245">
        <v>18776.521124289684</v>
      </c>
      <c r="J20" s="246">
        <v>572652.555</v>
      </c>
      <c r="K20" s="137"/>
      <c r="L20" s="149"/>
      <c r="M20" s="185" t="s">
        <v>9</v>
      </c>
      <c r="N20" s="238" t="s">
        <v>27</v>
      </c>
      <c r="O20" s="151" t="s">
        <v>27</v>
      </c>
      <c r="P20" s="151" t="s">
        <v>27</v>
      </c>
      <c r="Q20" s="151" t="s">
        <v>27</v>
      </c>
      <c r="R20" s="151" t="s">
        <v>27</v>
      </c>
      <c r="S20" s="151" t="s">
        <v>27</v>
      </c>
      <c r="T20" s="152" t="s">
        <v>27</v>
      </c>
      <c r="V20" s="169"/>
      <c r="W20" s="149"/>
      <c r="X20" s="185" t="s">
        <v>9</v>
      </c>
      <c r="Y20" s="238" t="s">
        <v>27</v>
      </c>
      <c r="Z20" s="151" t="s">
        <v>27</v>
      </c>
      <c r="AA20" s="151" t="s">
        <v>27</v>
      </c>
      <c r="AB20" s="151" t="s">
        <v>27</v>
      </c>
      <c r="AC20" s="151" t="s">
        <v>27</v>
      </c>
      <c r="AD20" s="151" t="s">
        <v>27</v>
      </c>
      <c r="AE20" s="152" t="s">
        <v>27</v>
      </c>
      <c r="AH20" s="149"/>
      <c r="AI20" s="185" t="s">
        <v>9</v>
      </c>
      <c r="AJ20" s="238" t="s">
        <v>27</v>
      </c>
      <c r="AK20" s="151" t="s">
        <v>27</v>
      </c>
      <c r="AL20" s="151" t="s">
        <v>27</v>
      </c>
      <c r="AM20" s="151" t="s">
        <v>27</v>
      </c>
      <c r="AN20" s="151" t="s">
        <v>27</v>
      </c>
      <c r="AO20" s="151" t="s">
        <v>27</v>
      </c>
      <c r="AP20" s="152" t="s">
        <v>27</v>
      </c>
    </row>
    <row r="21" spans="1:42" s="138" customFormat="1" ht="12">
      <c r="A21" s="134"/>
      <c r="B21" s="135"/>
      <c r="C21" s="136" t="s">
        <v>10</v>
      </c>
      <c r="D21" s="262">
        <v>64433.93343392373</v>
      </c>
      <c r="E21" s="243">
        <v>182221.18758502856</v>
      </c>
      <c r="F21" s="243">
        <v>246655.12101895228</v>
      </c>
      <c r="G21" s="243">
        <v>164221.07625115823</v>
      </c>
      <c r="H21" s="243">
        <v>154849.22220402234</v>
      </c>
      <c r="I21" s="243">
        <v>21139.495525867278</v>
      </c>
      <c r="J21" s="244">
        <v>586864.9150000002</v>
      </c>
      <c r="K21" s="137"/>
      <c r="L21" s="144"/>
      <c r="M21" s="140" t="s">
        <v>10</v>
      </c>
      <c r="N21" s="237" t="s">
        <v>27</v>
      </c>
      <c r="O21" s="146" t="s">
        <v>27</v>
      </c>
      <c r="P21" s="146" t="s">
        <v>27</v>
      </c>
      <c r="Q21" s="146" t="s">
        <v>27</v>
      </c>
      <c r="R21" s="146" t="s">
        <v>27</v>
      </c>
      <c r="S21" s="146" t="s">
        <v>27</v>
      </c>
      <c r="T21" s="147" t="s">
        <v>27</v>
      </c>
      <c r="V21" s="169"/>
      <c r="W21" s="144"/>
      <c r="X21" s="140" t="s">
        <v>10</v>
      </c>
      <c r="Y21" s="237" t="s">
        <v>27</v>
      </c>
      <c r="Z21" s="146" t="s">
        <v>27</v>
      </c>
      <c r="AA21" s="146" t="s">
        <v>27</v>
      </c>
      <c r="AB21" s="146" t="s">
        <v>27</v>
      </c>
      <c r="AC21" s="146" t="s">
        <v>27</v>
      </c>
      <c r="AD21" s="146" t="s">
        <v>27</v>
      </c>
      <c r="AE21" s="147" t="s">
        <v>27</v>
      </c>
      <c r="AH21" s="144"/>
      <c r="AI21" s="140" t="s">
        <v>10</v>
      </c>
      <c r="AJ21" s="237" t="s">
        <v>27</v>
      </c>
      <c r="AK21" s="146" t="s">
        <v>27</v>
      </c>
      <c r="AL21" s="146" t="s">
        <v>27</v>
      </c>
      <c r="AM21" s="146" t="s">
        <v>27</v>
      </c>
      <c r="AN21" s="146" t="s">
        <v>27</v>
      </c>
      <c r="AO21" s="146" t="s">
        <v>27</v>
      </c>
      <c r="AP21" s="147" t="s">
        <v>27</v>
      </c>
    </row>
    <row r="22" spans="1:42" s="138" customFormat="1" ht="12">
      <c r="A22" s="141"/>
      <c r="B22" s="142"/>
      <c r="C22" s="143" t="s">
        <v>11</v>
      </c>
      <c r="D22" s="263">
        <v>53722.93783934831</v>
      </c>
      <c r="E22" s="245">
        <v>165510.84666659645</v>
      </c>
      <c r="F22" s="245">
        <v>219233.78450594476</v>
      </c>
      <c r="G22" s="245">
        <v>156051.74483169965</v>
      </c>
      <c r="H22" s="245">
        <v>139868.87053491472</v>
      </c>
      <c r="I22" s="245">
        <v>19969.865127440935</v>
      </c>
      <c r="J22" s="246">
        <v>535124.265</v>
      </c>
      <c r="K22" s="137"/>
      <c r="L22" s="149"/>
      <c r="M22" s="185" t="s">
        <v>11</v>
      </c>
      <c r="N22" s="238" t="s">
        <v>27</v>
      </c>
      <c r="O22" s="151" t="s">
        <v>27</v>
      </c>
      <c r="P22" s="151" t="s">
        <v>27</v>
      </c>
      <c r="Q22" s="151" t="s">
        <v>27</v>
      </c>
      <c r="R22" s="151" t="s">
        <v>27</v>
      </c>
      <c r="S22" s="151" t="s">
        <v>27</v>
      </c>
      <c r="T22" s="152" t="s">
        <v>27</v>
      </c>
      <c r="V22" s="169"/>
      <c r="W22" s="149"/>
      <c r="X22" s="185" t="s">
        <v>11</v>
      </c>
      <c r="Y22" s="238" t="s">
        <v>27</v>
      </c>
      <c r="Z22" s="151" t="s">
        <v>27</v>
      </c>
      <c r="AA22" s="151" t="s">
        <v>27</v>
      </c>
      <c r="AB22" s="151" t="s">
        <v>27</v>
      </c>
      <c r="AC22" s="151" t="s">
        <v>27</v>
      </c>
      <c r="AD22" s="151" t="s">
        <v>27</v>
      </c>
      <c r="AE22" s="152" t="s">
        <v>27</v>
      </c>
      <c r="AH22" s="149"/>
      <c r="AI22" s="185" t="s">
        <v>11</v>
      </c>
      <c r="AJ22" s="238" t="s">
        <v>27</v>
      </c>
      <c r="AK22" s="151" t="s">
        <v>27</v>
      </c>
      <c r="AL22" s="151" t="s">
        <v>27</v>
      </c>
      <c r="AM22" s="151" t="s">
        <v>27</v>
      </c>
      <c r="AN22" s="151" t="s">
        <v>27</v>
      </c>
      <c r="AO22" s="151" t="s">
        <v>27</v>
      </c>
      <c r="AP22" s="152" t="s">
        <v>27</v>
      </c>
    </row>
    <row r="23" spans="1:42" s="138" customFormat="1" ht="12">
      <c r="A23" s="134"/>
      <c r="B23" s="135"/>
      <c r="C23" s="136" t="s">
        <v>12</v>
      </c>
      <c r="D23" s="262">
        <v>50940.71292969831</v>
      </c>
      <c r="E23" s="243">
        <v>163291.9283765669</v>
      </c>
      <c r="F23" s="243">
        <v>214232.64130626523</v>
      </c>
      <c r="G23" s="243">
        <v>155252.26582601012</v>
      </c>
      <c r="H23" s="243">
        <v>138452.10389216724</v>
      </c>
      <c r="I23" s="243">
        <v>20585.6339755574</v>
      </c>
      <c r="J23" s="244">
        <v>528522.645</v>
      </c>
      <c r="K23" s="137"/>
      <c r="L23" s="144"/>
      <c r="M23" s="140" t="s">
        <v>12</v>
      </c>
      <c r="N23" s="237" t="s">
        <v>27</v>
      </c>
      <c r="O23" s="146" t="s">
        <v>27</v>
      </c>
      <c r="P23" s="146" t="s">
        <v>27</v>
      </c>
      <c r="Q23" s="146" t="s">
        <v>27</v>
      </c>
      <c r="R23" s="146" t="s">
        <v>27</v>
      </c>
      <c r="S23" s="146" t="s">
        <v>27</v>
      </c>
      <c r="T23" s="147" t="s">
        <v>27</v>
      </c>
      <c r="V23" s="169"/>
      <c r="W23" s="144"/>
      <c r="X23" s="140" t="s">
        <v>12</v>
      </c>
      <c r="Y23" s="237" t="s">
        <v>27</v>
      </c>
      <c r="Z23" s="146" t="s">
        <v>27</v>
      </c>
      <c r="AA23" s="146" t="s">
        <v>27</v>
      </c>
      <c r="AB23" s="146" t="s">
        <v>27</v>
      </c>
      <c r="AC23" s="146" t="s">
        <v>27</v>
      </c>
      <c r="AD23" s="146" t="s">
        <v>27</v>
      </c>
      <c r="AE23" s="147" t="s">
        <v>27</v>
      </c>
      <c r="AH23" s="144"/>
      <c r="AI23" s="140" t="s">
        <v>12</v>
      </c>
      <c r="AJ23" s="237" t="s">
        <v>27</v>
      </c>
      <c r="AK23" s="146" t="s">
        <v>27</v>
      </c>
      <c r="AL23" s="146" t="s">
        <v>27</v>
      </c>
      <c r="AM23" s="146" t="s">
        <v>27</v>
      </c>
      <c r="AN23" s="146" t="s">
        <v>27</v>
      </c>
      <c r="AO23" s="146" t="s">
        <v>27</v>
      </c>
      <c r="AP23" s="147" t="s">
        <v>27</v>
      </c>
    </row>
    <row r="24" spans="1:42" s="138" customFormat="1" ht="12">
      <c r="A24" s="141"/>
      <c r="B24" s="142"/>
      <c r="C24" s="143" t="s">
        <v>13</v>
      </c>
      <c r="D24" s="263">
        <v>50946.73295954178</v>
      </c>
      <c r="E24" s="245">
        <v>152917.1364892256</v>
      </c>
      <c r="F24" s="245">
        <v>203863.8694487674</v>
      </c>
      <c r="G24" s="245">
        <v>141157.03863070664</v>
      </c>
      <c r="H24" s="245">
        <v>134380.61770376266</v>
      </c>
      <c r="I24" s="245">
        <v>21929.549216763386</v>
      </c>
      <c r="J24" s="246">
        <v>501331.07500000007</v>
      </c>
      <c r="K24" s="137"/>
      <c r="L24" s="149"/>
      <c r="M24" s="185" t="s">
        <v>13</v>
      </c>
      <c r="N24" s="238" t="s">
        <v>27</v>
      </c>
      <c r="O24" s="151" t="s">
        <v>27</v>
      </c>
      <c r="P24" s="151" t="s">
        <v>27</v>
      </c>
      <c r="Q24" s="151" t="s">
        <v>27</v>
      </c>
      <c r="R24" s="151" t="s">
        <v>27</v>
      </c>
      <c r="S24" s="151" t="s">
        <v>27</v>
      </c>
      <c r="T24" s="152" t="s">
        <v>27</v>
      </c>
      <c r="V24" s="169"/>
      <c r="W24" s="149"/>
      <c r="X24" s="185" t="s">
        <v>13</v>
      </c>
      <c r="Y24" s="239" t="s">
        <v>27</v>
      </c>
      <c r="Z24" s="233" t="s">
        <v>27</v>
      </c>
      <c r="AA24" s="233" t="s">
        <v>27</v>
      </c>
      <c r="AB24" s="233" t="s">
        <v>27</v>
      </c>
      <c r="AC24" s="233" t="s">
        <v>27</v>
      </c>
      <c r="AD24" s="233" t="s">
        <v>27</v>
      </c>
      <c r="AE24" s="234" t="s">
        <v>27</v>
      </c>
      <c r="AH24" s="149"/>
      <c r="AI24" s="185" t="s">
        <v>13</v>
      </c>
      <c r="AJ24" s="238" t="s">
        <v>27</v>
      </c>
      <c r="AK24" s="151" t="s">
        <v>27</v>
      </c>
      <c r="AL24" s="151" t="s">
        <v>27</v>
      </c>
      <c r="AM24" s="151" t="s">
        <v>27</v>
      </c>
      <c r="AN24" s="151" t="s">
        <v>27</v>
      </c>
      <c r="AO24" s="151" t="s">
        <v>27</v>
      </c>
      <c r="AP24" s="152" t="s">
        <v>27</v>
      </c>
    </row>
    <row r="25" spans="1:59" s="138" customFormat="1" ht="12">
      <c r="A25" s="134"/>
      <c r="B25" s="135">
        <v>2012</v>
      </c>
      <c r="C25" s="136" t="s">
        <v>2</v>
      </c>
      <c r="D25" s="262">
        <v>48053.40383728454</v>
      </c>
      <c r="E25" s="243">
        <v>152674.02338624565</v>
      </c>
      <c r="F25" s="243">
        <v>200727.4272235302</v>
      </c>
      <c r="G25" s="243">
        <v>140256.84064409742</v>
      </c>
      <c r="H25" s="243">
        <v>139787.80895723327</v>
      </c>
      <c r="I25" s="243">
        <v>19004.946175139077</v>
      </c>
      <c r="J25" s="244">
        <v>499777.0229999999</v>
      </c>
      <c r="K25" s="137"/>
      <c r="L25" s="144">
        <v>2012</v>
      </c>
      <c r="M25" s="235" t="s">
        <v>2</v>
      </c>
      <c r="N25" s="248">
        <v>71.59200907082385</v>
      </c>
      <c r="O25" s="139">
        <v>55.82217343543951</v>
      </c>
      <c r="P25" s="139">
        <v>59.327580905622796</v>
      </c>
      <c r="Q25" s="139">
        <v>4.053234133641652</v>
      </c>
      <c r="R25" s="139">
        <v>13.243787313804006</v>
      </c>
      <c r="S25" s="139">
        <v>28.15588821741696</v>
      </c>
      <c r="T25" s="148">
        <v>25.24273266495294</v>
      </c>
      <c r="V25" s="169"/>
      <c r="W25" s="144">
        <v>2012</v>
      </c>
      <c r="X25" s="235" t="s">
        <v>2</v>
      </c>
      <c r="Y25" s="248">
        <v>71.59200907082385</v>
      </c>
      <c r="Z25" s="139">
        <v>55.82217343543951</v>
      </c>
      <c r="AA25" s="139">
        <v>59.327580905622796</v>
      </c>
      <c r="AB25" s="139">
        <v>4.053234133641652</v>
      </c>
      <c r="AC25" s="139">
        <v>13.243787313804006</v>
      </c>
      <c r="AD25" s="139">
        <v>28.15588821741696</v>
      </c>
      <c r="AE25" s="148">
        <v>25.24273266495294</v>
      </c>
      <c r="AH25" s="144">
        <v>2012</v>
      </c>
      <c r="AI25" s="235" t="s">
        <v>2</v>
      </c>
      <c r="AJ25" s="248" t="s">
        <v>27</v>
      </c>
      <c r="AK25" s="139" t="s">
        <v>27</v>
      </c>
      <c r="AL25" s="139" t="s">
        <v>27</v>
      </c>
      <c r="AM25" s="139" t="s">
        <v>27</v>
      </c>
      <c r="AN25" s="139" t="s">
        <v>27</v>
      </c>
      <c r="AO25" s="139" t="s">
        <v>27</v>
      </c>
      <c r="AP25" s="148" t="s">
        <v>27</v>
      </c>
      <c r="AV25" s="226"/>
      <c r="AW25" s="226"/>
      <c r="AX25" s="226"/>
      <c r="AY25" s="226"/>
      <c r="AZ25" s="226"/>
      <c r="BB25" s="227"/>
      <c r="BC25" s="227"/>
      <c r="BD25" s="227"/>
      <c r="BE25" s="227"/>
      <c r="BF25" s="227"/>
      <c r="BG25" s="227"/>
    </row>
    <row r="26" spans="1:59" s="138" customFormat="1" ht="12">
      <c r="A26" s="141"/>
      <c r="B26" s="142"/>
      <c r="C26" s="143" t="s">
        <v>3</v>
      </c>
      <c r="D26" s="263">
        <v>51379.143659621506</v>
      </c>
      <c r="E26" s="245">
        <v>176753.3256347079</v>
      </c>
      <c r="F26" s="245">
        <v>228132.4692943294</v>
      </c>
      <c r="G26" s="245">
        <v>146259.405926523</v>
      </c>
      <c r="H26" s="245">
        <v>162304.2102681292</v>
      </c>
      <c r="I26" s="245">
        <v>18305.189511018394</v>
      </c>
      <c r="J26" s="246">
        <v>555001.2749999999</v>
      </c>
      <c r="K26" s="137"/>
      <c r="L26" s="149"/>
      <c r="M26" s="236" t="s">
        <v>3</v>
      </c>
      <c r="N26" s="247">
        <v>32.25503641030713</v>
      </c>
      <c r="O26" s="153">
        <v>53.52753978044203</v>
      </c>
      <c r="P26" s="153">
        <v>48.160455125889285</v>
      </c>
      <c r="Q26" s="153">
        <v>-11.121545781511117</v>
      </c>
      <c r="R26" s="153">
        <v>28.702456145712716</v>
      </c>
      <c r="S26" s="153">
        <v>25.51092235412912</v>
      </c>
      <c r="T26" s="154">
        <v>20.854644848700715</v>
      </c>
      <c r="V26" s="169"/>
      <c r="W26" s="149"/>
      <c r="X26" s="236" t="s">
        <v>3</v>
      </c>
      <c r="Y26" s="247">
        <v>48.73313925443361</v>
      </c>
      <c r="Z26" s="153">
        <v>54.5825338597825</v>
      </c>
      <c r="AA26" s="153">
        <v>53.185732582673296</v>
      </c>
      <c r="AB26" s="153">
        <v>-4.288645563787384</v>
      </c>
      <c r="AC26" s="153">
        <v>21.055770280690183</v>
      </c>
      <c r="AD26" s="153">
        <v>26.844421351287224</v>
      </c>
      <c r="AE26" s="154">
        <v>22.89483910633851</v>
      </c>
      <c r="AH26" s="149"/>
      <c r="AI26" s="236" t="s">
        <v>3</v>
      </c>
      <c r="AJ26" s="247" t="s">
        <v>27</v>
      </c>
      <c r="AK26" s="153" t="s">
        <v>27</v>
      </c>
      <c r="AL26" s="153" t="s">
        <v>27</v>
      </c>
      <c r="AM26" s="153" t="s">
        <v>27</v>
      </c>
      <c r="AN26" s="153" t="s">
        <v>27</v>
      </c>
      <c r="AO26" s="153" t="s">
        <v>27</v>
      </c>
      <c r="AP26" s="154" t="s">
        <v>27</v>
      </c>
      <c r="AV26" s="226"/>
      <c r="AW26" s="226"/>
      <c r="AX26" s="226"/>
      <c r="AY26" s="226"/>
      <c r="AZ26" s="226"/>
      <c r="BB26" s="227"/>
      <c r="BC26" s="227"/>
      <c r="BD26" s="227"/>
      <c r="BE26" s="227"/>
      <c r="BF26" s="227"/>
      <c r="BG26" s="227"/>
    </row>
    <row r="27" spans="1:59" s="138" customFormat="1" ht="12">
      <c r="A27" s="134"/>
      <c r="B27" s="135"/>
      <c r="C27" s="136" t="s">
        <v>4</v>
      </c>
      <c r="D27" s="262">
        <v>54096.63811008243</v>
      </c>
      <c r="E27" s="243">
        <v>193831.43034398567</v>
      </c>
      <c r="F27" s="243">
        <v>247928.0684540681</v>
      </c>
      <c r="G27" s="243">
        <v>162528.9570097634</v>
      </c>
      <c r="H27" s="243">
        <v>172673.9896790688</v>
      </c>
      <c r="I27" s="243">
        <v>19172.454857099776</v>
      </c>
      <c r="J27" s="244">
        <v>602303.4700000001</v>
      </c>
      <c r="K27" s="137"/>
      <c r="L27" s="144"/>
      <c r="M27" s="235" t="s">
        <v>4</v>
      </c>
      <c r="N27" s="248">
        <v>18.074289671630055</v>
      </c>
      <c r="O27" s="139">
        <v>44.98532254571734</v>
      </c>
      <c r="P27" s="139">
        <v>38.11675805406327</v>
      </c>
      <c r="Q27" s="139">
        <v>-14.237579650990668</v>
      </c>
      <c r="R27" s="139">
        <v>17.301243408631066</v>
      </c>
      <c r="S27" s="139">
        <v>23.30980426356652</v>
      </c>
      <c r="T27" s="148">
        <v>13.263771261681015</v>
      </c>
      <c r="V27" s="169"/>
      <c r="W27" s="144"/>
      <c r="X27" s="235" t="s">
        <v>4</v>
      </c>
      <c r="Y27" s="248">
        <v>36.26598578633275</v>
      </c>
      <c r="Z27" s="139">
        <v>50.88281708164607</v>
      </c>
      <c r="AA27" s="139">
        <v>47.298532281701256</v>
      </c>
      <c r="AB27" s="139">
        <v>-8.145392616655258</v>
      </c>
      <c r="AC27" s="139">
        <v>19.662745412002863</v>
      </c>
      <c r="AD27" s="139">
        <v>25.62213196488088</v>
      </c>
      <c r="AE27" s="148">
        <v>19.210419647739315</v>
      </c>
      <c r="AH27" s="144"/>
      <c r="AI27" s="235" t="s">
        <v>4</v>
      </c>
      <c r="AJ27" s="248" t="s">
        <v>27</v>
      </c>
      <c r="AK27" s="139" t="s">
        <v>27</v>
      </c>
      <c r="AL27" s="139" t="s">
        <v>27</v>
      </c>
      <c r="AM27" s="139" t="s">
        <v>27</v>
      </c>
      <c r="AN27" s="139" t="s">
        <v>27</v>
      </c>
      <c r="AO27" s="139" t="s">
        <v>27</v>
      </c>
      <c r="AP27" s="148" t="s">
        <v>27</v>
      </c>
      <c r="AV27" s="226"/>
      <c r="AW27" s="226"/>
      <c r="AX27" s="226"/>
      <c r="AY27" s="226"/>
      <c r="AZ27" s="226"/>
      <c r="BB27" s="227"/>
      <c r="BC27" s="227"/>
      <c r="BD27" s="227"/>
      <c r="BE27" s="227"/>
      <c r="BF27" s="227"/>
      <c r="BG27" s="227"/>
    </row>
    <row r="28" spans="1:59" s="138" customFormat="1" ht="12">
      <c r="A28" s="141"/>
      <c r="B28" s="142"/>
      <c r="C28" s="143" t="s">
        <v>5</v>
      </c>
      <c r="D28" s="263">
        <v>46312.86825241625</v>
      </c>
      <c r="E28" s="245">
        <v>166038.43580643434</v>
      </c>
      <c r="F28" s="245">
        <v>212351.3040588506</v>
      </c>
      <c r="G28" s="245">
        <v>143734.2245315875</v>
      </c>
      <c r="H28" s="245">
        <v>148665.70438889533</v>
      </c>
      <c r="I28" s="245">
        <v>15949.797020666523</v>
      </c>
      <c r="J28" s="246">
        <v>520701.0299999999</v>
      </c>
      <c r="K28" s="137"/>
      <c r="L28" s="149"/>
      <c r="M28" s="236" t="s">
        <v>5</v>
      </c>
      <c r="N28" s="247">
        <v>2.5603839727846633</v>
      </c>
      <c r="O28" s="153">
        <v>35.42236988727413</v>
      </c>
      <c r="P28" s="153">
        <v>26.577005463832165</v>
      </c>
      <c r="Q28" s="153">
        <v>-7.8370919122058496</v>
      </c>
      <c r="R28" s="153">
        <v>5.885374162098756</v>
      </c>
      <c r="S28" s="153">
        <v>22.94638122502144</v>
      </c>
      <c r="T28" s="154">
        <v>9.139521879920864</v>
      </c>
      <c r="V28" s="169"/>
      <c r="W28" s="149"/>
      <c r="X28" s="236" t="s">
        <v>5</v>
      </c>
      <c r="Y28" s="247">
        <v>26.622209455044683</v>
      </c>
      <c r="Z28" s="153">
        <v>46.84458126173763</v>
      </c>
      <c r="AA28" s="153">
        <v>41.756180603751886</v>
      </c>
      <c r="AB28" s="153">
        <v>-8.070826973652458</v>
      </c>
      <c r="AC28" s="153">
        <v>16.061598527944312</v>
      </c>
      <c r="AD28" s="153">
        <v>25.022972967477642</v>
      </c>
      <c r="AE28" s="154">
        <v>16.637082658257228</v>
      </c>
      <c r="AH28" s="149"/>
      <c r="AI28" s="236" t="s">
        <v>5</v>
      </c>
      <c r="AJ28" s="247" t="s">
        <v>27</v>
      </c>
      <c r="AK28" s="153" t="s">
        <v>27</v>
      </c>
      <c r="AL28" s="153" t="s">
        <v>27</v>
      </c>
      <c r="AM28" s="153" t="s">
        <v>27</v>
      </c>
      <c r="AN28" s="153" t="s">
        <v>27</v>
      </c>
      <c r="AO28" s="153" t="s">
        <v>27</v>
      </c>
      <c r="AP28" s="154" t="s">
        <v>27</v>
      </c>
      <c r="AV28" s="226"/>
      <c r="AW28" s="226"/>
      <c r="AX28" s="226"/>
      <c r="AY28" s="226"/>
      <c r="AZ28" s="226"/>
      <c r="BB28" s="227"/>
      <c r="BC28" s="227"/>
      <c r="BD28" s="227"/>
      <c r="BE28" s="227"/>
      <c r="BF28" s="227"/>
      <c r="BG28" s="227"/>
    </row>
    <row r="29" spans="1:59" s="138" customFormat="1" ht="12">
      <c r="A29" s="134"/>
      <c r="B29" s="135"/>
      <c r="C29" s="136" t="s">
        <v>6</v>
      </c>
      <c r="D29" s="262">
        <v>54166.51288852371</v>
      </c>
      <c r="E29" s="243">
        <v>196501.21714556284</v>
      </c>
      <c r="F29" s="243">
        <v>250667.73003408656</v>
      </c>
      <c r="G29" s="243">
        <v>158469.3339542096</v>
      </c>
      <c r="H29" s="243">
        <v>177476.54202855742</v>
      </c>
      <c r="I29" s="243">
        <v>18963.53398314637</v>
      </c>
      <c r="J29" s="244">
        <v>605577.14</v>
      </c>
      <c r="K29" s="137"/>
      <c r="L29" s="144"/>
      <c r="M29" s="235" t="s">
        <v>6</v>
      </c>
      <c r="N29" s="248">
        <v>-2.6341450923142276</v>
      </c>
      <c r="O29" s="139">
        <v>40.38057177243712</v>
      </c>
      <c r="P29" s="139">
        <v>28.14705127790512</v>
      </c>
      <c r="Q29" s="139">
        <v>-11.689398702867578</v>
      </c>
      <c r="R29" s="139">
        <v>12.394391942380295</v>
      </c>
      <c r="S29" s="139">
        <v>5.20800472731564</v>
      </c>
      <c r="T29" s="148">
        <v>9.90813403980772</v>
      </c>
      <c r="V29" s="169"/>
      <c r="W29" s="144"/>
      <c r="X29" s="235" t="s">
        <v>6</v>
      </c>
      <c r="Y29" s="248">
        <v>18.997325421011226</v>
      </c>
      <c r="Z29" s="139">
        <v>45.35977578696696</v>
      </c>
      <c r="AA29" s="139">
        <v>38.520956902489246</v>
      </c>
      <c r="AB29" s="139">
        <v>-8.858600712719905</v>
      </c>
      <c r="AC29" s="139">
        <v>15.228476263299015</v>
      </c>
      <c r="AD29" s="139">
        <v>20.32101709696323</v>
      </c>
      <c r="AE29" s="148">
        <v>15.103852554184812</v>
      </c>
      <c r="AH29" s="144"/>
      <c r="AI29" s="235" t="s">
        <v>6</v>
      </c>
      <c r="AJ29" s="248" t="s">
        <v>27</v>
      </c>
      <c r="AK29" s="139" t="s">
        <v>27</v>
      </c>
      <c r="AL29" s="139" t="s">
        <v>27</v>
      </c>
      <c r="AM29" s="139" t="s">
        <v>27</v>
      </c>
      <c r="AN29" s="139" t="s">
        <v>27</v>
      </c>
      <c r="AO29" s="139" t="s">
        <v>27</v>
      </c>
      <c r="AP29" s="148" t="s">
        <v>27</v>
      </c>
      <c r="AV29" s="226"/>
      <c r="AW29" s="226"/>
      <c r="AX29" s="226"/>
      <c r="AY29" s="226"/>
      <c r="AZ29" s="226"/>
      <c r="BB29" s="227"/>
      <c r="BC29" s="227"/>
      <c r="BD29" s="227"/>
      <c r="BE29" s="227"/>
      <c r="BF29" s="227"/>
      <c r="BG29" s="227"/>
    </row>
    <row r="30" spans="1:59" s="138" customFormat="1" ht="12">
      <c r="A30" s="141"/>
      <c r="B30" s="142"/>
      <c r="C30" s="143" t="s">
        <v>7</v>
      </c>
      <c r="D30" s="263">
        <v>53711.117193878046</v>
      </c>
      <c r="E30" s="245">
        <v>199763.21345662037</v>
      </c>
      <c r="F30" s="245">
        <v>253474.33065049842</v>
      </c>
      <c r="G30" s="245">
        <v>147841.49989662744</v>
      </c>
      <c r="H30" s="245">
        <v>170500.72117416895</v>
      </c>
      <c r="I30" s="245">
        <v>16580.08727870515</v>
      </c>
      <c r="J30" s="246">
        <v>588396.639</v>
      </c>
      <c r="K30" s="137"/>
      <c r="L30" s="149"/>
      <c r="M30" s="236" t="s">
        <v>7</v>
      </c>
      <c r="N30" s="247">
        <v>3.0083366245459757</v>
      </c>
      <c r="O30" s="153">
        <v>45.49714119244422</v>
      </c>
      <c r="P30" s="153">
        <v>33.80226064999735</v>
      </c>
      <c r="Q30" s="153">
        <v>-13.598867994655421</v>
      </c>
      <c r="R30" s="153">
        <v>12.22235882705445</v>
      </c>
      <c r="S30" s="153">
        <v>-1.302078947639103</v>
      </c>
      <c r="T30" s="154">
        <v>11.16924040641429</v>
      </c>
      <c r="V30" s="169"/>
      <c r="W30" s="149"/>
      <c r="X30" s="236" t="s">
        <v>7</v>
      </c>
      <c r="Y30" s="247">
        <v>15.858371419605206</v>
      </c>
      <c r="Z30" s="153">
        <v>45.38503405919502</v>
      </c>
      <c r="AA30" s="153">
        <v>37.63789376369496</v>
      </c>
      <c r="AB30" s="153">
        <v>-9.673477142537536</v>
      </c>
      <c r="AC30" s="153">
        <v>14.68924711598602</v>
      </c>
      <c r="AD30" s="153">
        <v>16.40503079029112</v>
      </c>
      <c r="AE30" s="154">
        <v>14.397295854394798</v>
      </c>
      <c r="AH30" s="149"/>
      <c r="AI30" s="236" t="s">
        <v>7</v>
      </c>
      <c r="AJ30" s="247" t="s">
        <v>27</v>
      </c>
      <c r="AK30" s="153" t="s">
        <v>27</v>
      </c>
      <c r="AL30" s="153" t="s">
        <v>27</v>
      </c>
      <c r="AM30" s="153" t="s">
        <v>27</v>
      </c>
      <c r="AN30" s="153" t="s">
        <v>27</v>
      </c>
      <c r="AO30" s="153" t="s">
        <v>27</v>
      </c>
      <c r="AP30" s="154" t="s">
        <v>27</v>
      </c>
      <c r="AV30" s="226"/>
      <c r="AW30" s="226"/>
      <c r="AX30" s="226"/>
      <c r="AY30" s="226"/>
      <c r="AZ30" s="226"/>
      <c r="BB30" s="227"/>
      <c r="BC30" s="227"/>
      <c r="BD30" s="227"/>
      <c r="BE30" s="227"/>
      <c r="BF30" s="227"/>
      <c r="BG30" s="227"/>
    </row>
    <row r="31" spans="1:59" s="138" customFormat="1" ht="12">
      <c r="A31" s="134"/>
      <c r="B31" s="135"/>
      <c r="C31" s="136" t="s">
        <v>8</v>
      </c>
      <c r="D31" s="262">
        <v>52703.438695145676</v>
      </c>
      <c r="E31" s="243">
        <v>200981.9784046472</v>
      </c>
      <c r="F31" s="243">
        <v>253685.4170997929</v>
      </c>
      <c r="G31" s="243">
        <v>142447.62118709701</v>
      </c>
      <c r="H31" s="243">
        <v>175312.574294489</v>
      </c>
      <c r="I31" s="243">
        <v>15712.027418621143</v>
      </c>
      <c r="J31" s="244">
        <v>587157.64</v>
      </c>
      <c r="K31" s="137"/>
      <c r="L31" s="144"/>
      <c r="M31" s="235" t="s">
        <v>8</v>
      </c>
      <c r="N31" s="248">
        <v>-1.6389118093192394</v>
      </c>
      <c r="O31" s="139">
        <v>39.278750154325365</v>
      </c>
      <c r="P31" s="139">
        <v>28.199338028498403</v>
      </c>
      <c r="Q31" s="139">
        <v>-21.43804432745111</v>
      </c>
      <c r="R31" s="139">
        <v>15.852120989762142</v>
      </c>
      <c r="S31" s="139">
        <v>-16.077593554471775</v>
      </c>
      <c r="T31" s="148">
        <v>6.901918833978598</v>
      </c>
      <c r="V31" s="169"/>
      <c r="W31" s="144"/>
      <c r="X31" s="235" t="s">
        <v>8</v>
      </c>
      <c r="Y31" s="248">
        <v>12.921069513961456</v>
      </c>
      <c r="Z31" s="139">
        <v>44.39607091338934</v>
      </c>
      <c r="AA31" s="139">
        <v>36.09452014325052</v>
      </c>
      <c r="AB31" s="139">
        <v>-11.486295604021208</v>
      </c>
      <c r="AC31" s="139">
        <v>14.865515077119525</v>
      </c>
      <c r="AD31" s="139">
        <v>10.949906434983987</v>
      </c>
      <c r="AE31" s="148">
        <v>13.219935224667907</v>
      </c>
      <c r="AH31" s="144"/>
      <c r="AI31" s="235" t="s">
        <v>8</v>
      </c>
      <c r="AJ31" s="248" t="s">
        <v>27</v>
      </c>
      <c r="AK31" s="139" t="s">
        <v>27</v>
      </c>
      <c r="AL31" s="139" t="s">
        <v>27</v>
      </c>
      <c r="AM31" s="139" t="s">
        <v>27</v>
      </c>
      <c r="AN31" s="139" t="s">
        <v>27</v>
      </c>
      <c r="AO31" s="139" t="s">
        <v>27</v>
      </c>
      <c r="AP31" s="148" t="s">
        <v>27</v>
      </c>
      <c r="AV31" s="226"/>
      <c r="AW31" s="226"/>
      <c r="AX31" s="226"/>
      <c r="AY31" s="226"/>
      <c r="AZ31" s="226"/>
      <c r="BB31" s="227"/>
      <c r="BC31" s="227"/>
      <c r="BD31" s="227"/>
      <c r="BE31" s="227"/>
      <c r="BF31" s="227"/>
      <c r="BG31" s="227"/>
    </row>
    <row r="32" spans="1:59" s="138" customFormat="1" ht="12">
      <c r="A32" s="141"/>
      <c r="B32" s="142"/>
      <c r="C32" s="143" t="s">
        <v>9</v>
      </c>
      <c r="D32" s="263">
        <v>58508.89838269409</v>
      </c>
      <c r="E32" s="245">
        <v>208829.65625898115</v>
      </c>
      <c r="F32" s="245">
        <v>267338.55464167526</v>
      </c>
      <c r="G32" s="245">
        <v>146560.1926477286</v>
      </c>
      <c r="H32" s="245">
        <v>175584.18196328558</v>
      </c>
      <c r="I32" s="245">
        <v>13985.2107473106</v>
      </c>
      <c r="J32" s="246">
        <v>603468.1400000001</v>
      </c>
      <c r="K32" s="137"/>
      <c r="L32" s="149"/>
      <c r="M32" s="236" t="s">
        <v>9</v>
      </c>
      <c r="N32" s="247">
        <v>-1.3447224868515804</v>
      </c>
      <c r="O32" s="153">
        <v>31.21486409484615</v>
      </c>
      <c r="P32" s="153">
        <v>22.375645381696515</v>
      </c>
      <c r="Q32" s="153">
        <v>-21.518275184974627</v>
      </c>
      <c r="R32" s="153">
        <v>18.099842839281436</v>
      </c>
      <c r="S32" s="153">
        <v>-25.517561774427676</v>
      </c>
      <c r="T32" s="154">
        <v>5.381200997173579</v>
      </c>
      <c r="V32" s="169"/>
      <c r="W32" s="149"/>
      <c r="X32" s="236" t="s">
        <v>9</v>
      </c>
      <c r="Y32" s="247">
        <v>10.685719567254665</v>
      </c>
      <c r="Z32" s="153">
        <v>42.39841877960973</v>
      </c>
      <c r="AA32" s="153">
        <v>33.99670122859024</v>
      </c>
      <c r="AB32" s="153">
        <v>-12.86033044088228</v>
      </c>
      <c r="AC32" s="153">
        <v>15.284752544176968</v>
      </c>
      <c r="AD32" s="153">
        <v>5.693147988873022</v>
      </c>
      <c r="AE32" s="154">
        <v>12.116831680255927</v>
      </c>
      <c r="AH32" s="149"/>
      <c r="AI32" s="236" t="s">
        <v>9</v>
      </c>
      <c r="AJ32" s="247" t="s">
        <v>27</v>
      </c>
      <c r="AK32" s="153" t="s">
        <v>27</v>
      </c>
      <c r="AL32" s="153" t="s">
        <v>27</v>
      </c>
      <c r="AM32" s="153" t="s">
        <v>27</v>
      </c>
      <c r="AN32" s="153" t="s">
        <v>27</v>
      </c>
      <c r="AO32" s="153" t="s">
        <v>27</v>
      </c>
      <c r="AP32" s="154" t="s">
        <v>27</v>
      </c>
      <c r="AV32" s="226"/>
      <c r="AW32" s="226"/>
      <c r="AX32" s="226"/>
      <c r="AY32" s="226"/>
      <c r="AZ32" s="226"/>
      <c r="BB32" s="227"/>
      <c r="BC32" s="227"/>
      <c r="BD32" s="227"/>
      <c r="BE32" s="227"/>
      <c r="BF32" s="227"/>
      <c r="BG32" s="227"/>
    </row>
    <row r="33" spans="1:59" s="138" customFormat="1" ht="12">
      <c r="A33" s="134"/>
      <c r="B33" s="135"/>
      <c r="C33" s="136" t="s">
        <v>10</v>
      </c>
      <c r="D33" s="262">
        <v>61451.951000994304</v>
      </c>
      <c r="E33" s="243">
        <v>201845.74759203667</v>
      </c>
      <c r="F33" s="243">
        <v>263297.698593031</v>
      </c>
      <c r="G33" s="243">
        <v>140959.1438616258</v>
      </c>
      <c r="H33" s="243">
        <v>166626.16069616418</v>
      </c>
      <c r="I33" s="243">
        <v>15873.326849179079</v>
      </c>
      <c r="J33" s="244">
        <v>586756.3300000001</v>
      </c>
      <c r="K33" s="137"/>
      <c r="L33" s="144"/>
      <c r="M33" s="235" t="s">
        <v>10</v>
      </c>
      <c r="N33" s="248">
        <v>-4.627968950533528</v>
      </c>
      <c r="O33" s="139">
        <v>10.769636762382987</v>
      </c>
      <c r="P33" s="139">
        <v>6.747306727436623</v>
      </c>
      <c r="Q33" s="139">
        <v>-14.165010314483524</v>
      </c>
      <c r="R33" s="139">
        <v>7.605423084802496</v>
      </c>
      <c r="S33" s="139">
        <v>-24.91151536820861</v>
      </c>
      <c r="T33" s="148">
        <v>-0.018502554374038027</v>
      </c>
      <c r="V33" s="169"/>
      <c r="W33" s="144"/>
      <c r="X33" s="235" t="s">
        <v>10</v>
      </c>
      <c r="Y33" s="248">
        <v>8.457964731796935</v>
      </c>
      <c r="Z33" s="139">
        <v>37.72165242559066</v>
      </c>
      <c r="AA33" s="139">
        <v>29.98470478779177</v>
      </c>
      <c r="AB33" s="139">
        <v>-13.000581299528008</v>
      </c>
      <c r="AC33" s="139">
        <v>14.371323863632625</v>
      </c>
      <c r="AD33" s="139">
        <v>1.4198322398612788</v>
      </c>
      <c r="AE33" s="148">
        <v>10.587292782439732</v>
      </c>
      <c r="AH33" s="144"/>
      <c r="AI33" s="235" t="s">
        <v>10</v>
      </c>
      <c r="AJ33" s="248" t="s">
        <v>27</v>
      </c>
      <c r="AK33" s="139" t="s">
        <v>27</v>
      </c>
      <c r="AL33" s="139" t="s">
        <v>27</v>
      </c>
      <c r="AM33" s="139" t="s">
        <v>27</v>
      </c>
      <c r="AN33" s="139" t="s">
        <v>27</v>
      </c>
      <c r="AO33" s="139" t="s">
        <v>27</v>
      </c>
      <c r="AP33" s="148" t="s">
        <v>27</v>
      </c>
      <c r="AV33" s="226"/>
      <c r="AW33" s="226"/>
      <c r="AX33" s="226"/>
      <c r="AY33" s="226"/>
      <c r="AZ33" s="226"/>
      <c r="BB33" s="227"/>
      <c r="BC33" s="227"/>
      <c r="BD33" s="227"/>
      <c r="BE33" s="227"/>
      <c r="BF33" s="227"/>
      <c r="BG33" s="227"/>
    </row>
    <row r="34" spans="1:59" s="138" customFormat="1" ht="12">
      <c r="A34" s="141"/>
      <c r="B34" s="142"/>
      <c r="C34" s="143" t="s">
        <v>11</v>
      </c>
      <c r="D34" s="263">
        <v>62316.993910480465</v>
      </c>
      <c r="E34" s="245">
        <v>202125.36629689953</v>
      </c>
      <c r="F34" s="245">
        <v>264442.36020738</v>
      </c>
      <c r="G34" s="245">
        <v>142100.15642620847</v>
      </c>
      <c r="H34" s="245">
        <v>178717.7130474579</v>
      </c>
      <c r="I34" s="245">
        <v>17965.785084999996</v>
      </c>
      <c r="J34" s="246">
        <v>603226.0147660463</v>
      </c>
      <c r="K34" s="137"/>
      <c r="L34" s="149"/>
      <c r="M34" s="236" t="s">
        <v>11</v>
      </c>
      <c r="N34" s="247">
        <v>15.996995728028864</v>
      </c>
      <c r="O34" s="153">
        <v>22.122126958880855</v>
      </c>
      <c r="P34" s="153">
        <v>20.6211719618467</v>
      </c>
      <c r="Q34" s="153">
        <v>-8.940360404516994</v>
      </c>
      <c r="R34" s="153">
        <v>27.775188549081435</v>
      </c>
      <c r="S34" s="153">
        <v>-10.035521169780452</v>
      </c>
      <c r="T34" s="154">
        <v>12.72634306090498</v>
      </c>
      <c r="V34" s="169"/>
      <c r="W34" s="149"/>
      <c r="X34" s="236" t="s">
        <v>11</v>
      </c>
      <c r="Y34" s="247">
        <v>9.273475016968888</v>
      </c>
      <c r="Z34" s="153">
        <v>35.874628596817615</v>
      </c>
      <c r="AA34" s="153">
        <v>28.901151464275046</v>
      </c>
      <c r="AB34" s="153">
        <v>-12.624267637050039</v>
      </c>
      <c r="AC34" s="153">
        <v>15.671713399580796</v>
      </c>
      <c r="AD34" s="153">
        <v>0.08490745722637882</v>
      </c>
      <c r="AE34" s="154">
        <v>10.807788170717103</v>
      </c>
      <c r="AH34" s="149"/>
      <c r="AI34" s="236" t="s">
        <v>11</v>
      </c>
      <c r="AJ34" s="247" t="s">
        <v>27</v>
      </c>
      <c r="AK34" s="153" t="s">
        <v>27</v>
      </c>
      <c r="AL34" s="153" t="s">
        <v>27</v>
      </c>
      <c r="AM34" s="153" t="s">
        <v>27</v>
      </c>
      <c r="AN34" s="153" t="s">
        <v>27</v>
      </c>
      <c r="AO34" s="153" t="s">
        <v>27</v>
      </c>
      <c r="AP34" s="154" t="s">
        <v>27</v>
      </c>
      <c r="AV34" s="226"/>
      <c r="AW34" s="226"/>
      <c r="AX34" s="226"/>
      <c r="AY34" s="226"/>
      <c r="AZ34" s="226"/>
      <c r="BB34" s="227"/>
      <c r="BC34" s="227"/>
      <c r="BD34" s="227"/>
      <c r="BE34" s="227"/>
      <c r="BF34" s="227"/>
      <c r="BG34" s="227"/>
    </row>
    <row r="35" spans="1:59" s="138" customFormat="1" ht="12">
      <c r="A35" s="134"/>
      <c r="B35" s="135"/>
      <c r="C35" s="136" t="s">
        <v>12</v>
      </c>
      <c r="D35" s="262">
        <v>58506.55370027353</v>
      </c>
      <c r="E35" s="243">
        <v>199867.30042643065</v>
      </c>
      <c r="F35" s="243">
        <v>258373.8541267042</v>
      </c>
      <c r="G35" s="243">
        <v>139241.13714397338</v>
      </c>
      <c r="H35" s="243">
        <v>165683.42172932232</v>
      </c>
      <c r="I35" s="243">
        <v>16489.847</v>
      </c>
      <c r="J35" s="244">
        <v>579788.2599999998</v>
      </c>
      <c r="K35" s="137"/>
      <c r="L35" s="144"/>
      <c r="M35" s="235" t="s">
        <v>12</v>
      </c>
      <c r="N35" s="248">
        <v>14.852247515688674</v>
      </c>
      <c r="O35" s="139">
        <v>22.39876300898193</v>
      </c>
      <c r="P35" s="139">
        <v>20.604335805828498</v>
      </c>
      <c r="Q35" s="139">
        <v>-10.312975850529796</v>
      </c>
      <c r="R35" s="139">
        <v>19.668403058984254</v>
      </c>
      <c r="S35" s="139">
        <v>-19.896336350003025</v>
      </c>
      <c r="T35" s="148">
        <v>9.699795360707725</v>
      </c>
      <c r="V35" s="169"/>
      <c r="W35" s="144"/>
      <c r="X35" s="235" t="s">
        <v>12</v>
      </c>
      <c r="Y35" s="248">
        <v>9.792456386572425</v>
      </c>
      <c r="Z35" s="139">
        <v>34.465097305146855</v>
      </c>
      <c r="AA35" s="139">
        <v>28.058256463082557</v>
      </c>
      <c r="AB35" s="139">
        <v>-12.429139913705598</v>
      </c>
      <c r="AC35" s="139">
        <v>16.021899250322264</v>
      </c>
      <c r="AD35" s="139">
        <v>-2.0579486845033443</v>
      </c>
      <c r="AE35" s="148">
        <v>10.705407497845897</v>
      </c>
      <c r="AH35" s="144"/>
      <c r="AI35" s="235" t="s">
        <v>12</v>
      </c>
      <c r="AJ35" s="248" t="s">
        <v>27</v>
      </c>
      <c r="AK35" s="139" t="s">
        <v>27</v>
      </c>
      <c r="AL35" s="139" t="s">
        <v>27</v>
      </c>
      <c r="AM35" s="139" t="s">
        <v>27</v>
      </c>
      <c r="AN35" s="139" t="s">
        <v>27</v>
      </c>
      <c r="AO35" s="139" t="s">
        <v>27</v>
      </c>
      <c r="AP35" s="148" t="s">
        <v>27</v>
      </c>
      <c r="AV35" s="226"/>
      <c r="AW35" s="226"/>
      <c r="AX35" s="226"/>
      <c r="AY35" s="226"/>
      <c r="AZ35" s="226"/>
      <c r="BB35" s="227"/>
      <c r="BC35" s="227"/>
      <c r="BD35" s="227"/>
      <c r="BE35" s="227"/>
      <c r="BF35" s="227"/>
      <c r="BG35" s="227"/>
    </row>
    <row r="36" spans="1:59" s="136" customFormat="1" ht="12">
      <c r="A36" s="141"/>
      <c r="B36" s="142"/>
      <c r="C36" s="143" t="s">
        <v>13</v>
      </c>
      <c r="D36" s="263">
        <v>51752.90602989785</v>
      </c>
      <c r="E36" s="245">
        <v>167578.4411124359</v>
      </c>
      <c r="F36" s="245">
        <v>219331.34714233375</v>
      </c>
      <c r="G36" s="245">
        <v>122189.52572918107</v>
      </c>
      <c r="H36" s="245">
        <v>153880.7394329338</v>
      </c>
      <c r="I36" s="245">
        <v>13442.06425</v>
      </c>
      <c r="J36" s="246">
        <v>508843.6765544486</v>
      </c>
      <c r="K36" s="137"/>
      <c r="L36" s="149"/>
      <c r="M36" s="236" t="s">
        <v>13</v>
      </c>
      <c r="N36" s="247">
        <v>1.5823842345225074</v>
      </c>
      <c r="O36" s="153">
        <v>9.587744683044932</v>
      </c>
      <c r="P36" s="153">
        <v>7.587159870647625</v>
      </c>
      <c r="Q36" s="153">
        <v>-13.43717117156882</v>
      </c>
      <c r="R36" s="153">
        <v>14.511111842154548</v>
      </c>
      <c r="S36" s="153">
        <v>-38.703417397542225</v>
      </c>
      <c r="T36" s="154">
        <v>1.4985309965971112</v>
      </c>
      <c r="U36" s="138"/>
      <c r="V36" s="169"/>
      <c r="W36" s="149"/>
      <c r="X36" s="236" t="s">
        <v>13</v>
      </c>
      <c r="Y36" s="247">
        <v>9.093619526430302</v>
      </c>
      <c r="Z36" s="153">
        <v>32.245722565491405</v>
      </c>
      <c r="AA36" s="153">
        <v>26.253662068889042</v>
      </c>
      <c r="AB36" s="153">
        <v>-12.500999434782685</v>
      </c>
      <c r="AC36" s="153">
        <v>15.90348828841384</v>
      </c>
      <c r="AD36" s="153">
        <v>-5.815246931367383</v>
      </c>
      <c r="AE36" s="154">
        <v>9.963472238693853</v>
      </c>
      <c r="AF36" s="138"/>
      <c r="AH36" s="149"/>
      <c r="AI36" s="236" t="s">
        <v>13</v>
      </c>
      <c r="AJ36" s="247">
        <v>9.093619526430302</v>
      </c>
      <c r="AK36" s="153">
        <v>32.245722565491405</v>
      </c>
      <c r="AL36" s="153">
        <v>26.253662068889042</v>
      </c>
      <c r="AM36" s="153">
        <v>-12.500999434782685</v>
      </c>
      <c r="AN36" s="153">
        <v>15.90348828841384</v>
      </c>
      <c r="AO36" s="153">
        <v>-5.815246931367383</v>
      </c>
      <c r="AP36" s="154">
        <v>9.963472238693853</v>
      </c>
      <c r="AQ36" s="138"/>
      <c r="AR36" s="138"/>
      <c r="AS36" s="138"/>
      <c r="AT36" s="138"/>
      <c r="AU36" s="138"/>
      <c r="AV36" s="226"/>
      <c r="AW36" s="226"/>
      <c r="AX36" s="226"/>
      <c r="AY36" s="226"/>
      <c r="AZ36" s="226"/>
      <c r="BB36" s="227"/>
      <c r="BC36" s="227"/>
      <c r="BD36" s="227"/>
      <c r="BE36" s="227"/>
      <c r="BF36" s="227"/>
      <c r="BG36" s="227"/>
    </row>
    <row r="37" spans="1:59" s="136" customFormat="1" ht="14.25" customHeight="1">
      <c r="A37" s="134"/>
      <c r="B37" s="135">
        <v>2013</v>
      </c>
      <c r="C37" s="136" t="s">
        <v>2</v>
      </c>
      <c r="D37" s="262">
        <v>59632.232830721194</v>
      </c>
      <c r="E37" s="243">
        <v>172454.2611168613</v>
      </c>
      <c r="F37" s="243">
        <v>232086.4939475825</v>
      </c>
      <c r="G37" s="243">
        <v>119219.3939250977</v>
      </c>
      <c r="H37" s="243">
        <v>159682.41137731978</v>
      </c>
      <c r="I37" s="243">
        <v>13292.780749999998</v>
      </c>
      <c r="J37" s="244">
        <v>524281.07999999996</v>
      </c>
      <c r="K37" s="137"/>
      <c r="L37" s="144">
        <v>2013</v>
      </c>
      <c r="M37" s="235" t="s">
        <v>2</v>
      </c>
      <c r="N37" s="248">
        <v>24.095751952648698</v>
      </c>
      <c r="O37" s="139">
        <v>12.955863277785113</v>
      </c>
      <c r="P37" s="139">
        <v>15.622711434013866</v>
      </c>
      <c r="Q37" s="139">
        <v>-14.999230427828024</v>
      </c>
      <c r="R37" s="139">
        <v>14.23200103678073</v>
      </c>
      <c r="S37" s="139">
        <v>-30.056204171792544</v>
      </c>
      <c r="T37" s="148">
        <v>4.902997911530633</v>
      </c>
      <c r="U37" s="138"/>
      <c r="V37" s="169"/>
      <c r="W37" s="144">
        <v>2013</v>
      </c>
      <c r="X37" s="235" t="s">
        <v>2</v>
      </c>
      <c r="Y37" s="248">
        <v>24.095751952648698</v>
      </c>
      <c r="Z37" s="139">
        <v>12.955863277785113</v>
      </c>
      <c r="AA37" s="139">
        <v>15.622711434013866</v>
      </c>
      <c r="AB37" s="139">
        <v>-14.999230427828024</v>
      </c>
      <c r="AC37" s="139">
        <v>14.23200103678073</v>
      </c>
      <c r="AD37" s="139">
        <v>-30.056204171792544</v>
      </c>
      <c r="AE37" s="148">
        <v>4.902997911530633</v>
      </c>
      <c r="AF37" s="138"/>
      <c r="AH37" s="144">
        <v>2013</v>
      </c>
      <c r="AI37" s="235" t="s">
        <v>2</v>
      </c>
      <c r="AJ37" s="248">
        <v>7.429602253822182</v>
      </c>
      <c r="AK37" s="139">
        <v>29.274688232906215</v>
      </c>
      <c r="AL37" s="139">
        <v>23.614454761842026</v>
      </c>
      <c r="AM37" s="139">
        <v>-13.801267292409591</v>
      </c>
      <c r="AN37" s="139">
        <v>15.958176452535028</v>
      </c>
      <c r="AO37" s="139">
        <v>-10.238278294756753</v>
      </c>
      <c r="AP37" s="148">
        <v>8.598966403094849</v>
      </c>
      <c r="AQ37" s="138"/>
      <c r="AR37" s="138"/>
      <c r="AS37" s="138"/>
      <c r="AT37" s="138"/>
      <c r="AU37" s="138"/>
      <c r="AV37" s="226"/>
      <c r="AW37" s="226"/>
      <c r="AX37" s="226"/>
      <c r="AY37" s="226"/>
      <c r="AZ37" s="226"/>
      <c r="BB37" s="227"/>
      <c r="BC37" s="227"/>
      <c r="BD37" s="227"/>
      <c r="BE37" s="227"/>
      <c r="BF37" s="227"/>
      <c r="BG37" s="227"/>
    </row>
    <row r="38" spans="1:59" s="136" customFormat="1" ht="12">
      <c r="A38" s="141"/>
      <c r="B38" s="142"/>
      <c r="C38" s="143" t="s">
        <v>3</v>
      </c>
      <c r="D38" s="263">
        <v>65923.35390647053</v>
      </c>
      <c r="E38" s="245">
        <v>192085.92507911936</v>
      </c>
      <c r="F38" s="245">
        <v>258009.2789855899</v>
      </c>
      <c r="G38" s="245">
        <v>130794.36332239409</v>
      </c>
      <c r="H38" s="245">
        <v>164331.95384201602</v>
      </c>
      <c r="I38" s="245">
        <v>17664.68385</v>
      </c>
      <c r="J38" s="246">
        <v>570800.28</v>
      </c>
      <c r="K38" s="137"/>
      <c r="L38" s="149"/>
      <c r="M38" s="236" t="s">
        <v>3</v>
      </c>
      <c r="N38" s="247">
        <v>28.307615135047882</v>
      </c>
      <c r="O38" s="153">
        <v>8.674574800419308</v>
      </c>
      <c r="P38" s="153">
        <v>13.096254901232115</v>
      </c>
      <c r="Q38" s="153">
        <v>-10.573708067635778</v>
      </c>
      <c r="R38" s="153">
        <v>1.249347487989965</v>
      </c>
      <c r="S38" s="153">
        <v>-3.4990386777086115</v>
      </c>
      <c r="T38" s="154">
        <v>2.846661027940911</v>
      </c>
      <c r="U38" s="138"/>
      <c r="V38" s="169"/>
      <c r="W38" s="149"/>
      <c r="X38" s="236" t="s">
        <v>3</v>
      </c>
      <c r="Y38" s="247">
        <v>26.27212104879291</v>
      </c>
      <c r="Z38" s="153">
        <v>10.658749881994083</v>
      </c>
      <c r="AA38" s="153">
        <v>14.278760246066199</v>
      </c>
      <c r="AB38" s="153">
        <v>-12.740111515502335</v>
      </c>
      <c r="AC38" s="153">
        <v>7.256843808779706</v>
      </c>
      <c r="AD38" s="153">
        <v>-17.026663048331926</v>
      </c>
      <c r="AE38" s="154">
        <v>3.8209984104166494</v>
      </c>
      <c r="AF38" s="138"/>
      <c r="AH38" s="149"/>
      <c r="AI38" s="236" t="s">
        <v>3</v>
      </c>
      <c r="AJ38" s="247">
        <v>7.6011450663713305</v>
      </c>
      <c r="AK38" s="153">
        <v>25.75996797312135</v>
      </c>
      <c r="AL38" s="153">
        <v>21.104181082134858</v>
      </c>
      <c r="AM38" s="153">
        <v>-13.785467424604036</v>
      </c>
      <c r="AN38" s="153">
        <v>13.697696999409743</v>
      </c>
      <c r="AO38" s="153">
        <v>-12.032966714755418</v>
      </c>
      <c r="AP38" s="154">
        <v>7.224520884547175</v>
      </c>
      <c r="AQ38" s="138"/>
      <c r="AR38" s="138"/>
      <c r="AS38" s="138"/>
      <c r="AT38" s="138"/>
      <c r="AU38" s="138"/>
      <c r="AV38" s="226"/>
      <c r="AW38" s="226"/>
      <c r="AX38" s="226"/>
      <c r="AY38" s="226"/>
      <c r="AZ38" s="226"/>
      <c r="BB38" s="227"/>
      <c r="BC38" s="227"/>
      <c r="BD38" s="227"/>
      <c r="BE38" s="227"/>
      <c r="BF38" s="227"/>
      <c r="BG38" s="227"/>
    </row>
    <row r="39" spans="1:59" s="136" customFormat="1" ht="12">
      <c r="A39" s="134"/>
      <c r="B39" s="135"/>
      <c r="C39" s="136" t="s">
        <v>4</v>
      </c>
      <c r="D39" s="262">
        <v>62088.64348368276</v>
      </c>
      <c r="E39" s="243">
        <v>182862.94928396167</v>
      </c>
      <c r="F39" s="243">
        <v>244951.59276764444</v>
      </c>
      <c r="G39" s="243">
        <v>129675.83208505646</v>
      </c>
      <c r="H39" s="243">
        <v>155106.11614729904</v>
      </c>
      <c r="I39" s="243">
        <v>17429.359</v>
      </c>
      <c r="J39" s="244">
        <v>547162.9</v>
      </c>
      <c r="K39" s="137"/>
      <c r="L39" s="144"/>
      <c r="M39" s="235" t="s">
        <v>4</v>
      </c>
      <c r="N39" s="248">
        <v>14.773571247324497</v>
      </c>
      <c r="O39" s="139">
        <v>-5.65877321369328</v>
      </c>
      <c r="P39" s="139">
        <v>-1.2005400215406041</v>
      </c>
      <c r="Q39" s="139">
        <v>-20.213705624612714</v>
      </c>
      <c r="R39" s="139">
        <v>-10.174012637584468</v>
      </c>
      <c r="S39" s="139">
        <v>-9.091667551660905</v>
      </c>
      <c r="T39" s="148">
        <v>-9.154948086219733</v>
      </c>
      <c r="U39" s="138"/>
      <c r="V39" s="169"/>
      <c r="W39" s="144"/>
      <c r="X39" s="235" t="s">
        <v>4</v>
      </c>
      <c r="Y39" s="248">
        <v>22.220559875316056</v>
      </c>
      <c r="Z39" s="139">
        <v>4.61422857430243</v>
      </c>
      <c r="AA39" s="139">
        <v>8.608220557129087</v>
      </c>
      <c r="AB39" s="139">
        <v>-15.445129731893502</v>
      </c>
      <c r="AC39" s="139">
        <v>0.9171828607216383</v>
      </c>
      <c r="AD39" s="139">
        <v>-14.333207569608717</v>
      </c>
      <c r="AE39" s="148">
        <v>-0.8953998702133106</v>
      </c>
      <c r="AF39" s="138"/>
      <c r="AH39" s="144"/>
      <c r="AI39" s="235" t="s">
        <v>4</v>
      </c>
      <c r="AJ39" s="248">
        <v>7.4575228581313695</v>
      </c>
      <c r="AK39" s="139">
        <v>21.17915668787475</v>
      </c>
      <c r="AL39" s="139">
        <v>17.711266546902067</v>
      </c>
      <c r="AM39" s="139">
        <v>-14.279768896215089</v>
      </c>
      <c r="AN39" s="139">
        <v>11.10224691527604</v>
      </c>
      <c r="AO39" s="139">
        <v>-14.220719288848485</v>
      </c>
      <c r="AP39" s="148">
        <v>5.209026337545993</v>
      </c>
      <c r="AQ39" s="138"/>
      <c r="AR39" s="138"/>
      <c r="AS39" s="138"/>
      <c r="AT39" s="138"/>
      <c r="AU39" s="138"/>
      <c r="AV39" s="226"/>
      <c r="AW39" s="226"/>
      <c r="AX39" s="226"/>
      <c r="AY39" s="226"/>
      <c r="AZ39" s="226"/>
      <c r="BB39" s="227"/>
      <c r="BC39" s="227"/>
      <c r="BD39" s="227"/>
      <c r="BE39" s="227"/>
      <c r="BF39" s="227"/>
      <c r="BG39" s="227"/>
    </row>
    <row r="40" spans="1:59" s="136" customFormat="1" ht="12">
      <c r="A40" s="141"/>
      <c r="B40" s="142"/>
      <c r="C40" s="143" t="s">
        <v>5</v>
      </c>
      <c r="D40" s="263">
        <v>69962.39309413217</v>
      </c>
      <c r="E40" s="245">
        <v>215666.58360910448</v>
      </c>
      <c r="F40" s="245">
        <v>285628.97670323664</v>
      </c>
      <c r="G40" s="245">
        <v>157864.00163077796</v>
      </c>
      <c r="H40" s="245">
        <v>162913.5913159854</v>
      </c>
      <c r="I40" s="245">
        <v>21625.88035</v>
      </c>
      <c r="J40" s="246">
        <v>628032.45</v>
      </c>
      <c r="K40" s="137"/>
      <c r="L40" s="149"/>
      <c r="M40" s="236" t="s">
        <v>5</v>
      </c>
      <c r="N40" s="247">
        <v>51.06469483345393</v>
      </c>
      <c r="O40" s="153">
        <v>29.889553922638754</v>
      </c>
      <c r="P40" s="153">
        <v>34.50775730771025</v>
      </c>
      <c r="Q40" s="153">
        <v>9.83048897730356</v>
      </c>
      <c r="R40" s="153">
        <v>9.583842477764023</v>
      </c>
      <c r="S40" s="153">
        <v>35.587182219177095</v>
      </c>
      <c r="T40" s="154">
        <v>20.61286877039595</v>
      </c>
      <c r="U40" s="138"/>
      <c r="V40" s="169"/>
      <c r="W40" s="149"/>
      <c r="X40" s="236" t="s">
        <v>5</v>
      </c>
      <c r="Y40" s="247">
        <v>28.90511198220628</v>
      </c>
      <c r="Z40" s="153">
        <v>10.702568107624202</v>
      </c>
      <c r="AA40" s="153">
        <v>14.793753684578519</v>
      </c>
      <c r="AB40" s="153">
        <v>-9.316422691074479</v>
      </c>
      <c r="AC40" s="153">
        <v>2.9838647910651446</v>
      </c>
      <c r="AD40" s="153">
        <v>-3.3406100437988897</v>
      </c>
      <c r="AE40" s="154">
        <v>4.247159638001705</v>
      </c>
      <c r="AF40" s="138"/>
      <c r="AH40" s="149"/>
      <c r="AI40" s="236" t="s">
        <v>5</v>
      </c>
      <c r="AJ40" s="247">
        <v>10.95563533368049</v>
      </c>
      <c r="AK40" s="153">
        <v>21.023999437011852</v>
      </c>
      <c r="AL40" s="153">
        <v>18.51895292405618</v>
      </c>
      <c r="AM40" s="153">
        <v>-13.003530551533103</v>
      </c>
      <c r="AN40" s="153">
        <v>11.383634248522483</v>
      </c>
      <c r="AO40" s="153">
        <v>-12.85343937720478</v>
      </c>
      <c r="AP40" s="154">
        <v>6.149896805096915</v>
      </c>
      <c r="AQ40" s="138"/>
      <c r="AR40" s="138"/>
      <c r="AS40" s="138"/>
      <c r="AT40" s="138"/>
      <c r="AU40" s="138"/>
      <c r="AV40" s="226"/>
      <c r="AW40" s="226"/>
      <c r="AX40" s="226"/>
      <c r="AY40" s="226"/>
      <c r="AZ40" s="226"/>
      <c r="BB40" s="227"/>
      <c r="BC40" s="227"/>
      <c r="BD40" s="227"/>
      <c r="BE40" s="227"/>
      <c r="BF40" s="227"/>
      <c r="BG40" s="227"/>
    </row>
    <row r="41" spans="1:47" s="136" customFormat="1" ht="12">
      <c r="A41" s="134"/>
      <c r="B41" s="135"/>
      <c r="C41" s="136" t="s">
        <v>6</v>
      </c>
      <c r="D41" s="262">
        <v>71287.87055165789</v>
      </c>
      <c r="E41" s="243">
        <v>219532.9567390673</v>
      </c>
      <c r="F41" s="243">
        <v>290820.8272907252</v>
      </c>
      <c r="G41" s="243">
        <v>159123.88429115032</v>
      </c>
      <c r="H41" s="243">
        <v>164316.83616812457</v>
      </c>
      <c r="I41" s="243">
        <v>20662.472250000003</v>
      </c>
      <c r="J41" s="244">
        <v>634924.0200000001</v>
      </c>
      <c r="K41" s="137"/>
      <c r="L41" s="144"/>
      <c r="M41" s="235" t="s">
        <v>6</v>
      </c>
      <c r="N41" s="248">
        <v>31.608750037814758</v>
      </c>
      <c r="O41" s="139">
        <v>11.720914469676387</v>
      </c>
      <c r="P41" s="139">
        <v>16.01845488893943</v>
      </c>
      <c r="Q41" s="139">
        <v>0.41304542690249946</v>
      </c>
      <c r="R41" s="139">
        <v>-7.414898729723589</v>
      </c>
      <c r="S41" s="139">
        <v>8.958974990439785</v>
      </c>
      <c r="T41" s="148">
        <v>4.846101026865071</v>
      </c>
      <c r="U41" s="138"/>
      <c r="V41" s="169"/>
      <c r="W41" s="144"/>
      <c r="X41" s="235" t="s">
        <v>6</v>
      </c>
      <c r="Y41" s="248">
        <v>29.48165413375645</v>
      </c>
      <c r="Z41" s="139">
        <v>10.928473113005182</v>
      </c>
      <c r="AA41" s="139">
        <v>15.063091450638069</v>
      </c>
      <c r="AB41" s="139">
        <v>-7.264076770205307</v>
      </c>
      <c r="AC41" s="139">
        <v>0.6795601734275465</v>
      </c>
      <c r="AD41" s="139">
        <v>-0.7885968376597106</v>
      </c>
      <c r="AE41" s="148">
        <v>4.377471642692001</v>
      </c>
      <c r="AF41" s="138"/>
      <c r="AH41" s="144"/>
      <c r="AI41" s="235" t="s">
        <v>6</v>
      </c>
      <c r="AJ41" s="248">
        <v>13.889107087549021</v>
      </c>
      <c r="AK41" s="139">
        <v>18.74438311951691</v>
      </c>
      <c r="AL41" s="139">
        <v>17.564371593107552</v>
      </c>
      <c r="AM41" s="139">
        <v>-12.012341694599698</v>
      </c>
      <c r="AN41" s="139">
        <v>9.463219190901114</v>
      </c>
      <c r="AO41" s="139">
        <v>-12.46931533708485</v>
      </c>
      <c r="AP41" s="148">
        <v>5.715625066168158</v>
      </c>
      <c r="AQ41" s="138"/>
      <c r="AR41" s="138"/>
      <c r="AS41" s="138"/>
      <c r="AT41" s="138"/>
      <c r="AU41" s="138"/>
    </row>
    <row r="42" spans="1:47" s="136" customFormat="1" ht="12">
      <c r="A42" s="141"/>
      <c r="B42" s="142"/>
      <c r="C42" s="143" t="s">
        <v>7</v>
      </c>
      <c r="D42" s="263">
        <v>73910.5206138636</v>
      </c>
      <c r="E42" s="245">
        <v>209860.99695305942</v>
      </c>
      <c r="F42" s="245">
        <v>283771.51756692305</v>
      </c>
      <c r="G42" s="245">
        <v>153916.87861130788</v>
      </c>
      <c r="H42" s="245">
        <v>149343.66543176913</v>
      </c>
      <c r="I42" s="245">
        <v>24815.698390000005</v>
      </c>
      <c r="J42" s="246">
        <v>611847.7600000001</v>
      </c>
      <c r="K42" s="137"/>
      <c r="L42" s="149"/>
      <c r="M42" s="236" t="s">
        <v>7</v>
      </c>
      <c r="N42" s="247">
        <v>37.60749073059287</v>
      </c>
      <c r="O42" s="153">
        <v>5.0548763817477464</v>
      </c>
      <c r="P42" s="153">
        <v>11.95276335819571</v>
      </c>
      <c r="Q42" s="153">
        <v>4.10938655176551</v>
      </c>
      <c r="R42" s="153">
        <v>-12.408777861289849</v>
      </c>
      <c r="S42" s="153">
        <v>49.67169938768882</v>
      </c>
      <c r="T42" s="154">
        <v>3.9855973752426905</v>
      </c>
      <c r="U42" s="138"/>
      <c r="V42" s="169"/>
      <c r="W42" s="149"/>
      <c r="X42" s="236" t="s">
        <v>7</v>
      </c>
      <c r="Y42" s="247">
        <v>30.899983166726344</v>
      </c>
      <c r="Z42" s="153">
        <v>9.847623801358594</v>
      </c>
      <c r="AA42" s="153">
        <v>14.497241385385038</v>
      </c>
      <c r="AB42" s="153">
        <v>-5.393886481558866</v>
      </c>
      <c r="AC42" s="153">
        <v>-1.61769168226364</v>
      </c>
      <c r="AD42" s="153">
        <v>6.9597550844376315</v>
      </c>
      <c r="AE42" s="154">
        <v>4.309086663939212</v>
      </c>
      <c r="AF42" s="138"/>
      <c r="AH42" s="149"/>
      <c r="AI42" s="236" t="s">
        <v>7</v>
      </c>
      <c r="AJ42" s="247">
        <v>16.76319693341732</v>
      </c>
      <c r="AK42" s="153">
        <v>15.623159621780687</v>
      </c>
      <c r="AL42" s="153">
        <v>15.894307941968904</v>
      </c>
      <c r="AM42" s="153">
        <v>-10.603019144628007</v>
      </c>
      <c r="AN42" s="153">
        <v>7.207382351246267</v>
      </c>
      <c r="AO42" s="153">
        <v>-8.790964744167894</v>
      </c>
      <c r="AP42" s="154">
        <v>5.128094879913149</v>
      </c>
      <c r="AQ42" s="138"/>
      <c r="AR42" s="138"/>
      <c r="AS42" s="138"/>
      <c r="AT42" s="138"/>
      <c r="AU42" s="138"/>
    </row>
    <row r="43" spans="1:47" s="136" customFormat="1" ht="12">
      <c r="A43" s="134"/>
      <c r="B43" s="135"/>
      <c r="C43" s="136" t="s">
        <v>8</v>
      </c>
      <c r="D43" s="262">
        <v>107703.73262254996</v>
      </c>
      <c r="E43" s="243">
        <v>213381.30335396228</v>
      </c>
      <c r="F43" s="243">
        <v>321085.03597651224</v>
      </c>
      <c r="G43" s="243">
        <v>150511.5731901222</v>
      </c>
      <c r="H43" s="243">
        <v>178832.8195833656</v>
      </c>
      <c r="I43" s="243">
        <v>26943.831249999996</v>
      </c>
      <c r="J43" s="244">
        <v>677373.2600000001</v>
      </c>
      <c r="K43" s="137"/>
      <c r="L43" s="144"/>
      <c r="M43" s="235" t="s">
        <v>8</v>
      </c>
      <c r="N43" s="248">
        <v>104.35807470845381</v>
      </c>
      <c r="O43" s="139">
        <v>6.169371526610661</v>
      </c>
      <c r="P43" s="139">
        <v>26.568188131289475</v>
      </c>
      <c r="Q43" s="139">
        <v>5.660994501574464</v>
      </c>
      <c r="R43" s="139">
        <v>2.0079822015295576</v>
      </c>
      <c r="S43" s="139">
        <v>71.48538843604268</v>
      </c>
      <c r="T43" s="148">
        <v>15.364803905131865</v>
      </c>
      <c r="U43" s="138"/>
      <c r="V43" s="169"/>
      <c r="W43" s="144"/>
      <c r="X43" s="235" t="s">
        <v>8</v>
      </c>
      <c r="Y43" s="248">
        <v>41.64150828283695</v>
      </c>
      <c r="Z43" s="139">
        <v>9.273012567540178</v>
      </c>
      <c r="AA43" s="139">
        <v>16.35655224636369</v>
      </c>
      <c r="AB43" s="139">
        <v>-3.8819477186678313</v>
      </c>
      <c r="AC43" s="139">
        <v>-1.0633930195395322</v>
      </c>
      <c r="AD43" s="139">
        <v>15.15641299257257</v>
      </c>
      <c r="AE43" s="148">
        <v>5.948791009128357</v>
      </c>
      <c r="AF43" s="138"/>
      <c r="AH43" s="144"/>
      <c r="AI43" s="235" t="s">
        <v>8</v>
      </c>
      <c r="AJ43" s="248">
        <v>25.520300137734836</v>
      </c>
      <c r="AK43" s="139">
        <v>13.104435903243456</v>
      </c>
      <c r="AL43" s="139">
        <v>15.993545454722664</v>
      </c>
      <c r="AM43" s="139">
        <v>-8.282451736907703</v>
      </c>
      <c r="AN43" s="139">
        <v>6.015893384122421</v>
      </c>
      <c r="AO43" s="139">
        <v>-2.608777429405791</v>
      </c>
      <c r="AP43" s="148">
        <v>5.88164602519214</v>
      </c>
      <c r="AQ43" s="138"/>
      <c r="AR43" s="138"/>
      <c r="AS43" s="138"/>
      <c r="AT43" s="138"/>
      <c r="AU43" s="138"/>
    </row>
    <row r="44" spans="1:47" s="136" customFormat="1" ht="12">
      <c r="A44" s="141"/>
      <c r="B44" s="142"/>
      <c r="C44" s="143" t="s">
        <v>9</v>
      </c>
      <c r="D44" s="263">
        <v>115883.43021632792</v>
      </c>
      <c r="E44" s="245">
        <v>202839.56034351522</v>
      </c>
      <c r="F44" s="245">
        <v>318722.99055984314</v>
      </c>
      <c r="G44" s="245">
        <v>145041.11080653616</v>
      </c>
      <c r="H44" s="245">
        <v>155832.45799862067</v>
      </c>
      <c r="I44" s="245">
        <v>18623.965635</v>
      </c>
      <c r="J44" s="246">
        <v>638220.525</v>
      </c>
      <c r="K44" s="137"/>
      <c r="L44" s="149"/>
      <c r="M44" s="236" t="s">
        <v>9</v>
      </c>
      <c r="N44" s="247">
        <v>98.06120679004994</v>
      </c>
      <c r="O44" s="153">
        <v>-2.8684124768358004</v>
      </c>
      <c r="P44" s="153">
        <v>19.22073529089006</v>
      </c>
      <c r="Q44" s="153">
        <v>-1.0364900685165566</v>
      </c>
      <c r="R44" s="153">
        <v>-11.249147698734589</v>
      </c>
      <c r="S44" s="153">
        <v>33.169002394772264</v>
      </c>
      <c r="T44" s="154">
        <v>5.758777091363925</v>
      </c>
      <c r="U44" s="138"/>
      <c r="V44" s="169"/>
      <c r="W44" s="149"/>
      <c r="X44" s="236" t="s">
        <v>9</v>
      </c>
      <c r="Y44" s="247">
        <v>49.52119816356333</v>
      </c>
      <c r="Z44" s="153">
        <v>7.577456246131291</v>
      </c>
      <c r="AA44" s="153">
        <v>16.756544115356704</v>
      </c>
      <c r="AB44" s="153">
        <v>-3.530940651261261</v>
      </c>
      <c r="AC44" s="153">
        <v>-2.4159224374530197</v>
      </c>
      <c r="AD44" s="153">
        <v>16.986179228199376</v>
      </c>
      <c r="AE44" s="154">
        <v>5.923657792191477</v>
      </c>
      <c r="AF44" s="138"/>
      <c r="AH44" s="149"/>
      <c r="AI44" s="236" t="s">
        <v>9</v>
      </c>
      <c r="AJ44" s="247">
        <v>34.656094529084896</v>
      </c>
      <c r="AK44" s="153">
        <v>10.224866487361254</v>
      </c>
      <c r="AL44" s="153">
        <v>15.803620879263704</v>
      </c>
      <c r="AM44" s="153">
        <v>-6.324493155964674</v>
      </c>
      <c r="AN44" s="153">
        <v>3.4611801505489552</v>
      </c>
      <c r="AO44" s="153">
        <v>1.595995969268003</v>
      </c>
      <c r="AP44" s="154">
        <v>5.91328536239628</v>
      </c>
      <c r="AQ44" s="138"/>
      <c r="AR44" s="138"/>
      <c r="AS44" s="138"/>
      <c r="AT44" s="138"/>
      <c r="AU44" s="138"/>
    </row>
    <row r="45" spans="1:42" s="136" customFormat="1" ht="12">
      <c r="A45" s="134"/>
      <c r="B45" s="135"/>
      <c r="C45" s="136" t="s">
        <v>10</v>
      </c>
      <c r="D45" s="262">
        <v>111922.451</v>
      </c>
      <c r="E45" s="243">
        <v>204297.475</v>
      </c>
      <c r="F45" s="243">
        <v>316219.926</v>
      </c>
      <c r="G45" s="243">
        <v>147040.5</v>
      </c>
      <c r="H45" s="243">
        <v>179349.18000000002</v>
      </c>
      <c r="I45" s="243">
        <v>19007.1</v>
      </c>
      <c r="J45" s="244">
        <v>661616.706</v>
      </c>
      <c r="K45" s="137"/>
      <c r="L45" s="144"/>
      <c r="M45" s="235" t="s">
        <v>10</v>
      </c>
      <c r="N45" s="248">
        <v>82.13002057198977</v>
      </c>
      <c r="O45" s="139">
        <v>1.2146539806816605</v>
      </c>
      <c r="P45" s="139">
        <v>20.099768319194027</v>
      </c>
      <c r="Q45" s="139">
        <v>4.314268639673372</v>
      </c>
      <c r="R45" s="139">
        <v>7.635667322993612</v>
      </c>
      <c r="S45" s="139">
        <v>19.742384067288256</v>
      </c>
      <c r="T45" s="148">
        <v>12.758341439622797</v>
      </c>
      <c r="U45" s="138"/>
      <c r="V45" s="169"/>
      <c r="W45" s="144"/>
      <c r="X45" s="235" t="s">
        <v>10</v>
      </c>
      <c r="Y45" s="248">
        <v>53.69260244338108</v>
      </c>
      <c r="Z45" s="139">
        <v>6.820745085791955</v>
      </c>
      <c r="AA45" s="139">
        <v>17.160779064854253</v>
      </c>
      <c r="AB45" s="139">
        <v>-2.6988816783985783</v>
      </c>
      <c r="AC45" s="139">
        <v>-1.2910504281663577</v>
      </c>
      <c r="AD45" s="139">
        <v>17.27110997709049</v>
      </c>
      <c r="AE45" s="148">
        <v>6.702485890918467</v>
      </c>
      <c r="AF45" s="138"/>
      <c r="AH45" s="144"/>
      <c r="AI45" s="235" t="s">
        <v>10</v>
      </c>
      <c r="AJ45" s="248">
        <v>43.22313928194984</v>
      </c>
      <c r="AK45" s="139">
        <v>9.344648262322224</v>
      </c>
      <c r="AL45" s="139">
        <v>16.999014035634374</v>
      </c>
      <c r="AM45" s="139">
        <v>-4.759979915106953</v>
      </c>
      <c r="AN45" s="139">
        <v>3.489495793828496</v>
      </c>
      <c r="AO45" s="139">
        <v>5.523194025955718</v>
      </c>
      <c r="AP45" s="148">
        <v>7.029968101222977</v>
      </c>
    </row>
    <row r="46" spans="1:42" s="136" customFormat="1" ht="15" customHeight="1">
      <c r="A46" s="141"/>
      <c r="B46" s="142"/>
      <c r="C46" s="143" t="s">
        <v>11</v>
      </c>
      <c r="D46" s="263">
        <v>115350.15800000001</v>
      </c>
      <c r="E46" s="245">
        <v>211731.715</v>
      </c>
      <c r="F46" s="245">
        <v>327081.873</v>
      </c>
      <c r="G46" s="245">
        <v>170878.74999999997</v>
      </c>
      <c r="H46" s="245">
        <v>190251.73000000004</v>
      </c>
      <c r="I46" s="245">
        <v>19755.749999999993</v>
      </c>
      <c r="J46" s="246">
        <v>707968.1030000001</v>
      </c>
      <c r="K46" s="137"/>
      <c r="L46" s="149"/>
      <c r="M46" s="236" t="s">
        <v>11</v>
      </c>
      <c r="N46" s="247">
        <v>85.10225022359501</v>
      </c>
      <c r="O46" s="153">
        <v>4.752668543833252</v>
      </c>
      <c r="P46" s="153">
        <v>23.687397413749096</v>
      </c>
      <c r="Q46" s="153">
        <v>20.252330678281822</v>
      </c>
      <c r="R46" s="153">
        <v>6.453762615840631</v>
      </c>
      <c r="S46" s="153">
        <v>9.963187840282444</v>
      </c>
      <c r="T46" s="154">
        <v>17.363655689580426</v>
      </c>
      <c r="U46" s="138"/>
      <c r="V46" s="169"/>
      <c r="W46" s="149"/>
      <c r="X46" s="236" t="s">
        <v>11</v>
      </c>
      <c r="Y46" s="247">
        <v>57.29929370122997</v>
      </c>
      <c r="Z46" s="153">
        <v>6.600663498786403</v>
      </c>
      <c r="AA46" s="153">
        <v>17.867528574278893</v>
      </c>
      <c r="AB46" s="153">
        <v>-0.4820074546948945</v>
      </c>
      <c r="AC46" s="153">
        <v>-0.46105876216397235</v>
      </c>
      <c r="AD46" s="153">
        <v>16.505610864664774</v>
      </c>
      <c r="AE46" s="154">
        <v>7.820477413329513</v>
      </c>
      <c r="AF46" s="138"/>
      <c r="AH46" s="149"/>
      <c r="AI46" s="236" t="s">
        <v>11</v>
      </c>
      <c r="AJ46" s="247">
        <v>49.54104485486954</v>
      </c>
      <c r="AK46" s="153">
        <v>7.971191491358411</v>
      </c>
      <c r="AL46" s="153">
        <v>17.339763739736938</v>
      </c>
      <c r="AM46" s="153">
        <v>-2.380092941878914</v>
      </c>
      <c r="AN46" s="153">
        <v>2.0120046633837774</v>
      </c>
      <c r="AO46" s="153">
        <v>7.347601365298928</v>
      </c>
      <c r="AP46" s="154">
        <v>7.499619846450713</v>
      </c>
    </row>
    <row r="47" spans="1:42" s="136" customFormat="1" ht="12">
      <c r="A47" s="134"/>
      <c r="B47" s="135"/>
      <c r="C47" s="136" t="s">
        <v>12</v>
      </c>
      <c r="D47" s="262">
        <v>93008.4820856364</v>
      </c>
      <c r="E47" s="243">
        <v>196114.81811076298</v>
      </c>
      <c r="F47" s="243">
        <v>289123.3001963994</v>
      </c>
      <c r="G47" s="243">
        <v>157330.79470189236</v>
      </c>
      <c r="H47" s="243">
        <v>170445.72066170824</v>
      </c>
      <c r="I47" s="243">
        <v>20288.44444</v>
      </c>
      <c r="J47" s="244">
        <v>637188.26</v>
      </c>
      <c r="K47" s="137"/>
      <c r="L47" s="144"/>
      <c r="M47" s="235" t="s">
        <v>12</v>
      </c>
      <c r="N47" s="248">
        <v>58.971048888154826</v>
      </c>
      <c r="O47" s="139">
        <v>-1.8774868663665814</v>
      </c>
      <c r="P47" s="139">
        <v>11.90114463153688</v>
      </c>
      <c r="Q47" s="139">
        <v>12.991604298099446</v>
      </c>
      <c r="R47" s="139">
        <v>2.874336419829689</v>
      </c>
      <c r="S47" s="139">
        <v>23.035977471470773</v>
      </c>
      <c r="T47" s="148">
        <v>9.900165967486174</v>
      </c>
      <c r="U47" s="138"/>
      <c r="V47" s="169"/>
      <c r="W47" s="144"/>
      <c r="X47" s="235" t="s">
        <v>12</v>
      </c>
      <c r="Y47" s="248">
        <v>57.461980679392695</v>
      </c>
      <c r="Z47" s="139">
        <v>5.793453330165349</v>
      </c>
      <c r="AA47" s="139">
        <v>17.296669943783755</v>
      </c>
      <c r="AB47" s="139">
        <v>0.6829719007152448</v>
      </c>
      <c r="AC47" s="139">
        <v>-0.1596297920511489</v>
      </c>
      <c r="AD47" s="139">
        <v>17.078395347005326</v>
      </c>
      <c r="AE47" s="148">
        <v>8.010899062243709</v>
      </c>
      <c r="AF47" s="138"/>
      <c r="AH47" s="144"/>
      <c r="AI47" s="235" t="s">
        <v>12</v>
      </c>
      <c r="AJ47" s="248">
        <v>53.09662866849433</v>
      </c>
      <c r="AK47" s="139">
        <v>6.0510816508188725</v>
      </c>
      <c r="AL47" s="139">
        <v>16.61511851204483</v>
      </c>
      <c r="AM47" s="139">
        <v>-0.45496379250826635</v>
      </c>
      <c r="AN47" s="139">
        <v>0.8422758089259474</v>
      </c>
      <c r="AO47" s="139">
        <v>11.251406442203276</v>
      </c>
      <c r="AP47" s="148">
        <v>7.533126308904372</v>
      </c>
    </row>
    <row r="48" spans="1:42" s="136" customFormat="1" ht="12.75" customHeight="1">
      <c r="A48" s="141"/>
      <c r="B48" s="142"/>
      <c r="C48" s="143" t="s">
        <v>13</v>
      </c>
      <c r="D48" s="263">
        <v>74303.12212899065</v>
      </c>
      <c r="E48" s="245">
        <v>190838.53722940417</v>
      </c>
      <c r="F48" s="245">
        <v>265141.6593583948</v>
      </c>
      <c r="G48" s="245">
        <v>143860.267741011</v>
      </c>
      <c r="H48" s="245">
        <v>154967.09666559423</v>
      </c>
      <c r="I48" s="245">
        <v>20206.391235000003</v>
      </c>
      <c r="J48" s="246">
        <v>584175.415</v>
      </c>
      <c r="K48" s="137"/>
      <c r="L48" s="149"/>
      <c r="M48" s="236" t="s">
        <v>13</v>
      </c>
      <c r="N48" s="247">
        <v>43.572849969169766</v>
      </c>
      <c r="O48" s="153">
        <v>13.880124413713844</v>
      </c>
      <c r="P48" s="153">
        <v>20.886349722884205</v>
      </c>
      <c r="Q48" s="153">
        <v>17.73535160440889</v>
      </c>
      <c r="R48" s="153">
        <v>0.7059734939302871</v>
      </c>
      <c r="S48" s="153">
        <v>50.322084905969746</v>
      </c>
      <c r="T48" s="154">
        <v>14.804495352216591</v>
      </c>
      <c r="U48" s="138"/>
      <c r="W48" s="149"/>
      <c r="X48" s="236" t="s">
        <v>13</v>
      </c>
      <c r="Y48" s="247">
        <v>56.361143862589955</v>
      </c>
      <c r="Z48" s="153">
        <v>6.391281824532328</v>
      </c>
      <c r="AA48" s="153">
        <v>17.566326301465267</v>
      </c>
      <c r="AB48" s="153">
        <v>1.8855787187795272</v>
      </c>
      <c r="AC48" s="153">
        <v>-0.0926014351274489</v>
      </c>
      <c r="AD48" s="153">
        <v>19.29669527962929</v>
      </c>
      <c r="AE48" s="154">
        <v>8.516217029197875</v>
      </c>
      <c r="AF48" s="138"/>
      <c r="AH48" s="149"/>
      <c r="AI48" s="236" t="s">
        <v>13</v>
      </c>
      <c r="AJ48" s="247">
        <v>56.361143862589955</v>
      </c>
      <c r="AK48" s="153">
        <v>6.391281824532328</v>
      </c>
      <c r="AL48" s="153">
        <v>17.566326301465267</v>
      </c>
      <c r="AM48" s="153">
        <v>1.8855787187795272</v>
      </c>
      <c r="AN48" s="153">
        <v>-0.0926014351274489</v>
      </c>
      <c r="AO48" s="153">
        <v>19.29669527962929</v>
      </c>
      <c r="AP48" s="154">
        <v>8.516217029197875</v>
      </c>
    </row>
    <row r="49" spans="1:42" s="136" customFormat="1" ht="15" customHeight="1">
      <c r="A49" s="134"/>
      <c r="B49" s="135">
        <v>2014</v>
      </c>
      <c r="C49" s="136" t="s">
        <v>2</v>
      </c>
      <c r="D49" s="262">
        <v>58929.98971597306</v>
      </c>
      <c r="E49" s="243">
        <v>187135.3397497894</v>
      </c>
      <c r="F49" s="243">
        <v>246065.32946576245</v>
      </c>
      <c r="G49" s="243">
        <v>144794.60972094763</v>
      </c>
      <c r="H49" s="243">
        <v>149688.32496328995</v>
      </c>
      <c r="I49" s="243">
        <v>16603.655850000003</v>
      </c>
      <c r="J49" s="244">
        <v>557151.9199999999</v>
      </c>
      <c r="K49" s="137"/>
      <c r="L49" s="144">
        <v>2014</v>
      </c>
      <c r="M49" s="235" t="s">
        <v>2</v>
      </c>
      <c r="N49" s="248">
        <v>-1.177623378184748</v>
      </c>
      <c r="O49" s="139">
        <v>8.51302747629974</v>
      </c>
      <c r="P49" s="139">
        <v>6.023114607150347</v>
      </c>
      <c r="Q49" s="139">
        <v>21.452227656783876</v>
      </c>
      <c r="R49" s="139">
        <v>-6.258727137088641</v>
      </c>
      <c r="S49" s="139">
        <v>24.907317455002826</v>
      </c>
      <c r="T49" s="148">
        <v>6.26969792615823</v>
      </c>
      <c r="U49" s="138"/>
      <c r="W49" s="144">
        <v>2014</v>
      </c>
      <c r="X49" s="235" t="s">
        <v>2</v>
      </c>
      <c r="Y49" s="248">
        <v>-1.177623378184748</v>
      </c>
      <c r="Z49" s="139">
        <v>8.51302747629974</v>
      </c>
      <c r="AA49" s="139">
        <v>6.023114607150347</v>
      </c>
      <c r="AB49" s="139">
        <v>21.452227656783876</v>
      </c>
      <c r="AC49" s="139">
        <v>-6.258727137088641</v>
      </c>
      <c r="AD49" s="139">
        <v>24.907317455002826</v>
      </c>
      <c r="AE49" s="148">
        <v>6.26969792615823</v>
      </c>
      <c r="AF49" s="138"/>
      <c r="AH49" s="144">
        <v>2014</v>
      </c>
      <c r="AI49" s="235" t="s">
        <v>2</v>
      </c>
      <c r="AJ49" s="248">
        <v>53.531057837867394</v>
      </c>
      <c r="AK49" s="139">
        <v>6.112988625683286</v>
      </c>
      <c r="AL49" s="139">
        <v>16.7907242373263</v>
      </c>
      <c r="AM49" s="139">
        <v>4.632172383395911</v>
      </c>
      <c r="AN49" s="139">
        <v>-1.580825319400077</v>
      </c>
      <c r="AO49" s="139">
        <v>24.46973508012111</v>
      </c>
      <c r="AP49" s="148">
        <v>8.607688352319329</v>
      </c>
    </row>
    <row r="50" spans="1:42" s="136" customFormat="1" ht="12">
      <c r="A50" s="141"/>
      <c r="B50" s="142"/>
      <c r="C50" s="143" t="s">
        <v>3</v>
      </c>
      <c r="D50" s="263">
        <v>75471.11681313951</v>
      </c>
      <c r="E50" s="245">
        <v>212115.30328613325</v>
      </c>
      <c r="F50" s="245">
        <v>287586.42009927274</v>
      </c>
      <c r="G50" s="245">
        <v>169693.08711394027</v>
      </c>
      <c r="H50" s="245">
        <v>176752.20358076523</v>
      </c>
      <c r="I50" s="245">
        <v>19961.928862336143</v>
      </c>
      <c r="J50" s="246">
        <v>653993.6396563144</v>
      </c>
      <c r="K50" s="137"/>
      <c r="L50" s="149"/>
      <c r="M50" s="236" t="s">
        <v>3</v>
      </c>
      <c r="N50" s="247">
        <v>14.483126753858699</v>
      </c>
      <c r="O50" s="153">
        <v>10.427301322969853</v>
      </c>
      <c r="P50" s="153">
        <v>11.46359589467896</v>
      </c>
      <c r="Q50" s="153">
        <v>29.740367094922135</v>
      </c>
      <c r="R50" s="153">
        <v>7.5580247470857955</v>
      </c>
      <c r="S50" s="153">
        <v>13.004733239741185</v>
      </c>
      <c r="T50" s="154">
        <v>14.574863147634474</v>
      </c>
      <c r="U50" s="138"/>
      <c r="W50" s="149"/>
      <c r="X50" s="236" t="s">
        <v>3</v>
      </c>
      <c r="Y50" s="247">
        <v>7.045102509405623</v>
      </c>
      <c r="Z50" s="153">
        <v>9.521709307867994</v>
      </c>
      <c r="AA50" s="153">
        <v>8.887237768076389</v>
      </c>
      <c r="AB50" s="153">
        <v>25.78815673874</v>
      </c>
      <c r="AC50" s="153">
        <v>0.7487826421143495</v>
      </c>
      <c r="AD50" s="153">
        <v>18.11556658401588</v>
      </c>
      <c r="AE50" s="154">
        <v>10.598682791597753</v>
      </c>
      <c r="AF50" s="138"/>
      <c r="AH50" s="149"/>
      <c r="AI50" s="236" t="s">
        <v>3</v>
      </c>
      <c r="AJ50" s="247">
        <v>51.64879776232064</v>
      </c>
      <c r="AK50" s="153">
        <v>6.276309962271995</v>
      </c>
      <c r="AL50" s="153">
        <v>16.612387253431166</v>
      </c>
      <c r="AM50" s="153">
        <v>7.879657973972471</v>
      </c>
      <c r="AN50" s="153">
        <v>-1.0619674292925794</v>
      </c>
      <c r="AO50" s="153">
        <v>26.05590318075555</v>
      </c>
      <c r="AP50" s="154">
        <v>9.567309767152793</v>
      </c>
    </row>
    <row r="51" spans="1:42" s="136" customFormat="1" ht="12">
      <c r="A51" s="134"/>
      <c r="B51" s="135"/>
      <c r="C51" s="136" t="s">
        <v>4</v>
      </c>
      <c r="D51" s="262">
        <v>79070.75</v>
      </c>
      <c r="E51" s="243">
        <v>220041.675</v>
      </c>
      <c r="F51" s="243">
        <v>299112.425</v>
      </c>
      <c r="G51" s="243">
        <v>185775.40499999997</v>
      </c>
      <c r="H51" s="243">
        <v>176012.94</v>
      </c>
      <c r="I51" s="243">
        <v>17649.85</v>
      </c>
      <c r="J51" s="244">
        <v>678550.62</v>
      </c>
      <c r="K51" s="137"/>
      <c r="L51" s="144"/>
      <c r="M51" s="235" t="s">
        <v>4</v>
      </c>
      <c r="N51" s="248">
        <v>27.351389180825365</v>
      </c>
      <c r="O51" s="139">
        <v>20.33147002256031</v>
      </c>
      <c r="P51" s="139">
        <v>22.110830805550734</v>
      </c>
      <c r="Q51" s="139">
        <v>43.26139421117955</v>
      </c>
      <c r="R51" s="139">
        <v>13.479045425163292</v>
      </c>
      <c r="S51" s="139">
        <v>1.2650551291071537</v>
      </c>
      <c r="T51" s="148">
        <v>24.012541786001947</v>
      </c>
      <c r="U51" s="138"/>
      <c r="W51" s="144"/>
      <c r="X51" s="235" t="s">
        <v>4</v>
      </c>
      <c r="Y51" s="248">
        <v>13.764146266494095</v>
      </c>
      <c r="Z51" s="139">
        <v>13.132767771406833</v>
      </c>
      <c r="AA51" s="139">
        <v>13.293947223530566</v>
      </c>
      <c r="AB51" s="139">
        <v>31.755812086998304</v>
      </c>
      <c r="AC51" s="139">
        <v>4.869962375823661</v>
      </c>
      <c r="AD51" s="139">
        <v>12.04586430495955</v>
      </c>
      <c r="AE51" s="148">
        <v>15.067911983830868</v>
      </c>
      <c r="AF51" s="138"/>
      <c r="AH51" s="144"/>
      <c r="AI51" s="235" t="s">
        <v>4</v>
      </c>
      <c r="AJ51" s="248">
        <v>52.35648223957392</v>
      </c>
      <c r="AK51" s="139">
        <v>8.408000013493606</v>
      </c>
      <c r="AL51" s="139">
        <v>18.547631672246666</v>
      </c>
      <c r="AM51" s="139">
        <v>13.383483558264885</v>
      </c>
      <c r="AN51" s="139">
        <v>0.8605442636635274</v>
      </c>
      <c r="AO51" s="139">
        <v>27.306373800155455</v>
      </c>
      <c r="AP51" s="148">
        <v>12.377144045514669</v>
      </c>
    </row>
    <row r="52" spans="1:42" s="136" customFormat="1" ht="12">
      <c r="A52" s="141"/>
      <c r="B52" s="142"/>
      <c r="C52" s="143" t="s">
        <v>5</v>
      </c>
      <c r="D52" s="263">
        <v>75784.5</v>
      </c>
      <c r="E52" s="245">
        <v>212654.235</v>
      </c>
      <c r="F52" s="245">
        <v>288438.735</v>
      </c>
      <c r="G52" s="245">
        <v>173760.025</v>
      </c>
      <c r="H52" s="245">
        <v>179584.44999999998</v>
      </c>
      <c r="I52" s="245">
        <v>20580.355</v>
      </c>
      <c r="J52" s="246">
        <v>662363.565</v>
      </c>
      <c r="K52" s="137"/>
      <c r="L52" s="149"/>
      <c r="M52" s="236" t="s">
        <v>5</v>
      </c>
      <c r="N52" s="247">
        <v>8.32176637816599</v>
      </c>
      <c r="O52" s="153">
        <v>-1.3967618713543288</v>
      </c>
      <c r="P52" s="153">
        <v>0.9837091212502145</v>
      </c>
      <c r="Q52" s="153">
        <v>10.06944154779545</v>
      </c>
      <c r="R52" s="153">
        <v>10.232945299008222</v>
      </c>
      <c r="S52" s="153">
        <v>-4.834602490529363</v>
      </c>
      <c r="T52" s="154">
        <v>5.466455594770608</v>
      </c>
      <c r="U52" s="138"/>
      <c r="W52" s="149"/>
      <c r="X52" s="236" t="s">
        <v>5</v>
      </c>
      <c r="Y52" s="247">
        <v>12.286071222401745</v>
      </c>
      <c r="Z52" s="153">
        <v>9.026283211591874</v>
      </c>
      <c r="AA52" s="153">
        <v>9.849015107394976</v>
      </c>
      <c r="AB52" s="153">
        <v>25.387149889000042</v>
      </c>
      <c r="AC52" s="153">
        <v>6.230797953492768</v>
      </c>
      <c r="AD52" s="153">
        <v>6.831739802182213</v>
      </c>
      <c r="AE52" s="154">
        <v>12.411836557857939</v>
      </c>
      <c r="AF52" s="138"/>
      <c r="AH52" s="149"/>
      <c r="AI52" s="236" t="s">
        <v>5</v>
      </c>
      <c r="AJ52" s="247">
        <v>48.1059665806479</v>
      </c>
      <c r="AK52" s="153">
        <v>5.98066779345119</v>
      </c>
      <c r="AL52" s="153">
        <v>15.79275578947967</v>
      </c>
      <c r="AM52" s="153">
        <v>13.37604270114268</v>
      </c>
      <c r="AN52" s="153">
        <v>0.9752288726991907</v>
      </c>
      <c r="AO52" s="153">
        <v>23.150333909137075</v>
      </c>
      <c r="AP52" s="154">
        <v>11.132678954904463</v>
      </c>
    </row>
    <row r="53" spans="1:42" s="136" customFormat="1" ht="12">
      <c r="A53" s="134"/>
      <c r="B53" s="135"/>
      <c r="C53" s="136" t="s">
        <v>6</v>
      </c>
      <c r="D53" s="262">
        <v>75323.45</v>
      </c>
      <c r="E53" s="243">
        <v>238503.28500000003</v>
      </c>
      <c r="F53" s="243">
        <v>313826.73500000004</v>
      </c>
      <c r="G53" s="243">
        <v>184852.4</v>
      </c>
      <c r="H53" s="243">
        <v>198189.52000000005</v>
      </c>
      <c r="I53" s="243">
        <v>23290.3</v>
      </c>
      <c r="J53" s="244">
        <v>720158.9550000001</v>
      </c>
      <c r="K53" s="137"/>
      <c r="L53" s="144"/>
      <c r="M53" s="235" t="s">
        <v>6</v>
      </c>
      <c r="N53" s="248">
        <v>5.660962260638385</v>
      </c>
      <c r="O53" s="139">
        <v>8.641221137234751</v>
      </c>
      <c r="P53" s="139">
        <v>7.910680924608087</v>
      </c>
      <c r="Q53" s="139">
        <v>16.16885851138096</v>
      </c>
      <c r="R53" s="139">
        <v>20.614250262960184</v>
      </c>
      <c r="S53" s="139">
        <v>12.717876729392799</v>
      </c>
      <c r="T53" s="148">
        <v>13.424430690147759</v>
      </c>
      <c r="U53" s="138"/>
      <c r="W53" s="144"/>
      <c r="X53" s="235" t="s">
        <v>6</v>
      </c>
      <c r="Y53" s="248">
        <v>10.850079076396753</v>
      </c>
      <c r="Z53" s="139">
        <v>8.94025269509602</v>
      </c>
      <c r="AA53" s="139">
        <v>9.419194926589583</v>
      </c>
      <c r="AB53" s="139">
        <v>23.28165576490973</v>
      </c>
      <c r="AC53" s="139">
        <v>9.161833747865828</v>
      </c>
      <c r="AD53" s="139">
        <v>8.173034586654765</v>
      </c>
      <c r="AE53" s="148">
        <v>12.633136356685213</v>
      </c>
      <c r="AF53" s="138"/>
      <c r="AH53" s="144"/>
      <c r="AI53" s="235" t="s">
        <v>6</v>
      </c>
      <c r="AJ53" s="248">
        <v>45.17647840928703</v>
      </c>
      <c r="AK53" s="139">
        <v>5.7505579568324805</v>
      </c>
      <c r="AL53" s="139">
        <v>15.032965381897313</v>
      </c>
      <c r="AM53" s="139">
        <v>14.86508697959647</v>
      </c>
      <c r="AN53" s="139">
        <v>3.3419553410429614</v>
      </c>
      <c r="AO53" s="139">
        <v>23.41715843900542</v>
      </c>
      <c r="AP53" s="148">
        <v>11.888419148366026</v>
      </c>
    </row>
    <row r="54" spans="1:42" s="136" customFormat="1" ht="12">
      <c r="A54" s="141"/>
      <c r="B54" s="142"/>
      <c r="C54" s="143" t="s">
        <v>7</v>
      </c>
      <c r="D54" s="263">
        <v>59842.042438891345</v>
      </c>
      <c r="E54" s="245">
        <v>195376.41756110865</v>
      </c>
      <c r="F54" s="245">
        <v>255218.46</v>
      </c>
      <c r="G54" s="245">
        <v>169084.77</v>
      </c>
      <c r="H54" s="245">
        <v>177371.171</v>
      </c>
      <c r="I54" s="245">
        <v>18792.05</v>
      </c>
      <c r="J54" s="246">
        <v>620466.451</v>
      </c>
      <c r="K54" s="137"/>
      <c r="L54" s="149"/>
      <c r="M54" s="236" t="s">
        <v>7</v>
      </c>
      <c r="N54" s="247">
        <v>-19.03447311441802</v>
      </c>
      <c r="O54" s="153">
        <v>-6.901987316485787</v>
      </c>
      <c r="P54" s="153">
        <v>-10.06198853631929</v>
      </c>
      <c r="Q54" s="153">
        <v>9.854599135287927</v>
      </c>
      <c r="R54" s="153">
        <v>18.767120444781</v>
      </c>
      <c r="S54" s="153">
        <v>-24.27353965757159</v>
      </c>
      <c r="T54" s="154">
        <v>1.4086332521671636</v>
      </c>
      <c r="U54" s="138"/>
      <c r="W54" s="149"/>
      <c r="X54" s="236" t="s">
        <v>7</v>
      </c>
      <c r="Y54" s="247">
        <v>5.366575318173133</v>
      </c>
      <c r="Z54" s="153">
        <v>6.152185973494255</v>
      </c>
      <c r="AA54" s="153">
        <v>5.953819445072099</v>
      </c>
      <c r="AB54" s="153">
        <v>20.852000975907046</v>
      </c>
      <c r="AC54" s="153">
        <v>10.662824505208235</v>
      </c>
      <c r="AD54" s="153">
        <v>1.2011902475074692</v>
      </c>
      <c r="AE54" s="154">
        <v>10.680451569671519</v>
      </c>
      <c r="AF54" s="138"/>
      <c r="AH54" s="149"/>
      <c r="AI54" s="236" t="s">
        <v>7</v>
      </c>
      <c r="AJ54" s="247">
        <v>39.37559519323548</v>
      </c>
      <c r="AK54" s="153">
        <v>4.690477708252303</v>
      </c>
      <c r="AL54" s="153">
        <v>13.001891289584705</v>
      </c>
      <c r="AM54" s="153">
        <v>15.351366927923564</v>
      </c>
      <c r="AN54" s="153">
        <v>5.872598847171133</v>
      </c>
      <c r="AO54" s="153">
        <v>15.670282222840996</v>
      </c>
      <c r="AP54" s="154">
        <v>11.636205151906637</v>
      </c>
    </row>
    <row r="55" spans="1:42" s="136" customFormat="1" ht="12">
      <c r="A55" s="134"/>
      <c r="B55" s="135"/>
      <c r="C55" s="136" t="s">
        <v>8</v>
      </c>
      <c r="D55" s="262">
        <v>71596.9</v>
      </c>
      <c r="E55" s="243">
        <v>248849.57</v>
      </c>
      <c r="F55" s="243">
        <v>320446.47</v>
      </c>
      <c r="G55" s="243">
        <v>185635.32</v>
      </c>
      <c r="H55" s="243">
        <v>222924.59000000003</v>
      </c>
      <c r="I55" s="243">
        <v>21710.25</v>
      </c>
      <c r="J55" s="244">
        <v>750716.63</v>
      </c>
      <c r="K55" s="137"/>
      <c r="L55" s="144"/>
      <c r="M55" s="235" t="s">
        <v>8</v>
      </c>
      <c r="N55" s="248">
        <v>-33.524216611031605</v>
      </c>
      <c r="O55" s="139">
        <v>16.622012373409348</v>
      </c>
      <c r="P55" s="139">
        <v>-0.19887752618872412</v>
      </c>
      <c r="Q55" s="139">
        <v>23.33624323061882</v>
      </c>
      <c r="R55" s="139">
        <v>24.65530125810065</v>
      </c>
      <c r="S55" s="139">
        <v>-19.424042562618098</v>
      </c>
      <c r="T55" s="148">
        <v>10.827615191069071</v>
      </c>
      <c r="U55" s="138"/>
      <c r="W55" s="144"/>
      <c r="X55" s="235" t="s">
        <v>8</v>
      </c>
      <c r="Y55" s="248">
        <v>-2.838344733033253</v>
      </c>
      <c r="Z55" s="139">
        <v>7.741312257706184</v>
      </c>
      <c r="AA55" s="139">
        <v>4.9229351649864554</v>
      </c>
      <c r="AB55" s="139">
        <v>21.225495128560468</v>
      </c>
      <c r="AC55" s="139">
        <v>12.868424902522449</v>
      </c>
      <c r="AD55" s="139">
        <v>-2.700406551184585</v>
      </c>
      <c r="AE55" s="148">
        <v>10.704217587473508</v>
      </c>
      <c r="AF55" s="138"/>
      <c r="AH55" s="144"/>
      <c r="AI55" s="235" t="s">
        <v>8</v>
      </c>
      <c r="AJ55" s="248">
        <v>25.333583577088888</v>
      </c>
      <c r="AK55" s="139">
        <v>5.632912406954006</v>
      </c>
      <c r="AL55" s="139">
        <v>10.59367248072887</v>
      </c>
      <c r="AM55" s="139">
        <v>16.877341287349296</v>
      </c>
      <c r="AN55" s="139">
        <v>7.916365654553985</v>
      </c>
      <c r="AO55" s="139">
        <v>7.3931748816462175</v>
      </c>
      <c r="AP55" s="148">
        <v>11.249433322771168</v>
      </c>
    </row>
    <row r="56" spans="1:42" s="136" customFormat="1" ht="12">
      <c r="A56" s="141"/>
      <c r="B56" s="142"/>
      <c r="C56" s="143" t="s">
        <v>9</v>
      </c>
      <c r="D56" s="263">
        <v>52339.545</v>
      </c>
      <c r="E56" s="245">
        <v>230869.165</v>
      </c>
      <c r="F56" s="245">
        <v>283208.71</v>
      </c>
      <c r="G56" s="245">
        <v>158883.25</v>
      </c>
      <c r="H56" s="245">
        <v>206832.67</v>
      </c>
      <c r="I56" s="245">
        <v>19284.7</v>
      </c>
      <c r="J56" s="246">
        <v>668209.33</v>
      </c>
      <c r="K56" s="137"/>
      <c r="L56" s="149"/>
      <c r="M56" s="236" t="s">
        <v>9</v>
      </c>
      <c r="N56" s="247">
        <v>-54.83431505065563</v>
      </c>
      <c r="O56" s="153">
        <v>13.818608465240104</v>
      </c>
      <c r="P56" s="153">
        <v>-11.142679258079752</v>
      </c>
      <c r="Q56" s="153">
        <v>9.543597064646889</v>
      </c>
      <c r="R56" s="153">
        <v>32.727592605791244</v>
      </c>
      <c r="S56" s="153">
        <v>3.547764090362591</v>
      </c>
      <c r="T56" s="154">
        <v>4.698815507382804</v>
      </c>
      <c r="U56" s="138"/>
      <c r="W56" s="149"/>
      <c r="X56" s="236" t="s">
        <v>9</v>
      </c>
      <c r="Y56" s="247">
        <v>-12.457672074600566</v>
      </c>
      <c r="Z56" s="153">
        <v>8.507600527942103</v>
      </c>
      <c r="AA56" s="153">
        <v>2.631970992486174</v>
      </c>
      <c r="AB56" s="153">
        <v>19.747189627131334</v>
      </c>
      <c r="AC56" s="153">
        <v>15.26675038710377</v>
      </c>
      <c r="AD56" s="153">
        <v>-1.9779014277777236</v>
      </c>
      <c r="AE56" s="154">
        <v>9.911117115663487</v>
      </c>
      <c r="AF56" s="138"/>
      <c r="AH56" s="149"/>
      <c r="AI56" s="236" t="s">
        <v>9</v>
      </c>
      <c r="AJ56" s="247">
        <v>9.590882290785814</v>
      </c>
      <c r="AK56" s="153">
        <v>7.07642727337074</v>
      </c>
      <c r="AL56" s="153">
        <v>7.744063187228491</v>
      </c>
      <c r="AM56" s="153">
        <v>17.801111537969277</v>
      </c>
      <c r="AN56" s="153">
        <v>11.614864215669996</v>
      </c>
      <c r="AO56" s="153">
        <v>5.471288277469029</v>
      </c>
      <c r="AP56" s="154">
        <v>11.127471383837346</v>
      </c>
    </row>
    <row r="57" spans="1:42" s="136" customFormat="1" ht="12">
      <c r="A57" s="134"/>
      <c r="B57" s="135"/>
      <c r="C57" s="136" t="s">
        <v>10</v>
      </c>
      <c r="D57" s="262">
        <v>59152.104999999996</v>
      </c>
      <c r="E57" s="243">
        <v>245278.08500000002</v>
      </c>
      <c r="F57" s="243">
        <v>304430.19</v>
      </c>
      <c r="G57" s="243">
        <v>162802.55000000002</v>
      </c>
      <c r="H57" s="243">
        <v>225815.43</v>
      </c>
      <c r="I57" s="243">
        <v>18837.6</v>
      </c>
      <c r="J57" s="244">
        <v>711885.7699999999</v>
      </c>
      <c r="K57" s="137"/>
      <c r="L57" s="144"/>
      <c r="M57" s="235" t="s">
        <v>10</v>
      </c>
      <c r="N57" s="248">
        <v>-47.149026427235775</v>
      </c>
      <c r="O57" s="139">
        <v>20.05928364998148</v>
      </c>
      <c r="P57" s="139">
        <v>-3.728334311228693</v>
      </c>
      <c r="Q57" s="139">
        <v>10.719529653394815</v>
      </c>
      <c r="R57" s="139">
        <v>25.908258961652322</v>
      </c>
      <c r="S57" s="139">
        <v>-0.8917720220338765</v>
      </c>
      <c r="T57" s="148">
        <v>7.597913345313856</v>
      </c>
      <c r="U57" s="138"/>
      <c r="W57" s="144"/>
      <c r="X57" s="235" t="s">
        <v>10</v>
      </c>
      <c r="Y57" s="248">
        <v>-17.716597279014536</v>
      </c>
      <c r="Z57" s="139">
        <v>9.80931211630363</v>
      </c>
      <c r="AA57" s="139">
        <v>1.8436442878983001</v>
      </c>
      <c r="AB57" s="139">
        <v>18.720709246286987</v>
      </c>
      <c r="AC57" s="139">
        <v>16.56533792751442</v>
      </c>
      <c r="AD57" s="139">
        <v>-1.8632534852020228</v>
      </c>
      <c r="AE57" s="148">
        <v>9.632561943048202</v>
      </c>
      <c r="AF57" s="138"/>
      <c r="AH57" s="144"/>
      <c r="AI57" s="235" t="s">
        <v>10</v>
      </c>
      <c r="AJ57" s="248">
        <v>-2.274577190155796</v>
      </c>
      <c r="AK57" s="139">
        <v>8.686271250159265</v>
      </c>
      <c r="AL57" s="139">
        <v>5.654752121602229</v>
      </c>
      <c r="AM57" s="139">
        <v>18.30786298767923</v>
      </c>
      <c r="AN57" s="139">
        <v>13.254377344531648</v>
      </c>
      <c r="AO57" s="139">
        <v>3.9470392619380448</v>
      </c>
      <c r="AP57" s="148">
        <v>10.669346652117966</v>
      </c>
    </row>
    <row r="58" spans="1:42" s="136" customFormat="1" ht="12">
      <c r="A58" s="141"/>
      <c r="B58" s="142"/>
      <c r="C58" s="143" t="s">
        <v>11</v>
      </c>
      <c r="D58" s="263">
        <v>57660.064999999995</v>
      </c>
      <c r="E58" s="245">
        <v>244663.68000000002</v>
      </c>
      <c r="F58" s="245">
        <v>302323.745</v>
      </c>
      <c r="G58" s="245">
        <v>152670.55000000002</v>
      </c>
      <c r="H58" s="245">
        <v>234253.565</v>
      </c>
      <c r="I58" s="245">
        <v>19897.05</v>
      </c>
      <c r="J58" s="246">
        <v>709144.9100000001</v>
      </c>
      <c r="K58" s="137"/>
      <c r="L58" s="149"/>
      <c r="M58" s="236" t="s">
        <v>11</v>
      </c>
      <c r="N58" s="247">
        <v>-50.013016020316165</v>
      </c>
      <c r="O58" s="153">
        <v>15.553628798595426</v>
      </c>
      <c r="P58" s="153">
        <v>-7.569397769713774</v>
      </c>
      <c r="Q58" s="153">
        <v>-10.65562569950913</v>
      </c>
      <c r="R58" s="153">
        <v>23.128218071919733</v>
      </c>
      <c r="S58" s="153">
        <v>0.7152348050567952</v>
      </c>
      <c r="T58" s="154">
        <v>0.16622316669541704</v>
      </c>
      <c r="U58" s="138"/>
      <c r="W58" s="149"/>
      <c r="X58" s="236" t="s">
        <v>11</v>
      </c>
      <c r="Y58" s="247">
        <v>-22.080601820780217</v>
      </c>
      <c r="Z58" s="153">
        <v>10.410016308080912</v>
      </c>
      <c r="AA58" s="153">
        <v>0.7740019829887217</v>
      </c>
      <c r="AB58" s="153">
        <v>15.292045232413741</v>
      </c>
      <c r="AC58" s="153">
        <v>17.317523961028442</v>
      </c>
      <c r="AD58" s="153">
        <v>-1.6083261397176045</v>
      </c>
      <c r="AE58" s="154">
        <v>8.552003973292656</v>
      </c>
      <c r="AF58" s="138"/>
      <c r="AH58" s="149"/>
      <c r="AI58" s="236" t="s">
        <v>11</v>
      </c>
      <c r="AJ58" s="247">
        <v>-13.636152260474006</v>
      </c>
      <c r="AK58" s="153">
        <v>9.626475408452805</v>
      </c>
      <c r="AL58" s="153">
        <v>2.9450536242123775</v>
      </c>
      <c r="AM58" s="153">
        <v>15.279428829462674</v>
      </c>
      <c r="AN58" s="153">
        <v>14.817330937976607</v>
      </c>
      <c r="AO58" s="153">
        <v>3.198708535133221</v>
      </c>
      <c r="AP58" s="154">
        <v>9.095587272121406</v>
      </c>
    </row>
    <row r="59" spans="1:42" s="136" customFormat="1" ht="12">
      <c r="A59" s="134"/>
      <c r="B59" s="135"/>
      <c r="C59" s="136" t="s">
        <v>12</v>
      </c>
      <c r="D59" s="262">
        <v>53461.85</v>
      </c>
      <c r="E59" s="243">
        <v>217632.91999999998</v>
      </c>
      <c r="F59" s="243">
        <v>271094.76999999996</v>
      </c>
      <c r="G59" s="243">
        <v>145290.45999999996</v>
      </c>
      <c r="H59" s="243">
        <v>198081.12</v>
      </c>
      <c r="I59" s="243">
        <v>20615.75</v>
      </c>
      <c r="J59" s="244">
        <v>635082.0999999999</v>
      </c>
      <c r="K59" s="137"/>
      <c r="L59" s="144"/>
      <c r="M59" s="235" t="s">
        <v>12</v>
      </c>
      <c r="N59" s="248">
        <v>-42.51938231743674</v>
      </c>
      <c r="O59" s="139">
        <v>10.972195827183157</v>
      </c>
      <c r="P59" s="139">
        <v>-6.235585365881192</v>
      </c>
      <c r="Q59" s="139">
        <v>-7.652878589157453</v>
      </c>
      <c r="R59" s="139">
        <v>16.213607024573548</v>
      </c>
      <c r="S59" s="139">
        <v>1.6132609918318508</v>
      </c>
      <c r="T59" s="148">
        <v>-0.3305396744127336</v>
      </c>
      <c r="U59" s="138"/>
      <c r="W59" s="144"/>
      <c r="X59" s="235" t="s">
        <v>12</v>
      </c>
      <c r="Y59" s="248">
        <v>-24.08866522884317</v>
      </c>
      <c r="Z59" s="139">
        <v>10.459660723181273</v>
      </c>
      <c r="AA59" s="139">
        <v>0.13418071469264703</v>
      </c>
      <c r="AB59" s="139">
        <v>13.065605368890076</v>
      </c>
      <c r="AC59" s="139">
        <v>17.214728259865367</v>
      </c>
      <c r="AD59" s="139">
        <v>-1.3113791511732416</v>
      </c>
      <c r="AE59" s="148">
        <v>7.72446941857072</v>
      </c>
      <c r="AH59" s="144"/>
      <c r="AI59" s="235" t="s">
        <v>12</v>
      </c>
      <c r="AJ59" s="248">
        <v>-20.581465470318165</v>
      </c>
      <c r="AK59" s="139">
        <v>10.69965163619257</v>
      </c>
      <c r="AL59" s="139">
        <v>1.4780913738490256</v>
      </c>
      <c r="AM59" s="139">
        <v>13.392858443144945</v>
      </c>
      <c r="AN59" s="139">
        <v>15.934480439698035</v>
      </c>
      <c r="AO59" s="139">
        <v>1.6603798218309436</v>
      </c>
      <c r="AP59" s="148">
        <v>8.214738802937816</v>
      </c>
    </row>
    <row r="60" spans="1:42" s="136" customFormat="1" ht="12">
      <c r="A60" s="141"/>
      <c r="B60" s="142"/>
      <c r="C60" s="143" t="s">
        <v>13</v>
      </c>
      <c r="D60" s="263">
        <v>50632</v>
      </c>
      <c r="E60" s="245">
        <v>212201.985</v>
      </c>
      <c r="F60" s="245">
        <v>262833.985</v>
      </c>
      <c r="G60" s="245">
        <v>137888.07</v>
      </c>
      <c r="H60" s="245">
        <v>200673.05999999994</v>
      </c>
      <c r="I60" s="245">
        <v>21267.68</v>
      </c>
      <c r="J60" s="246">
        <v>622662.795</v>
      </c>
      <c r="K60" s="137"/>
      <c r="L60" s="149"/>
      <c r="M60" s="236" t="s">
        <v>13</v>
      </c>
      <c r="N60" s="247">
        <v>-31.857506724814925</v>
      </c>
      <c r="O60" s="153">
        <v>11.194514525603978</v>
      </c>
      <c r="P60" s="153">
        <v>-0.8703552523504072</v>
      </c>
      <c r="Q60" s="153">
        <v>-4.151387895205801</v>
      </c>
      <c r="R60" s="153">
        <v>29.493979249695343</v>
      </c>
      <c r="S60" s="153">
        <v>5.2522429792496155</v>
      </c>
      <c r="T60" s="154">
        <v>6.588325871262484</v>
      </c>
      <c r="W60" s="149"/>
      <c r="X60" s="236" t="s">
        <v>13</v>
      </c>
      <c r="Y60" s="247">
        <v>-24.654054579496048</v>
      </c>
      <c r="Z60" s="153">
        <v>10.517810716515356</v>
      </c>
      <c r="AA60" s="153">
        <v>0.05658910480592283</v>
      </c>
      <c r="AB60" s="153">
        <v>11.662500456034408</v>
      </c>
      <c r="AC60" s="153">
        <v>18.17317753866392</v>
      </c>
      <c r="AD60" s="153">
        <v>-0.7594936355183677</v>
      </c>
      <c r="AE60" s="154">
        <v>7.6350642843445655</v>
      </c>
      <c r="AH60" s="149"/>
      <c r="AI60" s="236" t="s">
        <v>13</v>
      </c>
      <c r="AJ60" s="247">
        <v>-24.654054579496048</v>
      </c>
      <c r="AK60" s="153">
        <v>10.517810716515356</v>
      </c>
      <c r="AL60" s="153">
        <v>0.05658910480592283</v>
      </c>
      <c r="AM60" s="153">
        <v>11.662500456034408</v>
      </c>
      <c r="AN60" s="153">
        <v>18.17317753866392</v>
      </c>
      <c r="AO60" s="153">
        <v>-0.7594936355183677</v>
      </c>
      <c r="AP60" s="154">
        <v>7.6350642843445655</v>
      </c>
    </row>
    <row r="61" spans="1:42" s="136" customFormat="1" ht="12">
      <c r="A61" s="134"/>
      <c r="B61" s="135">
        <v>2015</v>
      </c>
      <c r="C61" s="136" t="s">
        <v>2</v>
      </c>
      <c r="D61" s="262">
        <v>54694.75</v>
      </c>
      <c r="E61" s="243">
        <v>185294.121</v>
      </c>
      <c r="F61" s="243">
        <v>239988.871</v>
      </c>
      <c r="G61" s="243">
        <v>124368.16</v>
      </c>
      <c r="H61" s="243">
        <v>181072.93500000003</v>
      </c>
      <c r="I61" s="243">
        <v>20482.059999999998</v>
      </c>
      <c r="J61" s="244">
        <v>565912.0260000001</v>
      </c>
      <c r="K61" s="137"/>
      <c r="L61" s="144">
        <v>2015</v>
      </c>
      <c r="M61" s="235" t="s">
        <v>2</v>
      </c>
      <c r="N61" s="248">
        <v>-7.186900483753334</v>
      </c>
      <c r="O61" s="139">
        <v>-0.9838968696405459</v>
      </c>
      <c r="P61" s="139">
        <v>-2.4694492633135923</v>
      </c>
      <c r="Q61" s="139">
        <v>-14.10718932169786</v>
      </c>
      <c r="R61" s="139">
        <v>20.966638543391355</v>
      </c>
      <c r="S61" s="139">
        <v>23.35873608221044</v>
      </c>
      <c r="T61" s="148">
        <v>1.5723011418501613</v>
      </c>
      <c r="W61" s="144">
        <v>2015</v>
      </c>
      <c r="X61" s="235" t="s">
        <v>2</v>
      </c>
      <c r="Y61" s="248">
        <v>-7.186900483753334</v>
      </c>
      <c r="Z61" s="139">
        <v>-0.9838968696405459</v>
      </c>
      <c r="AA61" s="139">
        <v>-2.4694492633135923</v>
      </c>
      <c r="AB61" s="139">
        <v>-14.10718932169786</v>
      </c>
      <c r="AC61" s="139">
        <v>20.966638543391355</v>
      </c>
      <c r="AD61" s="139">
        <v>23.35873608221044</v>
      </c>
      <c r="AE61" s="148">
        <v>1.5723011418501613</v>
      </c>
      <c r="AH61" s="144">
        <v>2015</v>
      </c>
      <c r="AI61" s="235" t="s">
        <v>2</v>
      </c>
      <c r="AJ61" s="248">
        <v>-25.017302831094895</v>
      </c>
      <c r="AK61" s="139">
        <v>9.773217432709444</v>
      </c>
      <c r="AL61" s="139">
        <v>-0.5255229657858251</v>
      </c>
      <c r="AM61" s="139">
        <v>8.927215421417031</v>
      </c>
      <c r="AN61" s="139">
        <v>20.35984291997697</v>
      </c>
      <c r="AO61" s="139">
        <v>-0.5162224173582217</v>
      </c>
      <c r="AP61" s="148">
        <v>7.278052538071037</v>
      </c>
    </row>
    <row r="62" spans="1:42" s="136" customFormat="1" ht="12">
      <c r="A62" s="141"/>
      <c r="B62" s="142"/>
      <c r="C62" s="143" t="s">
        <v>3</v>
      </c>
      <c r="D62" s="263">
        <v>62755.538996874995</v>
      </c>
      <c r="E62" s="245">
        <v>223928.03475312502</v>
      </c>
      <c r="F62" s="245">
        <v>286683.57375</v>
      </c>
      <c r="G62" s="245">
        <v>145199.88435</v>
      </c>
      <c r="H62" s="245">
        <v>205018.22</v>
      </c>
      <c r="I62" s="245">
        <v>22578.0219</v>
      </c>
      <c r="J62" s="246">
        <v>659479.7000000001</v>
      </c>
      <c r="K62" s="137"/>
      <c r="L62" s="149"/>
      <c r="M62" s="236" t="s">
        <v>3</v>
      </c>
      <c r="N62" s="247">
        <v>-16.84827037573497</v>
      </c>
      <c r="O62" s="153">
        <v>5.569014250262256</v>
      </c>
      <c r="P62" s="153">
        <v>-0.3139391453049569</v>
      </c>
      <c r="Q62" s="153">
        <v>-14.433824724689188</v>
      </c>
      <c r="R62" s="153">
        <v>15.991889123078963</v>
      </c>
      <c r="S62" s="153">
        <v>13.105412085702113</v>
      </c>
      <c r="T62" s="154">
        <v>0.8388553054688259</v>
      </c>
      <c r="W62" s="149"/>
      <c r="X62" s="236" t="s">
        <v>3</v>
      </c>
      <c r="Y62" s="247">
        <v>-12.61211158895172</v>
      </c>
      <c r="Z62" s="153">
        <v>2.497557083785381</v>
      </c>
      <c r="AA62" s="153">
        <v>-1.30783883323231</v>
      </c>
      <c r="AB62" s="153">
        <v>-14.283437138232983</v>
      </c>
      <c r="AC62" s="153">
        <v>18.273045544311046</v>
      </c>
      <c r="AD62" s="153">
        <v>17.761228867954642</v>
      </c>
      <c r="AE62" s="154">
        <v>1.1762555070365437</v>
      </c>
      <c r="AH62" s="149"/>
      <c r="AI62" s="236" t="s">
        <v>3</v>
      </c>
      <c r="AJ62" s="247">
        <v>-26.947223700295126</v>
      </c>
      <c r="AK62" s="153">
        <v>9.357330626121495</v>
      </c>
      <c r="AL62" s="153">
        <v>-1.397870862930688</v>
      </c>
      <c r="AM62" s="153">
        <v>5.272881050359743</v>
      </c>
      <c r="AN62" s="153">
        <v>21.02978079443048</v>
      </c>
      <c r="AO62" s="153">
        <v>-0.3817474261964975</v>
      </c>
      <c r="AP62" s="154">
        <v>6.167097776932621</v>
      </c>
    </row>
    <row r="63" spans="1:42" s="136" customFormat="1" ht="12">
      <c r="A63" s="134"/>
      <c r="B63" s="135"/>
      <c r="C63" s="136" t="s">
        <v>4</v>
      </c>
      <c r="D63" s="262">
        <v>65490.475</v>
      </c>
      <c r="E63" s="243">
        <v>238296.05000000005</v>
      </c>
      <c r="F63" s="243">
        <v>303786.525</v>
      </c>
      <c r="G63" s="243">
        <v>154315.45</v>
      </c>
      <c r="H63" s="243">
        <v>232383.70499999996</v>
      </c>
      <c r="I63" s="243">
        <v>14306.9</v>
      </c>
      <c r="J63" s="244">
        <v>704792.58</v>
      </c>
      <c r="K63" s="137"/>
      <c r="L63" s="144"/>
      <c r="M63" s="235" t="s">
        <v>4</v>
      </c>
      <c r="N63" s="248">
        <v>-17.17484025382332</v>
      </c>
      <c r="O63" s="139">
        <v>8.295871679762513</v>
      </c>
      <c r="P63" s="139">
        <v>1.5626565830556984</v>
      </c>
      <c r="Q63" s="139">
        <v>-16.93440259220533</v>
      </c>
      <c r="R63" s="139">
        <v>32.026489075178205</v>
      </c>
      <c r="S63" s="139">
        <v>-18.940387595361997</v>
      </c>
      <c r="T63" s="148">
        <v>3.8673548039791115</v>
      </c>
      <c r="W63" s="144"/>
      <c r="X63" s="235" t="s">
        <v>4</v>
      </c>
      <c r="Y63" s="248">
        <v>-14.3021628371297</v>
      </c>
      <c r="Z63" s="139">
        <v>4.557764870509033</v>
      </c>
      <c r="AA63" s="139">
        <v>-0.27681363889591637</v>
      </c>
      <c r="AB63" s="139">
        <v>-15.267887478556645</v>
      </c>
      <c r="AC63" s="139">
        <v>23.09097234260051</v>
      </c>
      <c r="AD63" s="139">
        <v>5.813007318646029</v>
      </c>
      <c r="AE63" s="148">
        <v>2.142573328959685</v>
      </c>
      <c r="AH63" s="144"/>
      <c r="AI63" s="235" t="s">
        <v>4</v>
      </c>
      <c r="AJ63" s="248">
        <v>-29.429653540670714</v>
      </c>
      <c r="AK63" s="139">
        <v>8.455265819890641</v>
      </c>
      <c r="AL63" s="139">
        <v>-2.7781728677634447</v>
      </c>
      <c r="AM63" s="139">
        <v>0.4730024690037027</v>
      </c>
      <c r="AN63" s="139">
        <v>22.576411966954282</v>
      </c>
      <c r="AO63" s="139">
        <v>-1.8291055852654239</v>
      </c>
      <c r="AP63" s="148">
        <v>4.690785182891389</v>
      </c>
    </row>
    <row r="64" spans="1:42" s="136" customFormat="1" ht="12">
      <c r="A64" s="141"/>
      <c r="B64" s="142"/>
      <c r="C64" s="143" t="s">
        <v>5</v>
      </c>
      <c r="D64" s="263">
        <v>68609.82</v>
      </c>
      <c r="E64" s="245">
        <v>226484.21500000003</v>
      </c>
      <c r="F64" s="245">
        <v>295094.03500000003</v>
      </c>
      <c r="G64" s="245">
        <v>146444.76499999998</v>
      </c>
      <c r="H64" s="245">
        <v>226292.2175028142</v>
      </c>
      <c r="I64" s="245">
        <v>15840.8125</v>
      </c>
      <c r="J64" s="246">
        <v>683671.8300028143</v>
      </c>
      <c r="K64" s="137"/>
      <c r="L64" s="149"/>
      <c r="M64" s="236" t="s">
        <v>5</v>
      </c>
      <c r="N64" s="247">
        <v>-9.467212952516661</v>
      </c>
      <c r="O64" s="153">
        <v>6.503505561504582</v>
      </c>
      <c r="P64" s="153">
        <v>2.3073530675413707</v>
      </c>
      <c r="Q64" s="153">
        <v>-15.720105933456225</v>
      </c>
      <c r="R64" s="153">
        <v>26.008803937542595</v>
      </c>
      <c r="S64" s="153">
        <v>-23.02944968636352</v>
      </c>
      <c r="T64" s="154">
        <v>3.217004395888594</v>
      </c>
      <c r="W64" s="149"/>
      <c r="X64" s="236" t="s">
        <v>5</v>
      </c>
      <c r="Y64" s="247">
        <v>-13.035417089768458</v>
      </c>
      <c r="Z64" s="153">
        <v>5.055116529268972</v>
      </c>
      <c r="AA64" s="153">
        <v>0.38798465004452964</v>
      </c>
      <c r="AB64" s="153">
        <v>-15.384467291474635</v>
      </c>
      <c r="AC64" s="153">
        <v>23.859253940915266</v>
      </c>
      <c r="AD64" s="153">
        <v>-2.1231078894194013</v>
      </c>
      <c r="AE64" s="154">
        <v>2.421432001186247</v>
      </c>
      <c r="AH64" s="149"/>
      <c r="AI64" s="236" t="s">
        <v>5</v>
      </c>
      <c r="AJ64" s="247">
        <v>-30.50157839225301</v>
      </c>
      <c r="AK64" s="153">
        <v>9.14451105287209</v>
      </c>
      <c r="AL64" s="153">
        <v>-2.6671224059400203</v>
      </c>
      <c r="AM64" s="153">
        <v>-1.8031641176322921</v>
      </c>
      <c r="AN64" s="153">
        <v>23.873613503758023</v>
      </c>
      <c r="AO64" s="153">
        <v>-3.3440584013353885</v>
      </c>
      <c r="AP64" s="154">
        <v>4.500875527051278</v>
      </c>
    </row>
    <row r="65" spans="1:42" s="136" customFormat="1" ht="12">
      <c r="A65" s="134"/>
      <c r="B65" s="135"/>
      <c r="C65" s="136" t="s">
        <v>6</v>
      </c>
      <c r="D65" s="262">
        <v>72873.277</v>
      </c>
      <c r="E65" s="243">
        <v>242275.968</v>
      </c>
      <c r="F65" s="243">
        <v>315149.245</v>
      </c>
      <c r="G65" s="243">
        <v>174037.31999999998</v>
      </c>
      <c r="H65" s="243">
        <v>237114.42250000002</v>
      </c>
      <c r="I65" s="243">
        <v>15820.9875</v>
      </c>
      <c r="J65" s="244">
        <v>742121.975</v>
      </c>
      <c r="K65" s="137"/>
      <c r="L65" s="144"/>
      <c r="M65" s="235" t="s">
        <v>6</v>
      </c>
      <c r="N65" s="248">
        <v>-3.252868794512196</v>
      </c>
      <c r="O65" s="139">
        <v>1.5818159485727676</v>
      </c>
      <c r="P65" s="139">
        <v>0.4214140646748916</v>
      </c>
      <c r="Q65" s="139">
        <v>-5.850657064771696</v>
      </c>
      <c r="R65" s="139">
        <v>19.64024258194881</v>
      </c>
      <c r="S65" s="139">
        <v>-32.07048642567936</v>
      </c>
      <c r="T65" s="148">
        <v>3.0497461494455536</v>
      </c>
      <c r="W65" s="144"/>
      <c r="X65" s="235" t="s">
        <v>6</v>
      </c>
      <c r="Y65" s="248">
        <v>-11.014308750265641</v>
      </c>
      <c r="Z65" s="139">
        <v>4.28124224870632</v>
      </c>
      <c r="AA65" s="139">
        <v>0.3952953311068228</v>
      </c>
      <c r="AB65" s="139">
        <v>-13.332542831541375</v>
      </c>
      <c r="AC65" s="139">
        <v>22.909313278430176</v>
      </c>
      <c r="AD65" s="139">
        <v>-9.234039035401594</v>
      </c>
      <c r="AE65" s="148">
        <v>2.5597131192758553</v>
      </c>
      <c r="AH65" s="144"/>
      <c r="AI65" s="235" t="s">
        <v>6</v>
      </c>
      <c r="AJ65" s="248">
        <v>-30.998883916190152</v>
      </c>
      <c r="AK65" s="139">
        <v>8.467083866130267</v>
      </c>
      <c r="AL65" s="139">
        <v>-3.259607207107493</v>
      </c>
      <c r="AM65" s="139">
        <v>-3.6750449564983683</v>
      </c>
      <c r="AN65" s="139">
        <v>23.726258165999184</v>
      </c>
      <c r="AO65" s="139">
        <v>-7.384495341762744</v>
      </c>
      <c r="AP65" s="148">
        <v>3.6394764288900916</v>
      </c>
    </row>
    <row r="66" spans="1:42" s="136" customFormat="1" ht="12">
      <c r="A66" s="141"/>
      <c r="B66" s="142"/>
      <c r="C66" s="143" t="s">
        <v>7</v>
      </c>
      <c r="D66" s="263">
        <v>64688.600999999995</v>
      </c>
      <c r="E66" s="245">
        <v>236940.80899999998</v>
      </c>
      <c r="F66" s="245">
        <v>301629.41</v>
      </c>
      <c r="G66" s="245">
        <v>168714.21399999998</v>
      </c>
      <c r="H66" s="245">
        <v>223535.925</v>
      </c>
      <c r="I66" s="245">
        <v>15393.625</v>
      </c>
      <c r="J66" s="246">
        <v>709273.1739999999</v>
      </c>
      <c r="K66" s="137"/>
      <c r="L66" s="149"/>
      <c r="M66" s="236" t="s">
        <v>7</v>
      </c>
      <c r="N66" s="247">
        <v>8.098919026799251</v>
      </c>
      <c r="O66" s="153">
        <v>21.274006329802347</v>
      </c>
      <c r="P66" s="153">
        <v>18.184793529433563</v>
      </c>
      <c r="Q66" s="153">
        <v>-0.21915397820868066</v>
      </c>
      <c r="R66" s="153">
        <v>26.02720258299472</v>
      </c>
      <c r="S66" s="153">
        <v>-18.084376105853266</v>
      </c>
      <c r="T66" s="154">
        <v>14.312896830581394</v>
      </c>
      <c r="W66" s="149"/>
      <c r="X66" s="236" t="s">
        <v>7</v>
      </c>
      <c r="Y66" s="247">
        <v>-8.319408403922864</v>
      </c>
      <c r="Z66" s="153">
        <v>6.904023500039841</v>
      </c>
      <c r="AA66" s="153">
        <v>3.0814147961057756</v>
      </c>
      <c r="AB66" s="153">
        <v>-11.175577873834968</v>
      </c>
      <c r="AC66" s="153">
        <v>23.432218350362334</v>
      </c>
      <c r="AD66" s="153">
        <v>-10.657025208471467</v>
      </c>
      <c r="AE66" s="154">
        <v>4.433087384871229</v>
      </c>
      <c r="AH66" s="149"/>
      <c r="AI66" s="236" t="s">
        <v>7</v>
      </c>
      <c r="AJ66" s="247">
        <v>-29.602944908669087</v>
      </c>
      <c r="AK66" s="153">
        <v>10.77190111361513</v>
      </c>
      <c r="AL66" s="153">
        <v>-1.160933614141939</v>
      </c>
      <c r="AM66" s="153">
        <v>-4.446219718639355</v>
      </c>
      <c r="AN66" s="153">
        <v>24.276609974671686</v>
      </c>
      <c r="AO66" s="153">
        <v>-6.482395764297749</v>
      </c>
      <c r="AP66" s="154">
        <v>4.663608082895564</v>
      </c>
    </row>
    <row r="67" spans="1:42" s="136" customFormat="1" ht="12">
      <c r="A67" s="134"/>
      <c r="B67" s="135"/>
      <c r="C67" s="136" t="s">
        <v>8</v>
      </c>
      <c r="D67" s="262">
        <v>84728.777</v>
      </c>
      <c r="E67" s="243">
        <v>255039.473</v>
      </c>
      <c r="F67" s="243">
        <v>339768.25</v>
      </c>
      <c r="G67" s="243">
        <v>176591.25000000003</v>
      </c>
      <c r="H67" s="243">
        <v>277602.76</v>
      </c>
      <c r="I67" s="243">
        <v>16169.4</v>
      </c>
      <c r="J67" s="244">
        <v>810131.66</v>
      </c>
      <c r="K67" s="137"/>
      <c r="L67" s="144"/>
      <c r="M67" s="235" t="s">
        <v>8</v>
      </c>
      <c r="N67" s="248">
        <v>18.3414044462819</v>
      </c>
      <c r="O67" s="139">
        <v>2.487407553085191</v>
      </c>
      <c r="P67" s="139">
        <v>6.029643578223869</v>
      </c>
      <c r="Q67" s="139">
        <v>-4.871955401590583</v>
      </c>
      <c r="R67" s="139">
        <v>24.527653050746892</v>
      </c>
      <c r="S67" s="139">
        <v>-25.521815732200224</v>
      </c>
      <c r="T67" s="148">
        <v>7.914441698194437</v>
      </c>
      <c r="W67" s="144"/>
      <c r="X67" s="235" t="s">
        <v>8</v>
      </c>
      <c r="Y67" s="248">
        <v>-4.471103162384594</v>
      </c>
      <c r="Z67" s="139">
        <v>6.178407522890666</v>
      </c>
      <c r="AA67" s="139">
        <v>3.5512770605854627</v>
      </c>
      <c r="AB67" s="139">
        <v>-10.211356383116225</v>
      </c>
      <c r="AC67" s="139">
        <v>23.622921128368972</v>
      </c>
      <c r="AD67" s="139">
        <v>-12.985635268359147</v>
      </c>
      <c r="AE67" s="148">
        <v>4.995931330191965</v>
      </c>
      <c r="AH67" s="144"/>
      <c r="AI67" s="235" t="s">
        <v>8</v>
      </c>
      <c r="AJ67" s="248">
        <v>-25.772786434181725</v>
      </c>
      <c r="AK67" s="139">
        <v>9.458709388873501</v>
      </c>
      <c r="AL67" s="139">
        <v>-0.5952114328585765</v>
      </c>
      <c r="AM67" s="139">
        <v>-6.600496124558049</v>
      </c>
      <c r="AN67" s="139">
        <v>24.271092979239413</v>
      </c>
      <c r="AO67" s="139">
        <v>-6.755804690213253</v>
      </c>
      <c r="AP67" s="148">
        <v>4.44323804374163</v>
      </c>
    </row>
    <row r="68" spans="1:42" s="136" customFormat="1" ht="12">
      <c r="A68" s="141"/>
      <c r="B68" s="142"/>
      <c r="C68" s="143" t="s">
        <v>9</v>
      </c>
      <c r="D68" s="263">
        <v>72272.742</v>
      </c>
      <c r="E68" s="245">
        <v>242219.68799999997</v>
      </c>
      <c r="F68" s="245">
        <v>314492.42999999993</v>
      </c>
      <c r="G68" s="245">
        <v>153951.5</v>
      </c>
      <c r="H68" s="245">
        <v>257388.48</v>
      </c>
      <c r="I68" s="245">
        <v>15406.33</v>
      </c>
      <c r="J68" s="246">
        <v>741238.7399999999</v>
      </c>
      <c r="K68" s="137"/>
      <c r="L68" s="149"/>
      <c r="M68" s="236" t="s">
        <v>9</v>
      </c>
      <c r="N68" s="247">
        <v>38.084391066066786</v>
      </c>
      <c r="O68" s="153">
        <v>4.916430914453201</v>
      </c>
      <c r="P68" s="153">
        <v>11.046171567251562</v>
      </c>
      <c r="Q68" s="153">
        <v>-3.1040087611500837</v>
      </c>
      <c r="R68" s="153">
        <v>24.442855183371165</v>
      </c>
      <c r="S68" s="153">
        <v>-20.11112436283686</v>
      </c>
      <c r="T68" s="154">
        <v>10.929121567338782</v>
      </c>
      <c r="W68" s="149"/>
      <c r="X68" s="236" t="s">
        <v>9</v>
      </c>
      <c r="Y68" s="247">
        <v>-0.40927856764758985</v>
      </c>
      <c r="Z68" s="153">
        <v>6.011496049735314</v>
      </c>
      <c r="AA68" s="153">
        <v>4.476607879500733</v>
      </c>
      <c r="AB68" s="153">
        <v>-9.388583430945445</v>
      </c>
      <c r="AC68" s="153">
        <v>23.73694168880958</v>
      </c>
      <c r="AD68" s="153">
        <v>-13.856036422796933</v>
      </c>
      <c r="AE68" s="154">
        <v>5.742336326817664</v>
      </c>
      <c r="AH68" s="149"/>
      <c r="AI68" s="236" t="s">
        <v>9</v>
      </c>
      <c r="AJ68" s="247">
        <v>-18.656758481637</v>
      </c>
      <c r="AK68" s="153">
        <v>8.700219624442383</v>
      </c>
      <c r="AL68" s="153">
        <v>1.3119112025730573</v>
      </c>
      <c r="AM68" s="153">
        <v>-7.497279432997189</v>
      </c>
      <c r="AN68" s="153">
        <v>23.683533892353978</v>
      </c>
      <c r="AO68" s="153">
        <v>-8.65115818637507</v>
      </c>
      <c r="AP68" s="154">
        <v>4.9710180687803245</v>
      </c>
    </row>
    <row r="69" spans="1:42" s="136" customFormat="1" ht="12">
      <c r="A69" s="134"/>
      <c r="B69" s="135"/>
      <c r="C69" s="136" t="s">
        <v>10</v>
      </c>
      <c r="D69" s="262">
        <v>77468.596</v>
      </c>
      <c r="E69" s="243">
        <v>257988.904</v>
      </c>
      <c r="F69" s="243">
        <v>335457.5</v>
      </c>
      <c r="G69" s="243">
        <v>158600.58999999997</v>
      </c>
      <c r="H69" s="243">
        <v>264451.16500000004</v>
      </c>
      <c r="I69" s="243">
        <v>16336.075</v>
      </c>
      <c r="J69" s="244">
        <v>774845.33</v>
      </c>
      <c r="K69" s="137"/>
      <c r="L69" s="144"/>
      <c r="M69" s="235" t="s">
        <v>10</v>
      </c>
      <c r="N69" s="248">
        <v>30.965070473823403</v>
      </c>
      <c r="O69" s="139">
        <v>5.1822073708705005</v>
      </c>
      <c r="P69" s="139">
        <v>10.19192938781795</v>
      </c>
      <c r="Q69" s="139">
        <v>-2.581016083593312</v>
      </c>
      <c r="R69" s="139">
        <v>17.10943091887036</v>
      </c>
      <c r="S69" s="139">
        <v>-13.279425192168844</v>
      </c>
      <c r="T69" s="148">
        <v>8.84405373069896</v>
      </c>
      <c r="W69" s="144"/>
      <c r="X69" s="235" t="s">
        <v>10</v>
      </c>
      <c r="Y69" s="248">
        <v>2.645580726877</v>
      </c>
      <c r="Z69" s="139">
        <v>5.909324067926661</v>
      </c>
      <c r="AA69" s="139">
        <v>5.146235712001854</v>
      </c>
      <c r="AB69" s="139">
        <v>-8.666703187171976</v>
      </c>
      <c r="AC69" s="139">
        <v>22.863360515262173</v>
      </c>
      <c r="AD69" s="139">
        <v>-13.79456888093084</v>
      </c>
      <c r="AE69" s="148">
        <v>6.108912175719567</v>
      </c>
      <c r="AH69" s="144"/>
      <c r="AI69" s="235" t="s">
        <v>10</v>
      </c>
      <c r="AJ69" s="248">
        <v>-11.777010533162212</v>
      </c>
      <c r="AK69" s="139">
        <v>7.470828084455022</v>
      </c>
      <c r="AL69" s="139">
        <v>2.5468441008457177</v>
      </c>
      <c r="AM69" s="139">
        <v>-8.432954505360513</v>
      </c>
      <c r="AN69" s="139">
        <v>22.838457522387287</v>
      </c>
      <c r="AO69" s="139">
        <v>-9.641484014631175</v>
      </c>
      <c r="AP69" s="148">
        <v>5.099168846107375</v>
      </c>
    </row>
    <row r="70" spans="1:42" s="136" customFormat="1" ht="12">
      <c r="A70" s="141"/>
      <c r="B70" s="142"/>
      <c r="C70" s="143" t="s">
        <v>11</v>
      </c>
      <c r="D70" s="263">
        <v>72006.973</v>
      </c>
      <c r="E70" s="245">
        <v>248828.91700000002</v>
      </c>
      <c r="F70" s="245">
        <v>320835.89</v>
      </c>
      <c r="G70" s="245">
        <v>141050.98</v>
      </c>
      <c r="H70" s="245">
        <v>273133.71</v>
      </c>
      <c r="I70" s="245">
        <v>17898.45</v>
      </c>
      <c r="J70" s="246">
        <v>752919.03</v>
      </c>
      <c r="K70" s="137"/>
      <c r="L70" s="149"/>
      <c r="M70" s="236" t="s">
        <v>11</v>
      </c>
      <c r="N70" s="247">
        <v>24.881879685706238</v>
      </c>
      <c r="O70" s="153">
        <v>1.7024337245315593</v>
      </c>
      <c r="P70" s="153">
        <v>6.123285155785567</v>
      </c>
      <c r="Q70" s="153">
        <v>-7.610878456912616</v>
      </c>
      <c r="R70" s="153">
        <v>16.597461387620726</v>
      </c>
      <c r="S70" s="153">
        <v>-10.044705119603151</v>
      </c>
      <c r="T70" s="154">
        <v>6.172803242710984</v>
      </c>
      <c r="W70" s="149"/>
      <c r="X70" s="236" t="s">
        <v>11</v>
      </c>
      <c r="Y70" s="247">
        <v>4.573126390400645</v>
      </c>
      <c r="Z70" s="153">
        <v>5.448899388516452</v>
      </c>
      <c r="AA70" s="153">
        <v>5.248069615333307</v>
      </c>
      <c r="AB70" s="153">
        <v>-8.571206783577892</v>
      </c>
      <c r="AC70" s="153">
        <v>22.10964249753313</v>
      </c>
      <c r="AD70" s="153">
        <v>-13.415076054954127</v>
      </c>
      <c r="AE70" s="154">
        <v>6.115641781476143</v>
      </c>
      <c r="AH70" s="149"/>
      <c r="AI70" s="236" t="s">
        <v>11</v>
      </c>
      <c r="AJ70" s="247">
        <v>-3.939864825840374</v>
      </c>
      <c r="AK70" s="153">
        <v>6.280066154001503</v>
      </c>
      <c r="AL70" s="153">
        <v>3.8175188554832005</v>
      </c>
      <c r="AM70" s="153">
        <v>-8.178918435385754</v>
      </c>
      <c r="AN70" s="153">
        <v>22.170964611804493</v>
      </c>
      <c r="AO70" s="153">
        <v>-10.538258998881673</v>
      </c>
      <c r="AP70" s="154">
        <v>5.6339598493037215</v>
      </c>
    </row>
    <row r="71" spans="1:42" s="136" customFormat="1" ht="15" customHeight="1">
      <c r="A71" s="134"/>
      <c r="B71" s="135"/>
      <c r="C71" s="136" t="s">
        <v>12</v>
      </c>
      <c r="D71" s="262">
        <v>65027.5885</v>
      </c>
      <c r="E71" s="243">
        <v>227398.2265</v>
      </c>
      <c r="F71" s="243">
        <v>292425.815</v>
      </c>
      <c r="G71" s="243">
        <v>140632.71999999997</v>
      </c>
      <c r="H71" s="243">
        <v>243509.18</v>
      </c>
      <c r="I71" s="243">
        <v>14863.1</v>
      </c>
      <c r="J71" s="244">
        <v>691430.815</v>
      </c>
      <c r="K71" s="137"/>
      <c r="L71" s="144"/>
      <c r="M71" s="235" t="s">
        <v>12</v>
      </c>
      <c r="N71" s="248">
        <v>21.633629401152405</v>
      </c>
      <c r="O71" s="139">
        <v>4.48705393467128</v>
      </c>
      <c r="P71" s="139">
        <v>7.8684826712075875</v>
      </c>
      <c r="Q71" s="139">
        <v>-3.2058126872197903</v>
      </c>
      <c r="R71" s="139">
        <v>22.934068628044926</v>
      </c>
      <c r="S71" s="139">
        <v>-27.904150952548406</v>
      </c>
      <c r="T71" s="148">
        <v>8.872666226933504</v>
      </c>
      <c r="W71" s="144"/>
      <c r="X71" s="235" t="s">
        <v>12</v>
      </c>
      <c r="Y71" s="248">
        <v>5.842323496009726</v>
      </c>
      <c r="Z71" s="139">
        <v>5.363567540750779</v>
      </c>
      <c r="AA71" s="139">
        <v>5.472040555376651</v>
      </c>
      <c r="AB71" s="139">
        <v>-8.145981747908692</v>
      </c>
      <c r="AC71" s="139">
        <v>22.18575659484418</v>
      </c>
      <c r="AD71" s="139">
        <v>-14.790172027381615</v>
      </c>
      <c r="AE71" s="148">
        <v>6.353291413921383</v>
      </c>
      <c r="AH71" s="144"/>
      <c r="AI71" s="235" t="s">
        <v>12</v>
      </c>
      <c r="AJ71" s="248">
        <v>2.3096082689940687</v>
      </c>
      <c r="AK71" s="139">
        <v>5.784440074913121</v>
      </c>
      <c r="AL71" s="139">
        <v>4.982751819516224</v>
      </c>
      <c r="AM71" s="139">
        <v>-7.855322419618346</v>
      </c>
      <c r="AN71" s="139">
        <v>22.678061441120605</v>
      </c>
      <c r="AO71" s="139">
        <v>-13.084468948635376</v>
      </c>
      <c r="AP71" s="148">
        <v>6.370557899119305</v>
      </c>
    </row>
    <row r="72" spans="1:42" s="136" customFormat="1" ht="15" customHeight="1">
      <c r="A72" s="141"/>
      <c r="B72" s="142"/>
      <c r="C72" s="143" t="s">
        <v>13</v>
      </c>
      <c r="D72" s="263">
        <v>56974.399999999994</v>
      </c>
      <c r="E72" s="245">
        <v>215984.90000000002</v>
      </c>
      <c r="F72" s="245">
        <v>272959.30000000005</v>
      </c>
      <c r="G72" s="245">
        <v>144422.62</v>
      </c>
      <c r="H72" s="245">
        <v>233414.18000000005</v>
      </c>
      <c r="I72" s="245">
        <v>17085.95</v>
      </c>
      <c r="J72" s="246">
        <v>667882.05</v>
      </c>
      <c r="K72" s="137"/>
      <c r="L72" s="149"/>
      <c r="M72" s="236" t="s">
        <v>13</v>
      </c>
      <c r="N72" s="247">
        <v>12.526465476378561</v>
      </c>
      <c r="O72" s="153">
        <v>1.7826953880756662</v>
      </c>
      <c r="P72" s="153">
        <v>3.8523614060031406</v>
      </c>
      <c r="Q72" s="153">
        <v>4.739024920720112</v>
      </c>
      <c r="R72" s="153">
        <v>16.315652933184026</v>
      </c>
      <c r="S72" s="153">
        <v>-19.66237031965875</v>
      </c>
      <c r="T72" s="154">
        <v>7.262238142877962</v>
      </c>
      <c r="W72" s="149"/>
      <c r="X72" s="236" t="s">
        <v>13</v>
      </c>
      <c r="Y72" s="247">
        <v>6.282265230735916</v>
      </c>
      <c r="Z72" s="153">
        <v>5.078473178572111</v>
      </c>
      <c r="AA72" s="153">
        <v>5.348093527000074</v>
      </c>
      <c r="AB72" s="153">
        <v>-7.244626558930975</v>
      </c>
      <c r="AC72" s="153">
        <v>21.683675704196958</v>
      </c>
      <c r="AD72" s="153">
        <v>-15.224655007618082</v>
      </c>
      <c r="AE72" s="154">
        <v>6.42412244288451</v>
      </c>
      <c r="AH72" s="149"/>
      <c r="AI72" s="236" t="s">
        <v>13</v>
      </c>
      <c r="AJ72" s="247">
        <v>6.282265230735916</v>
      </c>
      <c r="AK72" s="153">
        <v>5.078473178572111</v>
      </c>
      <c r="AL72" s="153">
        <v>5.348093527000074</v>
      </c>
      <c r="AM72" s="153">
        <v>-7.244626558930975</v>
      </c>
      <c r="AN72" s="153">
        <v>21.683675704196958</v>
      </c>
      <c r="AO72" s="153">
        <v>-15.224655007618082</v>
      </c>
      <c r="AP72" s="154">
        <v>6.42412244288451</v>
      </c>
    </row>
    <row r="73" spans="1:42" s="136" customFormat="1" ht="15" customHeight="1">
      <c r="A73" s="134"/>
      <c r="B73" s="135">
        <v>2016</v>
      </c>
      <c r="C73" s="136" t="s">
        <v>2</v>
      </c>
      <c r="D73" s="262">
        <v>50578.079999999994</v>
      </c>
      <c r="E73" s="243">
        <v>187890.43300000002</v>
      </c>
      <c r="F73" s="243">
        <v>238468.513</v>
      </c>
      <c r="G73" s="243">
        <v>114405.62000000001</v>
      </c>
      <c r="H73" s="243">
        <v>196576.01</v>
      </c>
      <c r="I73" s="243">
        <v>15574.95</v>
      </c>
      <c r="J73" s="244">
        <v>565025.093</v>
      </c>
      <c r="K73" s="137"/>
      <c r="L73" s="144">
        <v>2016</v>
      </c>
      <c r="M73" s="235" t="s">
        <v>2</v>
      </c>
      <c r="N73" s="248">
        <v>-7.526627327120067</v>
      </c>
      <c r="O73" s="139">
        <v>1.401184228613488</v>
      </c>
      <c r="P73" s="139">
        <v>-0.6335118764736478</v>
      </c>
      <c r="Q73" s="139">
        <v>-8.010522950568685</v>
      </c>
      <c r="R73" s="139">
        <v>8.561784785782578</v>
      </c>
      <c r="S73" s="139">
        <v>-23.95808820011267</v>
      </c>
      <c r="T73" s="148">
        <v>-0.15672630360396056</v>
      </c>
      <c r="W73" s="144">
        <v>2016</v>
      </c>
      <c r="X73" s="235" t="s">
        <v>2</v>
      </c>
      <c r="Y73" s="248">
        <v>-7.526627327120067</v>
      </c>
      <c r="Z73" s="139">
        <v>1.401184228613488</v>
      </c>
      <c r="AA73" s="139">
        <v>-0.6335118764736478</v>
      </c>
      <c r="AB73" s="139">
        <v>-8.010522950568685</v>
      </c>
      <c r="AC73" s="139">
        <v>8.561784785782578</v>
      </c>
      <c r="AD73" s="139">
        <v>-23.95808820011267</v>
      </c>
      <c r="AE73" s="148">
        <v>-0.15672630360396056</v>
      </c>
      <c r="AH73" s="144">
        <v>2016</v>
      </c>
      <c r="AI73" s="235" t="s">
        <v>2</v>
      </c>
      <c r="AJ73" s="248">
        <v>6.33254288959013</v>
      </c>
      <c r="AK73" s="139">
        <v>5.248590310989073</v>
      </c>
      <c r="AL73" s="139">
        <v>5.490460789646434</v>
      </c>
      <c r="AM73" s="139">
        <v>-6.784070292965893</v>
      </c>
      <c r="AN73" s="139">
        <v>20.72946898698089</v>
      </c>
      <c r="AO73" s="139">
        <v>-18.605871703991056</v>
      </c>
      <c r="AP73" s="148">
        <v>6.2964863436668</v>
      </c>
    </row>
    <row r="74" spans="1:42" s="136" customFormat="1" ht="15" customHeight="1">
      <c r="A74" s="141"/>
      <c r="B74" s="142"/>
      <c r="C74" s="143" t="s">
        <v>3</v>
      </c>
      <c r="D74" s="263">
        <v>66789.61</v>
      </c>
      <c r="E74" s="245">
        <v>248526.42</v>
      </c>
      <c r="F74" s="245">
        <v>315316.03</v>
      </c>
      <c r="G74" s="245">
        <v>128028.24999999999</v>
      </c>
      <c r="H74" s="245">
        <v>242328.09249999997</v>
      </c>
      <c r="I74" s="245">
        <v>16566.897500000003</v>
      </c>
      <c r="J74" s="246">
        <v>702239.27</v>
      </c>
      <c r="K74" s="137"/>
      <c r="L74" s="149"/>
      <c r="M74" s="236" t="s">
        <v>3</v>
      </c>
      <c r="N74" s="247">
        <v>6.428230985835185</v>
      </c>
      <c r="O74" s="153">
        <v>10.984951158078132</v>
      </c>
      <c r="P74" s="153">
        <v>9.987477090322841</v>
      </c>
      <c r="Q74" s="153">
        <v>-11.826203875347659</v>
      </c>
      <c r="R74" s="153">
        <v>18.198320373672146</v>
      </c>
      <c r="S74" s="153">
        <v>-26.623786736605112</v>
      </c>
      <c r="T74" s="154">
        <v>6.4838341498608685</v>
      </c>
      <c r="W74" s="149"/>
      <c r="X74" s="236" t="s">
        <v>3</v>
      </c>
      <c r="Y74" s="247">
        <v>-0.07032677193087977</v>
      </c>
      <c r="Z74" s="153">
        <v>6.645460629282482</v>
      </c>
      <c r="AA74" s="153">
        <v>5.147810279474484</v>
      </c>
      <c r="AB74" s="153">
        <v>-10.065797826826127</v>
      </c>
      <c r="AC74" s="153">
        <v>13.678880444697057</v>
      </c>
      <c r="AD74" s="153">
        <v>-25.355814290729427</v>
      </c>
      <c r="AE74" s="154">
        <v>3.4170817471310073</v>
      </c>
      <c r="AH74" s="149"/>
      <c r="AI74" s="236" t="s">
        <v>3</v>
      </c>
      <c r="AJ74" s="247">
        <v>8.665994080009185</v>
      </c>
      <c r="AK74" s="153">
        <v>5.70333119778212</v>
      </c>
      <c r="AL74" s="153">
        <v>6.35359579533916</v>
      </c>
      <c r="AM74" s="153">
        <v>-6.490232661533312</v>
      </c>
      <c r="AN74" s="153">
        <v>20.86183334392895</v>
      </c>
      <c r="AO74" s="153">
        <v>-21.928707127967897</v>
      </c>
      <c r="AP74" s="154">
        <v>6.757820189937377</v>
      </c>
    </row>
    <row r="75" spans="1:42" s="136" customFormat="1" ht="15" customHeight="1">
      <c r="A75" s="134"/>
      <c r="B75" s="135"/>
      <c r="C75" s="136" t="s">
        <v>4</v>
      </c>
      <c r="D75" s="262">
        <v>56045.471</v>
      </c>
      <c r="E75" s="243">
        <v>245102.549</v>
      </c>
      <c r="F75" s="243">
        <v>301148.02</v>
      </c>
      <c r="G75" s="243">
        <v>124178</v>
      </c>
      <c r="H75" s="243">
        <v>220916.81000000003</v>
      </c>
      <c r="I75" s="243">
        <v>11545.8</v>
      </c>
      <c r="J75" s="244">
        <v>657788.6300000001</v>
      </c>
      <c r="K75" s="137"/>
      <c r="L75" s="144"/>
      <c r="M75" s="235" t="s">
        <v>4</v>
      </c>
      <c r="N75" s="248">
        <v>-14.421950672979548</v>
      </c>
      <c r="O75" s="139">
        <v>2.8563205307011685</v>
      </c>
      <c r="P75" s="139">
        <v>-0.8685391822431825</v>
      </c>
      <c r="Q75" s="139">
        <v>-19.529768406209485</v>
      </c>
      <c r="R75" s="139">
        <v>-4.934466037539053</v>
      </c>
      <c r="S75" s="139">
        <v>-19.299079465153184</v>
      </c>
      <c r="T75" s="148">
        <v>-6.669189110929608</v>
      </c>
      <c r="W75" s="144"/>
      <c r="X75" s="235" t="s">
        <v>4</v>
      </c>
      <c r="Y75" s="248">
        <v>-5.208026242329325</v>
      </c>
      <c r="Z75" s="139">
        <v>5.2510023571195745</v>
      </c>
      <c r="AA75" s="139">
        <v>2.946996075840744</v>
      </c>
      <c r="AB75" s="139">
        <v>-13.511171138622089</v>
      </c>
      <c r="AC75" s="139">
        <v>6.685162999188037</v>
      </c>
      <c r="AD75" s="139">
        <v>-23.84530952638454</v>
      </c>
      <c r="AE75" s="148">
        <v>-0.26584575286669576</v>
      </c>
      <c r="AH75" s="144"/>
      <c r="AI75" s="235" t="s">
        <v>4</v>
      </c>
      <c r="AJ75" s="248">
        <v>9.385081386956685</v>
      </c>
      <c r="AK75" s="139">
        <v>5.2396681942405365</v>
      </c>
      <c r="AL75" s="139">
        <v>6.131889620012913</v>
      </c>
      <c r="AM75" s="139">
        <v>-6.528196452908546</v>
      </c>
      <c r="AN75" s="139">
        <v>17.629048803515573</v>
      </c>
      <c r="AO75" s="139">
        <v>-21.991285349597874</v>
      </c>
      <c r="AP75" s="148">
        <v>5.823684168304723</v>
      </c>
    </row>
    <row r="76" spans="1:42" s="136" customFormat="1" ht="15" customHeight="1">
      <c r="A76" s="141"/>
      <c r="B76" s="142"/>
      <c r="C76" s="143" t="s">
        <v>5</v>
      </c>
      <c r="D76" s="263">
        <v>68728.34999999999</v>
      </c>
      <c r="E76" s="245">
        <v>260358.44000000003</v>
      </c>
      <c r="F76" s="245">
        <v>329086.79000000004</v>
      </c>
      <c r="G76" s="245">
        <v>122752.98000000001</v>
      </c>
      <c r="H76" s="245">
        <v>243767.20500000002</v>
      </c>
      <c r="I76" s="245">
        <v>13267.585</v>
      </c>
      <c r="J76" s="246">
        <v>708874.56</v>
      </c>
      <c r="K76" s="137"/>
      <c r="L76" s="149"/>
      <c r="M76" s="236" t="s">
        <v>5</v>
      </c>
      <c r="N76" s="247">
        <v>0.17275952626020796</v>
      </c>
      <c r="O76" s="153">
        <v>14.956550062440343</v>
      </c>
      <c r="P76" s="153">
        <v>11.519295874618422</v>
      </c>
      <c r="Q76" s="153">
        <v>-16.17796648449672</v>
      </c>
      <c r="R76" s="153">
        <v>7.722310422349594</v>
      </c>
      <c r="S76" s="153">
        <v>-16.244289868338512</v>
      </c>
      <c r="T76" s="154">
        <v>3.6863783018648064</v>
      </c>
      <c r="W76" s="149"/>
      <c r="X76" s="236" t="s">
        <v>5</v>
      </c>
      <c r="Y76" s="247">
        <v>-3.740429796414986</v>
      </c>
      <c r="Z76" s="153">
        <v>7.766044994290382</v>
      </c>
      <c r="AA76" s="153">
        <v>5.194455348016788</v>
      </c>
      <c r="AB76" s="153">
        <v>-14.195931557428622</v>
      </c>
      <c r="AC76" s="153">
        <v>6.962989155669348</v>
      </c>
      <c r="AD76" s="153">
        <v>-22.200589477122662</v>
      </c>
      <c r="AE76" s="154">
        <v>0.7678852986866929</v>
      </c>
      <c r="AH76" s="149"/>
      <c r="AI76" s="236" t="s">
        <v>5</v>
      </c>
      <c r="AJ76" s="247">
        <v>10.474065946089638</v>
      </c>
      <c r="AK76" s="153">
        <v>5.9532591040645855</v>
      </c>
      <c r="AL76" s="153">
        <v>6.914962023917099</v>
      </c>
      <c r="AM76" s="153">
        <v>-6.429650557314915</v>
      </c>
      <c r="AN76" s="153">
        <v>16.135693443545748</v>
      </c>
      <c r="AO76" s="153">
        <v>-21.516817800817122</v>
      </c>
      <c r="AP76" s="154">
        <v>5.8566384480756</v>
      </c>
    </row>
    <row r="77" spans="1:42" s="136" customFormat="1" ht="15" customHeight="1">
      <c r="A77" s="134"/>
      <c r="B77" s="135"/>
      <c r="C77" s="136" t="s">
        <v>6</v>
      </c>
      <c r="D77" s="262">
        <v>64004.2</v>
      </c>
      <c r="E77" s="243">
        <v>241238.26999999996</v>
      </c>
      <c r="F77" s="243">
        <v>305242.47</v>
      </c>
      <c r="G77" s="243">
        <v>117841.94</v>
      </c>
      <c r="H77" s="243">
        <v>224172.1</v>
      </c>
      <c r="I77" s="243">
        <v>15076.05</v>
      </c>
      <c r="J77" s="244">
        <v>662332.56</v>
      </c>
      <c r="K77" s="137"/>
      <c r="L77" s="144"/>
      <c r="M77" s="235" t="s">
        <v>6</v>
      </c>
      <c r="N77" s="248">
        <v>-12.170547785301338</v>
      </c>
      <c r="O77" s="139">
        <v>-0.42831239456653236</v>
      </c>
      <c r="P77" s="139">
        <v>-3.143518557374307</v>
      </c>
      <c r="Q77" s="139">
        <v>-32.289269910614564</v>
      </c>
      <c r="R77" s="139">
        <v>-5.458260346858495</v>
      </c>
      <c r="S77" s="139">
        <v>-4.708539843040768</v>
      </c>
      <c r="T77" s="148">
        <v>-10.75152302288312</v>
      </c>
      <c r="W77" s="144"/>
      <c r="X77" s="235" t="s">
        <v>6</v>
      </c>
      <c r="Y77" s="248">
        <v>-5.634033804021286</v>
      </c>
      <c r="Z77" s="139">
        <v>5.987549693722215</v>
      </c>
      <c r="AA77" s="139">
        <v>3.370548859656907</v>
      </c>
      <c r="AB77" s="139">
        <v>-18.426267032628047</v>
      </c>
      <c r="AC77" s="139">
        <v>4.240641650408719</v>
      </c>
      <c r="AD77" s="139">
        <v>-19.092139684773116</v>
      </c>
      <c r="AE77" s="148">
        <v>-1.7794513559854437</v>
      </c>
      <c r="AH77" s="144"/>
      <c r="AI77" s="235" t="s">
        <v>6</v>
      </c>
      <c r="AJ77" s="248">
        <v>9.628886884792152</v>
      </c>
      <c r="AK77" s="139">
        <v>5.7675453589112635</v>
      </c>
      <c r="AL77" s="139">
        <v>6.5858955946987265</v>
      </c>
      <c r="AM77" s="139">
        <v>-8.911346231082248</v>
      </c>
      <c r="AN77" s="139">
        <v>13.853439248653672</v>
      </c>
      <c r="AO77" s="139">
        <v>-19.286451020593674</v>
      </c>
      <c r="AP77" s="148">
        <v>4.58048207889712</v>
      </c>
    </row>
    <row r="78" spans="1:42" s="136" customFormat="1" ht="15" customHeight="1">
      <c r="A78" s="141"/>
      <c r="B78" s="142"/>
      <c r="C78" s="143" t="s">
        <v>7</v>
      </c>
      <c r="D78" s="263">
        <v>68662.93895025115</v>
      </c>
      <c r="E78" s="245">
        <v>250295.28062082126</v>
      </c>
      <c r="F78" s="245">
        <v>318958.2195710724</v>
      </c>
      <c r="G78" s="245">
        <v>121428.97711837768</v>
      </c>
      <c r="H78" s="245">
        <v>235104.92331054996</v>
      </c>
      <c r="I78" s="245">
        <v>13972.2</v>
      </c>
      <c r="J78" s="246">
        <v>689464.32</v>
      </c>
      <c r="K78" s="137"/>
      <c r="L78" s="149"/>
      <c r="M78" s="236" t="s">
        <v>7</v>
      </c>
      <c r="N78" s="247">
        <v>6.143799508434483</v>
      </c>
      <c r="O78" s="153">
        <v>5.636205800589323</v>
      </c>
      <c r="P78" s="153">
        <v>5.745066295449249</v>
      </c>
      <c r="Q78" s="153">
        <v>-28.026824628790507</v>
      </c>
      <c r="R78" s="153">
        <v>5.175453704164099</v>
      </c>
      <c r="S78" s="153">
        <v>-9.233854923710297</v>
      </c>
      <c r="T78" s="154">
        <v>-2.7928384614190946</v>
      </c>
      <c r="W78" s="149"/>
      <c r="X78" s="236" t="s">
        <v>7</v>
      </c>
      <c r="Y78" s="247">
        <v>-3.6760097513244716</v>
      </c>
      <c r="Z78" s="153">
        <v>5.926031422022902</v>
      </c>
      <c r="AA78" s="153">
        <v>3.7816211656583647</v>
      </c>
      <c r="AB78" s="153">
        <v>-20.20020896037083</v>
      </c>
      <c r="AC78" s="153">
        <v>4.400716177632759</v>
      </c>
      <c r="AD78" s="153">
        <v>-17.638862143485028</v>
      </c>
      <c r="AE78" s="154">
        <v>-1.9562591935263214</v>
      </c>
      <c r="AH78" s="149"/>
      <c r="AI78" s="236" t="s">
        <v>7</v>
      </c>
      <c r="AJ78" s="247">
        <v>9.446465566634359</v>
      </c>
      <c r="AK78" s="153">
        <v>4.655655120931186</v>
      </c>
      <c r="AL78" s="153">
        <v>5.66413582176321</v>
      </c>
      <c r="AM78" s="153">
        <v>-11.440515393530873</v>
      </c>
      <c r="AN78" s="153">
        <v>12.273208113108907</v>
      </c>
      <c r="AO78" s="153">
        <v>-18.701779676565394</v>
      </c>
      <c r="AP78" s="154">
        <v>3.2000581622508406</v>
      </c>
    </row>
    <row r="79" spans="1:42" s="136" customFormat="1" ht="15" customHeight="1">
      <c r="A79" s="134"/>
      <c r="B79" s="135"/>
      <c r="C79" s="136" t="s">
        <v>8</v>
      </c>
      <c r="D79" s="262">
        <v>59376.6</v>
      </c>
      <c r="E79" s="243">
        <v>229680.7119746087</v>
      </c>
      <c r="F79" s="243">
        <v>289057.3119746087</v>
      </c>
      <c r="G79" s="243">
        <v>100892.79999999999</v>
      </c>
      <c r="H79" s="243">
        <v>206748.32802539133</v>
      </c>
      <c r="I79" s="243">
        <v>6947.9</v>
      </c>
      <c r="J79" s="244">
        <v>603646.34</v>
      </c>
      <c r="K79" s="137"/>
      <c r="L79" s="144"/>
      <c r="M79" s="235" t="s">
        <v>8</v>
      </c>
      <c r="N79" s="248">
        <v>-29.921566081379893</v>
      </c>
      <c r="O79" s="139">
        <v>-9.943073018109345</v>
      </c>
      <c r="P79" s="139">
        <v>-14.925155021221471</v>
      </c>
      <c r="Q79" s="139">
        <v>-42.86647837874188</v>
      </c>
      <c r="R79" s="139">
        <v>-25.523677060922836</v>
      </c>
      <c r="S79" s="139">
        <v>-57.030563904659424</v>
      </c>
      <c r="T79" s="148">
        <v>-25.4878719342977</v>
      </c>
      <c r="W79" s="144"/>
      <c r="X79" s="235" t="s">
        <v>8</v>
      </c>
      <c r="Y79" s="248">
        <v>-8.369045533178138</v>
      </c>
      <c r="Z79" s="139">
        <v>3.4094909506458464</v>
      </c>
      <c r="AA79" s="139">
        <v>0.7289489195311489</v>
      </c>
      <c r="AB79" s="139">
        <v>-23.873487124321528</v>
      </c>
      <c r="AC79" s="139">
        <v>-0.8469074680086379</v>
      </c>
      <c r="AD79" s="139">
        <v>-22.9206486829745</v>
      </c>
      <c r="AE79" s="148">
        <v>-5.866455522144619</v>
      </c>
      <c r="AH79" s="144"/>
      <c r="AI79" s="235" t="s">
        <v>8</v>
      </c>
      <c r="AJ79" s="248">
        <v>4.129204971676259</v>
      </c>
      <c r="AK79" s="139">
        <v>3.501688229543575</v>
      </c>
      <c r="AL79" s="139">
        <v>3.63540489793084</v>
      </c>
      <c r="AM79" s="139">
        <v>-15.104918336641532</v>
      </c>
      <c r="AN79" s="139">
        <v>7.280397891203137</v>
      </c>
      <c r="AO79" s="139">
        <v>-20.841010224364823</v>
      </c>
      <c r="AP79" s="148">
        <v>-0.05693143493711261</v>
      </c>
    </row>
    <row r="80" spans="1:42" s="136" customFormat="1" ht="15" customHeight="1">
      <c r="A80" s="141"/>
      <c r="B80" s="142"/>
      <c r="C80" s="143" t="s">
        <v>9</v>
      </c>
      <c r="D80" s="263">
        <v>62527.729999999996</v>
      </c>
      <c r="E80" s="245">
        <v>258684.47975721853</v>
      </c>
      <c r="F80" s="245">
        <v>321212.20975721854</v>
      </c>
      <c r="G80" s="245">
        <v>109539.46000000002</v>
      </c>
      <c r="H80" s="245">
        <v>223823.23024278146</v>
      </c>
      <c r="I80" s="245">
        <v>14562.2</v>
      </c>
      <c r="J80" s="246">
        <v>669137.1</v>
      </c>
      <c r="K80" s="137"/>
      <c r="L80" s="149"/>
      <c r="M80" s="236" t="s">
        <v>9</v>
      </c>
      <c r="N80" s="247">
        <v>-13.483661654901653</v>
      </c>
      <c r="O80" s="153">
        <v>6.79746221009853</v>
      </c>
      <c r="P80" s="153">
        <v>2.1367063611733386</v>
      </c>
      <c r="Q80" s="153">
        <v>-28.848072282504546</v>
      </c>
      <c r="R80" s="153">
        <v>-13.040696210342645</v>
      </c>
      <c r="S80" s="153">
        <v>-5.4791115080619335</v>
      </c>
      <c r="T80" s="154">
        <v>-9.72718182538597</v>
      </c>
      <c r="W80" s="149"/>
      <c r="X80" s="236" t="s">
        <v>9</v>
      </c>
      <c r="Y80" s="247">
        <v>-9.04591399700982</v>
      </c>
      <c r="Z80" s="153">
        <v>3.852961871305837</v>
      </c>
      <c r="AA80" s="153">
        <v>0.9136816549778501</v>
      </c>
      <c r="AB80" s="153">
        <v>-24.489304882752492</v>
      </c>
      <c r="AC80" s="153">
        <v>-2.552257377250484</v>
      </c>
      <c r="AD80" s="153">
        <v>-20.944812222644487</v>
      </c>
      <c r="AE80" s="154">
        <v>-6.37596462939689</v>
      </c>
      <c r="AH80" s="149"/>
      <c r="AI80" s="236" t="s">
        <v>9</v>
      </c>
      <c r="AJ80" s="247">
        <v>0.15260833509617555</v>
      </c>
      <c r="AK80" s="153">
        <v>3.671954460644301</v>
      </c>
      <c r="AL80" s="153">
        <v>2.908822149466033</v>
      </c>
      <c r="AM80" s="153">
        <v>-17.288373296384094</v>
      </c>
      <c r="AN80" s="153">
        <v>4.027556746507344</v>
      </c>
      <c r="AO80" s="153">
        <v>-19.81341010115294</v>
      </c>
      <c r="AP80" s="154">
        <v>-1.8059673009893231</v>
      </c>
    </row>
    <row r="81" spans="1:42" s="136" customFormat="1" ht="15" customHeight="1">
      <c r="A81" s="134"/>
      <c r="B81" s="135"/>
      <c r="C81" s="136" t="s">
        <v>10</v>
      </c>
      <c r="D81" s="262">
        <v>53836.45</v>
      </c>
      <c r="E81" s="243">
        <v>255371.59999999998</v>
      </c>
      <c r="F81" s="243">
        <v>309208.05</v>
      </c>
      <c r="G81" s="243">
        <v>116883.51</v>
      </c>
      <c r="H81" s="243">
        <v>219219.36999999997</v>
      </c>
      <c r="I81" s="243">
        <v>13872.2</v>
      </c>
      <c r="J81" s="244">
        <v>659183.1299999999</v>
      </c>
      <c r="K81" s="137"/>
      <c r="L81" s="144"/>
      <c r="M81" s="235" t="s">
        <v>10</v>
      </c>
      <c r="N81" s="248">
        <v>-30.505452816003015</v>
      </c>
      <c r="O81" s="139">
        <v>-1.01450254620255</v>
      </c>
      <c r="P81" s="139">
        <v>-7.824970376277179</v>
      </c>
      <c r="Q81" s="139">
        <v>-26.303231280539364</v>
      </c>
      <c r="R81" s="139">
        <v>-17.10402561471041</v>
      </c>
      <c r="S81" s="139">
        <v>-15.082417288118478</v>
      </c>
      <c r="T81" s="148">
        <v>-14.927133909421656</v>
      </c>
      <c r="W81" s="144"/>
      <c r="X81" s="235" t="s">
        <v>10</v>
      </c>
      <c r="Y81" s="248">
        <v>-11.711864593514747</v>
      </c>
      <c r="Z81" s="139">
        <v>3.2573861976801055</v>
      </c>
      <c r="AA81" s="139">
        <v>-0.15930256409592403</v>
      </c>
      <c r="AB81" s="139">
        <v>-24.694471799531456</v>
      </c>
      <c r="AC81" s="139">
        <v>-4.380517866786818</v>
      </c>
      <c r="AD81" s="139">
        <v>-20.3161384524155</v>
      </c>
      <c r="AE81" s="148">
        <v>-7.412633295152929</v>
      </c>
      <c r="AH81" s="144"/>
      <c r="AI81" s="235" t="s">
        <v>10</v>
      </c>
      <c r="AJ81" s="248">
        <v>-5.192436740452152</v>
      </c>
      <c r="AK81" s="139">
        <v>3.1043995803712505</v>
      </c>
      <c r="AL81" s="139">
        <v>1.2783748463448745</v>
      </c>
      <c r="AM81" s="139">
        <v>-19.368899309062755</v>
      </c>
      <c r="AN81" s="139">
        <v>0.9074786634223386</v>
      </c>
      <c r="AO81" s="139">
        <v>-20.027308270852913</v>
      </c>
      <c r="AP81" s="148">
        <v>-3.929407766091316</v>
      </c>
    </row>
    <row r="82" spans="1:42" s="136" customFormat="1" ht="15" customHeight="1">
      <c r="A82" s="141"/>
      <c r="B82" s="142"/>
      <c r="C82" s="143" t="s">
        <v>11</v>
      </c>
      <c r="D82" s="263">
        <v>55657.65</v>
      </c>
      <c r="E82" s="245">
        <v>245608.64999999997</v>
      </c>
      <c r="F82" s="245">
        <v>301266.3</v>
      </c>
      <c r="G82" s="245">
        <v>116853.73999999999</v>
      </c>
      <c r="H82" s="245">
        <v>205705.39</v>
      </c>
      <c r="I82" s="245">
        <v>12606.35</v>
      </c>
      <c r="J82" s="246">
        <v>636431.7799999999</v>
      </c>
      <c r="K82" s="137"/>
      <c r="L82" s="149"/>
      <c r="M82" s="236" t="s">
        <v>11</v>
      </c>
      <c r="N82" s="247">
        <v>-22.70519412057496</v>
      </c>
      <c r="O82" s="153">
        <v>-1.2941691178119896</v>
      </c>
      <c r="P82" s="153">
        <v>-6.099563861137852</v>
      </c>
      <c r="Q82" s="153">
        <v>-17.154960568157705</v>
      </c>
      <c r="R82" s="153">
        <v>-24.686927146414845</v>
      </c>
      <c r="S82" s="153">
        <v>-29.56736477180985</v>
      </c>
      <c r="T82" s="154">
        <v>-15.471417955792688</v>
      </c>
      <c r="W82" s="149"/>
      <c r="X82" s="236" t="s">
        <v>11</v>
      </c>
      <c r="Y82" s="247">
        <v>-12.84988684016679</v>
      </c>
      <c r="Z82" s="153">
        <v>2.776938051389834</v>
      </c>
      <c r="AA82" s="153">
        <v>-0.7835804404332976</v>
      </c>
      <c r="AB82" s="153">
        <v>-24.005381352988678</v>
      </c>
      <c r="AC82" s="153">
        <v>-6.7128895953141665</v>
      </c>
      <c r="AD82" s="153">
        <v>-21.28882260050004</v>
      </c>
      <c r="AE82" s="154">
        <v>-8.261917235221048</v>
      </c>
      <c r="AH82" s="149"/>
      <c r="AI82" s="236" t="s">
        <v>11</v>
      </c>
      <c r="AJ82" s="247">
        <v>-8.937828589026992</v>
      </c>
      <c r="AK82" s="153">
        <v>2.834774314410197</v>
      </c>
      <c r="AL82" s="153">
        <v>0.21006228744010969</v>
      </c>
      <c r="AM82" s="153">
        <v>-20.180760096553428</v>
      </c>
      <c r="AN82" s="153">
        <v>-2.9337523296501757</v>
      </c>
      <c r="AO82" s="153">
        <v>-21.768697031137393</v>
      </c>
      <c r="AP82" s="154">
        <v>-5.816325590406123</v>
      </c>
    </row>
    <row r="83" spans="1:42" s="136" customFormat="1" ht="15" customHeight="1">
      <c r="A83" s="134"/>
      <c r="B83" s="135"/>
      <c r="C83" s="136" t="s">
        <v>12</v>
      </c>
      <c r="D83" s="262">
        <v>56202.549999999996</v>
      </c>
      <c r="E83" s="243">
        <v>237264.26</v>
      </c>
      <c r="F83" s="243">
        <v>293466.81</v>
      </c>
      <c r="G83" s="243">
        <v>104902.7</v>
      </c>
      <c r="H83" s="243">
        <v>196275.03</v>
      </c>
      <c r="I83" s="243">
        <v>11951.8</v>
      </c>
      <c r="J83" s="244">
        <v>606596.3400000001</v>
      </c>
      <c r="K83" s="137"/>
      <c r="L83" s="144"/>
      <c r="M83" s="235" t="s">
        <v>12</v>
      </c>
      <c r="N83" s="248">
        <v>-13.57122215903793</v>
      </c>
      <c r="O83" s="139">
        <v>4.338658947280763</v>
      </c>
      <c r="P83" s="139">
        <v>0.3559860130679624</v>
      </c>
      <c r="Q83" s="139">
        <v>-25.406619455273272</v>
      </c>
      <c r="R83" s="139">
        <v>-19.397276932229005</v>
      </c>
      <c r="S83" s="139">
        <v>-19.587434653605243</v>
      </c>
      <c r="T83" s="148">
        <v>-12.269409051431978</v>
      </c>
      <c r="W83" s="144"/>
      <c r="X83" s="235" t="s">
        <v>12</v>
      </c>
      <c r="Y83" s="248">
        <v>-12.91155610044504</v>
      </c>
      <c r="Z83" s="139">
        <v>2.9143363299462663</v>
      </c>
      <c r="AA83" s="139">
        <v>-0.683966803719926</v>
      </c>
      <c r="AB83" s="139">
        <v>-24.122406785624932</v>
      </c>
      <c r="AC83" s="139">
        <v>-7.891131653064619</v>
      </c>
      <c r="AD83" s="139">
        <v>-21.152201972702244</v>
      </c>
      <c r="AE83" s="148">
        <v>-8.61553746168812</v>
      </c>
      <c r="AH83" s="144"/>
      <c r="AI83" s="235" t="s">
        <v>12</v>
      </c>
      <c r="AJ83" s="248">
        <v>-11.323908302304801</v>
      </c>
      <c r="AK83" s="139">
        <v>2.8284781426629593</v>
      </c>
      <c r="AL83" s="139">
        <v>-0.35351970539791466</v>
      </c>
      <c r="AM83" s="139">
        <v>-21.93794183399578</v>
      </c>
      <c r="AN83" s="139">
        <v>-6.169888926051144</v>
      </c>
      <c r="AO83" s="139">
        <v>-20.998660906711706</v>
      </c>
      <c r="AP83" s="148">
        <v>-7.446710374603427</v>
      </c>
    </row>
    <row r="84" spans="1:42" s="136" customFormat="1" ht="15" customHeight="1">
      <c r="A84" s="141"/>
      <c r="B84" s="142"/>
      <c r="C84" s="143" t="s">
        <v>13</v>
      </c>
      <c r="D84" s="263">
        <v>54687.99</v>
      </c>
      <c r="E84" s="245">
        <v>235153.77516314838</v>
      </c>
      <c r="F84" s="245">
        <v>289841.7651631484</v>
      </c>
      <c r="G84" s="245">
        <v>106704.56386419141</v>
      </c>
      <c r="H84" s="245">
        <v>190404.60097266026</v>
      </c>
      <c r="I84" s="245">
        <v>12065.25</v>
      </c>
      <c r="J84" s="246">
        <v>599016.18</v>
      </c>
      <c r="K84" s="137"/>
      <c r="L84" s="149"/>
      <c r="M84" s="236" t="s">
        <v>13</v>
      </c>
      <c r="N84" s="247">
        <v>-4.013047965401995</v>
      </c>
      <c r="O84" s="153">
        <v>8.875099677407249</v>
      </c>
      <c r="P84" s="153">
        <v>6.184975255706021</v>
      </c>
      <c r="Q84" s="153">
        <v>-26.11644639586831</v>
      </c>
      <c r="R84" s="153">
        <v>-18.426292278960858</v>
      </c>
      <c r="S84" s="153">
        <v>-29.384962498427072</v>
      </c>
      <c r="T84" s="154">
        <v>-10.311082623046985</v>
      </c>
      <c r="W84" s="149"/>
      <c r="X84" s="236" t="s">
        <v>13</v>
      </c>
      <c r="Y84" s="247">
        <v>-12.291457753021731</v>
      </c>
      <c r="Z84" s="153">
        <v>3.374022975486369</v>
      </c>
      <c r="AA84" s="153">
        <v>-0.16577960968996308</v>
      </c>
      <c r="AB84" s="153">
        <v>-24.27991911162691</v>
      </c>
      <c r="AC84" s="153">
        <v>-8.752472268148523</v>
      </c>
      <c r="AD84" s="153">
        <v>-21.847935198930344</v>
      </c>
      <c r="AE84" s="154">
        <v>-8.748705885243652</v>
      </c>
      <c r="AH84" s="149"/>
      <c r="AI84" s="236" t="s">
        <v>13</v>
      </c>
      <c r="AJ84" s="247">
        <v>-12.291457753021731</v>
      </c>
      <c r="AK84" s="153">
        <v>3.374022975486369</v>
      </c>
      <c r="AL84" s="153">
        <v>-0.16577960968996308</v>
      </c>
      <c r="AM84" s="153">
        <v>-24.27991911162691</v>
      </c>
      <c r="AN84" s="153">
        <v>-8.752472268148523</v>
      </c>
      <c r="AO84" s="153">
        <v>-21.847935198930344</v>
      </c>
      <c r="AP84" s="154">
        <v>-8.748705885243652</v>
      </c>
    </row>
    <row r="85" spans="1:42" s="136" customFormat="1" ht="15" customHeight="1">
      <c r="A85" s="134"/>
      <c r="B85" s="135">
        <v>2017</v>
      </c>
      <c r="C85" s="136" t="s">
        <v>2</v>
      </c>
      <c r="D85" s="262">
        <v>46703.15</v>
      </c>
      <c r="E85" s="243">
        <v>202388.02000000002</v>
      </c>
      <c r="F85" s="243">
        <v>249091.17</v>
      </c>
      <c r="G85" s="243">
        <v>89412.15</v>
      </c>
      <c r="H85" s="243">
        <v>172669.21999999997</v>
      </c>
      <c r="I85" s="243">
        <v>8485.5</v>
      </c>
      <c r="J85" s="244">
        <v>519658.04</v>
      </c>
      <c r="K85" s="137"/>
      <c r="L85" s="144">
        <v>2017</v>
      </c>
      <c r="M85" s="235" t="s">
        <v>2</v>
      </c>
      <c r="N85" s="248">
        <v>-7.661283306918719</v>
      </c>
      <c r="O85" s="139">
        <v>7.715979344195773</v>
      </c>
      <c r="P85" s="139">
        <v>4.45453232645437</v>
      </c>
      <c r="Q85" s="139">
        <v>-21.84636558938277</v>
      </c>
      <c r="R85" s="139">
        <v>-12.161601001058088</v>
      </c>
      <c r="S85" s="139">
        <v>-45.518284167846446</v>
      </c>
      <c r="T85" s="148">
        <v>-8.02921030624033</v>
      </c>
      <c r="W85" s="144">
        <v>2017</v>
      </c>
      <c r="X85" s="235" t="s">
        <v>2</v>
      </c>
      <c r="Y85" s="248">
        <v>-7.661283306918719</v>
      </c>
      <c r="Z85" s="139">
        <v>7.715979344195773</v>
      </c>
      <c r="AA85" s="139">
        <v>4.45453232645437</v>
      </c>
      <c r="AB85" s="139">
        <v>-21.84636558938277</v>
      </c>
      <c r="AC85" s="139">
        <v>-12.161601001058088</v>
      </c>
      <c r="AD85" s="139">
        <v>-45.518284167846446</v>
      </c>
      <c r="AE85" s="148">
        <v>-8.02921030624033</v>
      </c>
      <c r="AH85" s="144">
        <v>2017</v>
      </c>
      <c r="AI85" s="235" t="s">
        <v>2</v>
      </c>
      <c r="AJ85" s="248">
        <v>-12.323942930390473</v>
      </c>
      <c r="AK85" s="139">
        <v>3.7954469253713228</v>
      </c>
      <c r="AL85" s="139">
        <v>0.16989448784367767</v>
      </c>
      <c r="AM85" s="139">
        <v>-25.239561883685283</v>
      </c>
      <c r="AN85" s="139">
        <v>-10.078165476504793</v>
      </c>
      <c r="AO85" s="139">
        <v>-23.497636773079222</v>
      </c>
      <c r="AP85" s="148">
        <v>-9.272740937178</v>
      </c>
    </row>
    <row r="86" spans="1:42" s="136" customFormat="1" ht="15" customHeight="1">
      <c r="A86" s="141"/>
      <c r="B86" s="142"/>
      <c r="C86" s="143" t="s">
        <v>3</v>
      </c>
      <c r="D86" s="263">
        <v>59610.65000000001</v>
      </c>
      <c r="E86" s="245">
        <v>238485.69999999998</v>
      </c>
      <c r="F86" s="245">
        <v>298096.35</v>
      </c>
      <c r="G86" s="245">
        <v>102176.99999999999</v>
      </c>
      <c r="H86" s="245">
        <v>193181.655</v>
      </c>
      <c r="I86" s="245">
        <v>9047.525000000001</v>
      </c>
      <c r="J86" s="246">
        <v>602502.53</v>
      </c>
      <c r="K86" s="137"/>
      <c r="L86" s="149"/>
      <c r="M86" s="236" t="s">
        <v>3</v>
      </c>
      <c r="N86" s="247">
        <v>-10.74861793623289</v>
      </c>
      <c r="O86" s="153">
        <v>-4.040101651969252</v>
      </c>
      <c r="P86" s="153">
        <v>-5.461086136343923</v>
      </c>
      <c r="Q86" s="153">
        <v>-20.19183266193204</v>
      </c>
      <c r="R86" s="153">
        <v>-20.280949267159343</v>
      </c>
      <c r="S86" s="153">
        <v>-45.38793398100036</v>
      </c>
      <c r="T86" s="154">
        <v>-14.202671975322602</v>
      </c>
      <c r="W86" s="149"/>
      <c r="X86" s="236" t="s">
        <v>3</v>
      </c>
      <c r="Y86" s="247">
        <v>-9.418171219012649</v>
      </c>
      <c r="Z86" s="153">
        <v>1.0212408089565628</v>
      </c>
      <c r="AA86" s="153">
        <v>-1.1912616708769406</v>
      </c>
      <c r="AB86" s="153">
        <v>-20.972614098846847</v>
      </c>
      <c r="AC86" s="153">
        <v>-16.6444622148411</v>
      </c>
      <c r="AD86" s="153">
        <v>-45.451097669479026</v>
      </c>
      <c r="AE86" s="154">
        <v>-11.450159669644236</v>
      </c>
      <c r="AH86" s="149"/>
      <c r="AI86" s="236" t="s">
        <v>3</v>
      </c>
      <c r="AJ86" s="247">
        <v>-13.634738920154504</v>
      </c>
      <c r="AK86" s="153">
        <v>2.5375152120279836</v>
      </c>
      <c r="AL86" s="153">
        <v>-1.0892539180334921</v>
      </c>
      <c r="AM86" s="153">
        <v>-25.962063273730735</v>
      </c>
      <c r="AN86" s="153">
        <v>-12.922176565822397</v>
      </c>
      <c r="AO86" s="153">
        <v>-25.024703161114488</v>
      </c>
      <c r="AP86" s="154">
        <v>-10.893830001684577</v>
      </c>
    </row>
    <row r="87" spans="1:42" s="136" customFormat="1" ht="15" customHeight="1">
      <c r="A87" s="134"/>
      <c r="B87" s="135"/>
      <c r="C87" s="136" t="s">
        <v>4</v>
      </c>
      <c r="D87" s="262">
        <v>72429.74</v>
      </c>
      <c r="E87" s="243">
        <v>263303.05000000005</v>
      </c>
      <c r="F87" s="243">
        <v>335732.79000000004</v>
      </c>
      <c r="G87" s="243">
        <v>114562.51000000001</v>
      </c>
      <c r="H87" s="243">
        <v>203202.21750000003</v>
      </c>
      <c r="I87" s="243">
        <v>11157.4625</v>
      </c>
      <c r="J87" s="244">
        <v>664654.9800000001</v>
      </c>
      <c r="K87" s="137"/>
      <c r="L87" s="144"/>
      <c r="M87" s="235" t="s">
        <v>4</v>
      </c>
      <c r="N87" s="248">
        <v>29.233885821032715</v>
      </c>
      <c r="O87" s="139">
        <v>7.4256677763069945</v>
      </c>
      <c r="P87" s="139">
        <v>11.484309277543986</v>
      </c>
      <c r="Q87" s="139">
        <v>-7.743312019842477</v>
      </c>
      <c r="R87" s="139">
        <v>-8.018671145939507</v>
      </c>
      <c r="S87" s="139">
        <v>-3.363452510869749</v>
      </c>
      <c r="T87" s="148">
        <v>1.0438535552066242</v>
      </c>
      <c r="W87" s="144"/>
      <c r="X87" s="235" t="s">
        <v>4</v>
      </c>
      <c r="Y87" s="248">
        <v>3.0738030315934566</v>
      </c>
      <c r="Z87" s="139">
        <v>3.32453748690196</v>
      </c>
      <c r="AA87" s="139">
        <v>3.273678908870849</v>
      </c>
      <c r="AB87" s="139">
        <v>-16.491612778386042</v>
      </c>
      <c r="AC87" s="139">
        <v>-13.756432735071883</v>
      </c>
      <c r="AD87" s="139">
        <v>-34.32814733272146</v>
      </c>
      <c r="AE87" s="148">
        <v>-7.1809681864690305</v>
      </c>
      <c r="AH87" s="144"/>
      <c r="AI87" s="235" t="s">
        <v>4</v>
      </c>
      <c r="AJ87" s="248">
        <v>-10.597668425427287</v>
      </c>
      <c r="AK87" s="139">
        <v>2.9333723833237144</v>
      </c>
      <c r="AL87" s="139">
        <v>-0.06819587748283595</v>
      </c>
      <c r="AM87" s="139">
        <v>-25.24511005210269</v>
      </c>
      <c r="AN87" s="139">
        <v>-13.18905391933886</v>
      </c>
      <c r="AO87" s="139">
        <v>-24.13250994672468</v>
      </c>
      <c r="AP87" s="148">
        <v>-10.320206634729018</v>
      </c>
    </row>
    <row r="88" spans="1:42" s="136" customFormat="1" ht="15" customHeight="1">
      <c r="A88" s="141"/>
      <c r="B88" s="142"/>
      <c r="C88" s="143" t="s">
        <v>5</v>
      </c>
      <c r="D88" s="263">
        <v>58112.15</v>
      </c>
      <c r="E88" s="245">
        <v>222168.85000000003</v>
      </c>
      <c r="F88" s="245">
        <v>280281.00000000006</v>
      </c>
      <c r="G88" s="245">
        <v>99345.23000000001</v>
      </c>
      <c r="H88" s="245">
        <v>167934.3335</v>
      </c>
      <c r="I88" s="245">
        <v>4787.892500000001</v>
      </c>
      <c r="J88" s="246">
        <v>552348.4560000001</v>
      </c>
      <c r="K88" s="137"/>
      <c r="L88" s="149"/>
      <c r="M88" s="236" t="s">
        <v>5</v>
      </c>
      <c r="N88" s="247">
        <v>-15.4466097323739</v>
      </c>
      <c r="O88" s="153">
        <v>-14.668082202366861</v>
      </c>
      <c r="P88" s="153">
        <v>-14.830674303274222</v>
      </c>
      <c r="Q88" s="153">
        <v>-19.068987164303465</v>
      </c>
      <c r="R88" s="153">
        <v>-31.108725843576863</v>
      </c>
      <c r="S88" s="153">
        <v>-63.91285603220178</v>
      </c>
      <c r="T88" s="154">
        <v>-22.080931215813408</v>
      </c>
      <c r="W88" s="149"/>
      <c r="X88" s="236" t="s">
        <v>5</v>
      </c>
      <c r="Y88" s="247">
        <v>-2.1829470618938984</v>
      </c>
      <c r="Z88" s="153">
        <v>-1.6490696890181056</v>
      </c>
      <c r="AA88" s="153">
        <v>-1.7582519193839516</v>
      </c>
      <c r="AB88" s="153">
        <v>-17.13812506149553</v>
      </c>
      <c r="AC88" s="153">
        <v>-18.437680650443028</v>
      </c>
      <c r="AD88" s="153">
        <v>-41.21983436728135</v>
      </c>
      <c r="AE88" s="154">
        <v>-11.191027128451907</v>
      </c>
      <c r="AH88" s="149"/>
      <c r="AI88" s="236" t="s">
        <v>5</v>
      </c>
      <c r="AJ88" s="247">
        <v>-11.924369887204477</v>
      </c>
      <c r="AK88" s="153">
        <v>0.38653332667841767</v>
      </c>
      <c r="AL88" s="153">
        <v>-2.319522502079238</v>
      </c>
      <c r="AM88" s="153">
        <v>-25.571142609283257</v>
      </c>
      <c r="AN88" s="153">
        <v>-16.312295451272334</v>
      </c>
      <c r="AO88" s="153">
        <v>-27.643228616922087</v>
      </c>
      <c r="AP88" s="154">
        <v>-12.421716334215816</v>
      </c>
    </row>
    <row r="89" spans="1:42" s="136" customFormat="1" ht="15" customHeight="1">
      <c r="A89" s="134"/>
      <c r="B89" s="135"/>
      <c r="C89" s="136" t="s">
        <v>6</v>
      </c>
      <c r="D89" s="262">
        <v>70922.06</v>
      </c>
      <c r="E89" s="243">
        <v>244453.13</v>
      </c>
      <c r="F89" s="243">
        <v>315375.19</v>
      </c>
      <c r="G89" s="243">
        <v>104970.69999999998</v>
      </c>
      <c r="H89" s="243">
        <v>172557.25</v>
      </c>
      <c r="I89" s="243">
        <v>6289.12</v>
      </c>
      <c r="J89" s="244">
        <v>599192.26</v>
      </c>
      <c r="K89" s="137"/>
      <c r="L89" s="144"/>
      <c r="M89" s="235" t="s">
        <v>6</v>
      </c>
      <c r="N89" s="248">
        <v>10.808446945669175</v>
      </c>
      <c r="O89" s="139">
        <v>1.3326492517128656</v>
      </c>
      <c r="P89" s="139">
        <v>3.319564279505414</v>
      </c>
      <c r="Q89" s="139">
        <v>-10.922461052491172</v>
      </c>
      <c r="R89" s="139">
        <v>-23.0246538262344</v>
      </c>
      <c r="S89" s="139">
        <v>-58.28403328458051</v>
      </c>
      <c r="T89" s="148">
        <v>-9.533020692807256</v>
      </c>
      <c r="W89" s="144"/>
      <c r="X89" s="235" t="s">
        <v>6</v>
      </c>
      <c r="Y89" s="248">
        <v>0.5330922307123132</v>
      </c>
      <c r="Z89" s="139">
        <v>-1.041094941998395</v>
      </c>
      <c r="AA89" s="139">
        <v>-0.7174912318960338</v>
      </c>
      <c r="AB89" s="139">
        <v>-15.931837652869476</v>
      </c>
      <c r="AC89" s="139">
        <v>-19.34946259974808</v>
      </c>
      <c r="AD89" s="139">
        <v>-44.791348120172636</v>
      </c>
      <c r="AE89" s="148">
        <v>-10.857876342600377</v>
      </c>
      <c r="AH89" s="144"/>
      <c r="AI89" s="235" t="s">
        <v>6</v>
      </c>
      <c r="AJ89" s="248">
        <v>-10.081618888052517</v>
      </c>
      <c r="AK89" s="139">
        <v>0.5349742602390535</v>
      </c>
      <c r="AL89" s="139">
        <v>-1.7792819437103162</v>
      </c>
      <c r="AM89" s="139">
        <v>-23.859054062767896</v>
      </c>
      <c r="AN89" s="139">
        <v>-17.718244810076385</v>
      </c>
      <c r="AO89" s="139">
        <v>-32.097127340161364</v>
      </c>
      <c r="AP89" s="148">
        <v>-12.34192103062395</v>
      </c>
    </row>
    <row r="90" spans="1:42" s="136" customFormat="1" ht="15" customHeight="1">
      <c r="A90" s="141"/>
      <c r="B90" s="142"/>
      <c r="C90" s="143" t="s">
        <v>7</v>
      </c>
      <c r="D90" s="263">
        <v>62914.899999999994</v>
      </c>
      <c r="E90" s="245">
        <v>253142.94999999998</v>
      </c>
      <c r="F90" s="245">
        <v>316057.85</v>
      </c>
      <c r="G90" s="245">
        <v>104248.24999999999</v>
      </c>
      <c r="H90" s="245">
        <v>147461.5075</v>
      </c>
      <c r="I90" s="245">
        <v>6431.9375</v>
      </c>
      <c r="J90" s="246">
        <v>574199.5449999999</v>
      </c>
      <c r="K90" s="137"/>
      <c r="L90" s="149"/>
      <c r="M90" s="236" t="s">
        <v>7</v>
      </c>
      <c r="N90" s="247">
        <v>-8.371384968557521</v>
      </c>
      <c r="O90" s="153">
        <v>1.137723960322191</v>
      </c>
      <c r="P90" s="153">
        <v>-0.90932585934695</v>
      </c>
      <c r="Q90" s="153">
        <v>-14.148786826746203</v>
      </c>
      <c r="R90" s="153">
        <v>-37.278426404870224</v>
      </c>
      <c r="S90" s="153">
        <v>-53.96617927026524</v>
      </c>
      <c r="T90" s="154">
        <v>-16.71801885266521</v>
      </c>
      <c r="W90" s="149"/>
      <c r="X90" s="236" t="s">
        <v>7</v>
      </c>
      <c r="Y90" s="247">
        <v>-1.0981603414962393</v>
      </c>
      <c r="Z90" s="153">
        <v>-0.6606402509126923</v>
      </c>
      <c r="AA90" s="153">
        <v>-0.751329608743589</v>
      </c>
      <c r="AB90" s="153">
        <v>-15.634687762983475</v>
      </c>
      <c r="AC90" s="153">
        <v>-22.442349441019786</v>
      </c>
      <c r="AD90" s="153">
        <v>-46.281899107980884</v>
      </c>
      <c r="AE90" s="154">
        <v>-11.871583948011477</v>
      </c>
      <c r="AH90" s="149"/>
      <c r="AI90" s="236" t="s">
        <v>7</v>
      </c>
      <c r="AJ90" s="247">
        <v>-11.242062274412703</v>
      </c>
      <c r="AK90" s="153">
        <v>0.167785191816904</v>
      </c>
      <c r="AL90" s="153">
        <v>-2.319998279022485</v>
      </c>
      <c r="AM90" s="153">
        <v>-22.7140412035113</v>
      </c>
      <c r="AN90" s="153">
        <v>-21.054454505486447</v>
      </c>
      <c r="AO90" s="153">
        <v>-35.67514995385015</v>
      </c>
      <c r="AP90" s="154">
        <v>-13.50406151687838</v>
      </c>
    </row>
    <row r="91" spans="1:42" s="136" customFormat="1" ht="15" customHeight="1">
      <c r="A91" s="134"/>
      <c r="B91" s="135"/>
      <c r="C91" s="136" t="s">
        <v>8</v>
      </c>
      <c r="D91" s="262">
        <v>56812.7</v>
      </c>
      <c r="E91" s="243">
        <v>233731.33</v>
      </c>
      <c r="F91" s="243">
        <v>290544.02999999997</v>
      </c>
      <c r="G91" s="243">
        <v>104329.92</v>
      </c>
      <c r="H91" s="243">
        <v>162672.9</v>
      </c>
      <c r="I91" s="243">
        <v>4164.5</v>
      </c>
      <c r="J91" s="244">
        <v>561711.35</v>
      </c>
      <c r="K91" s="137"/>
      <c r="L91" s="144"/>
      <c r="M91" s="235" t="s">
        <v>8</v>
      </c>
      <c r="N91" s="248">
        <v>-4.318031008848607</v>
      </c>
      <c r="O91" s="139">
        <v>1.7635864982163127</v>
      </c>
      <c r="P91" s="139">
        <v>0.5143333047813883</v>
      </c>
      <c r="Q91" s="139">
        <v>3.4067049383107673</v>
      </c>
      <c r="R91" s="139">
        <v>-21.318396354807916</v>
      </c>
      <c r="S91" s="139">
        <v>-40.0610256336447</v>
      </c>
      <c r="T91" s="148">
        <v>-6.946946783442769</v>
      </c>
      <c r="W91" s="144"/>
      <c r="X91" s="235" t="s">
        <v>8</v>
      </c>
      <c r="Y91" s="248">
        <v>-1.5384907596507418</v>
      </c>
      <c r="Z91" s="139">
        <v>-0.32584332403816063</v>
      </c>
      <c r="AA91" s="139">
        <v>-0.5768895811256272</v>
      </c>
      <c r="AB91" s="139">
        <v>-13.318746514321205</v>
      </c>
      <c r="AC91" s="139">
        <v>-22.294303169777223</v>
      </c>
      <c r="AD91" s="139">
        <v>-45.816903261229044</v>
      </c>
      <c r="AE91" s="148">
        <v>-11.223839551827794</v>
      </c>
      <c r="AH91" s="144"/>
      <c r="AI91" s="235" t="s">
        <v>8</v>
      </c>
      <c r="AJ91" s="248">
        <v>-8.679103236503892</v>
      </c>
      <c r="AK91" s="139">
        <v>1.1991911065258591</v>
      </c>
      <c r="AL91" s="139">
        <v>-0.9157905101072856</v>
      </c>
      <c r="AM91" s="139">
        <v>-18.764168275067448</v>
      </c>
      <c r="AN91" s="139">
        <v>-20.6370359837625</v>
      </c>
      <c r="AO91" s="139">
        <v>-33.87138415602669</v>
      </c>
      <c r="AP91" s="148">
        <v>-11.84098491489614</v>
      </c>
    </row>
    <row r="92" spans="1:42" s="136" customFormat="1" ht="15" customHeight="1">
      <c r="A92" s="141"/>
      <c r="B92" s="142"/>
      <c r="C92" s="143" t="s">
        <v>9</v>
      </c>
      <c r="D92" s="263">
        <v>63025.15</v>
      </c>
      <c r="E92" s="245">
        <v>241795.06</v>
      </c>
      <c r="F92" s="245">
        <v>304820.21</v>
      </c>
      <c r="G92" s="245">
        <v>116395.90000000001</v>
      </c>
      <c r="H92" s="245">
        <v>161189.56999999998</v>
      </c>
      <c r="I92" s="245">
        <v>5864.25</v>
      </c>
      <c r="J92" s="246">
        <v>588269.93</v>
      </c>
      <c r="K92" s="137"/>
      <c r="L92" s="149"/>
      <c r="M92" s="236" t="s">
        <v>9</v>
      </c>
      <c r="N92" s="247">
        <v>0.7955190441105202</v>
      </c>
      <c r="O92" s="153">
        <v>-6.528965237137399</v>
      </c>
      <c r="P92" s="153">
        <v>-5.103168329002202</v>
      </c>
      <c r="Q92" s="153">
        <v>6.259333394559349</v>
      </c>
      <c r="R92" s="153">
        <v>-27.983538694729162</v>
      </c>
      <c r="S92" s="153">
        <v>-59.729642499072945</v>
      </c>
      <c r="T92" s="154">
        <v>-12.085291639037791</v>
      </c>
      <c r="W92" s="149"/>
      <c r="X92" s="236" t="s">
        <v>9</v>
      </c>
      <c r="Y92" s="247">
        <v>-1.2446785567935592</v>
      </c>
      <c r="Z92" s="153">
        <v>-1.1608266296034202</v>
      </c>
      <c r="AA92" s="153">
        <v>-1.1780482629914388</v>
      </c>
      <c r="AB92" s="153">
        <v>-11.035022397298022</v>
      </c>
      <c r="AC92" s="153">
        <v>-23.004327155268783</v>
      </c>
      <c r="AD92" s="153">
        <v>-47.70131718008744</v>
      </c>
      <c r="AE92" s="154">
        <v>-11.333458014963384</v>
      </c>
      <c r="AH92" s="149"/>
      <c r="AI92" s="236" t="s">
        <v>9</v>
      </c>
      <c r="AJ92" s="247">
        <v>-7.455884270633874</v>
      </c>
      <c r="AK92" s="153">
        <v>0.03094882535263821</v>
      </c>
      <c r="AL92" s="153">
        <v>-1.549009635441081</v>
      </c>
      <c r="AM92" s="153">
        <v>-15.94649953448534</v>
      </c>
      <c r="AN92" s="153">
        <v>-21.918944425738786</v>
      </c>
      <c r="AO92" s="153">
        <v>-38.5575509489843</v>
      </c>
      <c r="AP92" s="154">
        <v>-12.053407645830958</v>
      </c>
    </row>
    <row r="93" spans="1:42" s="136" customFormat="1" ht="15" customHeight="1">
      <c r="A93" s="134"/>
      <c r="B93" s="135"/>
      <c r="C93" s="136" t="s">
        <v>10</v>
      </c>
      <c r="D93" s="262">
        <v>53920.3</v>
      </c>
      <c r="E93" s="243">
        <v>237808.2377657936</v>
      </c>
      <c r="F93" s="243">
        <v>291728.5377657936</v>
      </c>
      <c r="G93" s="243">
        <v>122649.7178189762</v>
      </c>
      <c r="H93" s="243">
        <v>159498.5544152302</v>
      </c>
      <c r="I93" s="243">
        <v>6114.900000000001</v>
      </c>
      <c r="J93" s="244">
        <v>579991.7100000001</v>
      </c>
      <c r="K93" s="137"/>
      <c r="L93" s="144"/>
      <c r="M93" s="235" t="s">
        <v>10</v>
      </c>
      <c r="N93" s="248">
        <v>0.15574949685577621</v>
      </c>
      <c r="O93" s="139">
        <v>-6.877570659465022</v>
      </c>
      <c r="P93" s="139">
        <v>-5.65299390950733</v>
      </c>
      <c r="Q93" s="139">
        <v>4.933294541698999</v>
      </c>
      <c r="R93" s="139">
        <v>-27.242490289416395</v>
      </c>
      <c r="S93" s="139">
        <v>-55.91975317541558</v>
      </c>
      <c r="T93" s="148">
        <v>-12.013568975892909</v>
      </c>
      <c r="W93" s="144"/>
      <c r="X93" s="235" t="s">
        <v>10</v>
      </c>
      <c r="Y93" s="248">
        <v>-1.1077352220312235</v>
      </c>
      <c r="Z93" s="139">
        <v>-1.8313800077283275</v>
      </c>
      <c r="AA93" s="139">
        <v>-1.685321946833696</v>
      </c>
      <c r="AB93" s="139">
        <v>-9.267485851335124</v>
      </c>
      <c r="AC93" s="139">
        <v>-23.465949717861093</v>
      </c>
      <c r="AD93" s="139">
        <v>-48.64053580574807</v>
      </c>
      <c r="AE93" s="148">
        <v>-11.409216899931451</v>
      </c>
      <c r="AH93" s="144"/>
      <c r="AI93" s="235" t="s">
        <v>10</v>
      </c>
      <c r="AJ93" s="248">
        <v>-4.507289399409515</v>
      </c>
      <c r="AK93" s="139">
        <v>-0.4899076381994121</v>
      </c>
      <c r="AL93" s="139">
        <v>-1.3175896136571765</v>
      </c>
      <c r="AM93" s="139">
        <v>-13.191487396810459</v>
      </c>
      <c r="AN93" s="139">
        <v>-22.802255553788868</v>
      </c>
      <c r="AO93" s="139">
        <v>-42.203708265652175</v>
      </c>
      <c r="AP93" s="148">
        <v>-11.772837784475584</v>
      </c>
    </row>
    <row r="94" spans="1:42" s="136" customFormat="1" ht="15" customHeight="1">
      <c r="A94" s="141"/>
      <c r="B94" s="142"/>
      <c r="C94" s="143" t="s">
        <v>11</v>
      </c>
      <c r="D94" s="263">
        <v>54149.75</v>
      </c>
      <c r="E94" s="245">
        <v>240926.0968263206</v>
      </c>
      <c r="F94" s="245">
        <v>295075.84682632063</v>
      </c>
      <c r="G94" s="245">
        <v>118515.58138363496</v>
      </c>
      <c r="H94" s="245">
        <v>163535.6417900445</v>
      </c>
      <c r="I94" s="245">
        <v>7314.2699999999995</v>
      </c>
      <c r="J94" s="246">
        <v>584441.3400000001</v>
      </c>
      <c r="K94" s="137"/>
      <c r="L94" s="149"/>
      <c r="M94" s="236" t="s">
        <v>11</v>
      </c>
      <c r="N94" s="247">
        <v>-2.7092412273964186</v>
      </c>
      <c r="O94" s="153">
        <v>-1.9065098780842504</v>
      </c>
      <c r="P94" s="153">
        <v>-2.054811033852559</v>
      </c>
      <c r="Q94" s="153">
        <v>1.422155066354719</v>
      </c>
      <c r="R94" s="153">
        <v>-20.500069643267736</v>
      </c>
      <c r="S94" s="153">
        <v>-41.97947859610435</v>
      </c>
      <c r="T94" s="154">
        <v>-8.169051520337305</v>
      </c>
      <c r="W94" s="149"/>
      <c r="X94" s="236" t="s">
        <v>11</v>
      </c>
      <c r="Y94" s="247">
        <v>-1.254774185559711</v>
      </c>
      <c r="Z94" s="153">
        <v>-1.8389963503060045</v>
      </c>
      <c r="AA94" s="153">
        <v>-1.7220720083352319</v>
      </c>
      <c r="AB94" s="153">
        <v>-8.202411755183164</v>
      </c>
      <c r="AC94" s="153">
        <v>-23.190928027892298</v>
      </c>
      <c r="AD94" s="153">
        <v>-48.01384514124363</v>
      </c>
      <c r="AE94" s="154">
        <v>-11.094583761629835</v>
      </c>
      <c r="AH94" s="149"/>
      <c r="AI94" s="236" t="s">
        <v>11</v>
      </c>
      <c r="AJ94" s="247">
        <v>-2.5704127099221665</v>
      </c>
      <c r="AK94" s="153">
        <v>-0.541477433389872</v>
      </c>
      <c r="AL94" s="153">
        <v>-0.9525363082025962</v>
      </c>
      <c r="AM94" s="153">
        <v>-11.636667597681566</v>
      </c>
      <c r="AN94" s="153">
        <v>-22.43556354862274</v>
      </c>
      <c r="AO94" s="153">
        <v>-43.54963241267731</v>
      </c>
      <c r="AP94" s="154">
        <v>-11.131106970240197</v>
      </c>
    </row>
    <row r="95" spans="1:42" s="136" customFormat="1" ht="15" customHeight="1">
      <c r="A95" s="134"/>
      <c r="B95" s="135"/>
      <c r="C95" s="136" t="s">
        <v>12</v>
      </c>
      <c r="D95" s="262">
        <v>61285.01499999999</v>
      </c>
      <c r="E95" s="243">
        <v>244082.44999999998</v>
      </c>
      <c r="F95" s="243">
        <v>305367.46499999997</v>
      </c>
      <c r="G95" s="243">
        <v>119799.55</v>
      </c>
      <c r="H95" s="243">
        <v>151133.13999999998</v>
      </c>
      <c r="I95" s="243">
        <v>6987.089999999999</v>
      </c>
      <c r="J95" s="244">
        <v>583287.2449999999</v>
      </c>
      <c r="K95" s="137"/>
      <c r="L95" s="144"/>
      <c r="M95" s="235" t="s">
        <v>12</v>
      </c>
      <c r="N95" s="248">
        <v>9.043121708890439</v>
      </c>
      <c r="O95" s="139">
        <v>2.8736692159198327</v>
      </c>
      <c r="P95" s="139">
        <v>4.055196224745131</v>
      </c>
      <c r="Q95" s="139">
        <v>14.20063544598949</v>
      </c>
      <c r="R95" s="139">
        <v>-22.999303579268343</v>
      </c>
      <c r="S95" s="139">
        <v>-41.53943339078633</v>
      </c>
      <c r="T95" s="148">
        <v>-3.8426039629583357</v>
      </c>
      <c r="W95" s="144"/>
      <c r="X95" s="235" t="s">
        <v>12</v>
      </c>
      <c r="Y95" s="248">
        <v>-0.38104291304470905</v>
      </c>
      <c r="Z95" s="139">
        <v>-1.4186436280768646</v>
      </c>
      <c r="AA95" s="139">
        <v>-1.2117719841768064</v>
      </c>
      <c r="AB95" s="139">
        <v>-6.363071168979147</v>
      </c>
      <c r="AC95" s="139">
        <v>-23.17535173118158</v>
      </c>
      <c r="AD95" s="139">
        <v>-47.483635539284904</v>
      </c>
      <c r="AE95" s="148">
        <v>-10.480256579112847</v>
      </c>
      <c r="AH95" s="144"/>
      <c r="AI95" s="235" t="s">
        <v>12</v>
      </c>
      <c r="AJ95" s="248">
        <v>-0.6686935975745456</v>
      </c>
      <c r="AK95" s="139">
        <v>-0.6455947808817228</v>
      </c>
      <c r="AL95" s="139">
        <v>-0.6502165102983497</v>
      </c>
      <c r="AM95" s="139">
        <v>-8.369099454912273</v>
      </c>
      <c r="AN95" s="139">
        <v>-22.756742740517154</v>
      </c>
      <c r="AO95" s="139">
        <v>-45.58684816570361</v>
      </c>
      <c r="AP95" s="148">
        <v>-10.465823828473646</v>
      </c>
    </row>
    <row r="96" spans="1:42" s="136" customFormat="1" ht="15" customHeight="1">
      <c r="A96" s="141"/>
      <c r="B96" s="142"/>
      <c r="C96" s="143" t="s">
        <v>13</v>
      </c>
      <c r="D96" s="263">
        <v>55196.200000000004</v>
      </c>
      <c r="E96" s="245">
        <v>210057.86279562154</v>
      </c>
      <c r="F96" s="245">
        <v>265254.0627956215</v>
      </c>
      <c r="G96" s="245">
        <v>113462.1198572846</v>
      </c>
      <c r="H96" s="245">
        <v>139966.07734709384</v>
      </c>
      <c r="I96" s="245">
        <v>7211</v>
      </c>
      <c r="J96" s="246">
        <v>525893.26</v>
      </c>
      <c r="K96" s="137"/>
      <c r="L96" s="149"/>
      <c r="M96" s="236" t="s">
        <v>13</v>
      </c>
      <c r="N96" s="247">
        <v>0.9292899592762609</v>
      </c>
      <c r="O96" s="153">
        <v>-10.672128206368555</v>
      </c>
      <c r="P96" s="153">
        <v>-8.483146779652955</v>
      </c>
      <c r="Q96" s="153">
        <v>6.332958730513056</v>
      </c>
      <c r="R96" s="153">
        <v>-26.49018110271861</v>
      </c>
      <c r="S96" s="153">
        <v>-40.23331468473509</v>
      </c>
      <c r="T96" s="154">
        <v>-12.207169429046147</v>
      </c>
      <c r="W96" s="149"/>
      <c r="X96" s="236" t="s">
        <v>13</v>
      </c>
      <c r="Y96" s="247">
        <v>-0.2811130443287482</v>
      </c>
      <c r="Z96" s="153">
        <v>-2.1702361674122272</v>
      </c>
      <c r="AA96" s="153">
        <v>-1.795213048501168</v>
      </c>
      <c r="AB96" s="153">
        <v>-5.384515793953042</v>
      </c>
      <c r="AC96" s="153">
        <v>-23.417635342826074</v>
      </c>
      <c r="AD96" s="153">
        <v>-46.93001623497417</v>
      </c>
      <c r="AE96" s="154">
        <v>-10.61356637618286</v>
      </c>
      <c r="AH96" s="149"/>
      <c r="AI96" s="236" t="s">
        <v>13</v>
      </c>
      <c r="AJ96" s="247">
        <v>-0.2811130443287482</v>
      </c>
      <c r="AK96" s="153">
        <v>-2.1702361674122272</v>
      </c>
      <c r="AL96" s="153">
        <v>-1.795213048501168</v>
      </c>
      <c r="AM96" s="153">
        <v>-5.384515793953042</v>
      </c>
      <c r="AN96" s="153">
        <v>-23.417635342826074</v>
      </c>
      <c r="AO96" s="153">
        <v>-46.93001623497417</v>
      </c>
      <c r="AP96" s="154">
        <v>-10.61356637618286</v>
      </c>
    </row>
    <row r="97" spans="1:42" s="136" customFormat="1" ht="15" customHeight="1">
      <c r="A97" s="134"/>
      <c r="B97" s="135">
        <v>2018</v>
      </c>
      <c r="C97" s="136" t="s">
        <v>2</v>
      </c>
      <c r="D97" s="262">
        <v>48943.950000000004</v>
      </c>
      <c r="E97" s="243">
        <v>182986.985</v>
      </c>
      <c r="F97" s="243">
        <v>231930.935</v>
      </c>
      <c r="G97" s="243">
        <v>107940.16</v>
      </c>
      <c r="H97" s="243">
        <v>131348.9</v>
      </c>
      <c r="I97" s="243">
        <v>5970.05</v>
      </c>
      <c r="J97" s="244">
        <v>477190.045</v>
      </c>
      <c r="K97" s="137"/>
      <c r="L97" s="144">
        <v>2018</v>
      </c>
      <c r="M97" s="235" t="s">
        <v>2</v>
      </c>
      <c r="N97" s="248">
        <v>4.797963306543565</v>
      </c>
      <c r="O97" s="139">
        <v>-9.586058996970294</v>
      </c>
      <c r="P97" s="139">
        <v>-6.889138221961062</v>
      </c>
      <c r="Q97" s="139">
        <v>20.722027151790897</v>
      </c>
      <c r="R97" s="139">
        <v>-23.930333385417498</v>
      </c>
      <c r="S97" s="139">
        <v>-29.644098756702604</v>
      </c>
      <c r="T97" s="148">
        <v>-8.17229634318754</v>
      </c>
      <c r="W97" s="144">
        <v>2018</v>
      </c>
      <c r="X97" s="235" t="s">
        <v>2</v>
      </c>
      <c r="Y97" s="248">
        <v>4.797963306543565</v>
      </c>
      <c r="Z97" s="139">
        <v>-9.586058996970294</v>
      </c>
      <c r="AA97" s="139">
        <v>-6.889138221961062</v>
      </c>
      <c r="AB97" s="139">
        <v>20.722027151790897</v>
      </c>
      <c r="AC97" s="139">
        <v>-23.930333385417498</v>
      </c>
      <c r="AD97" s="139">
        <v>-29.644098756702604</v>
      </c>
      <c r="AE97" s="148">
        <v>-8.17229634318754</v>
      </c>
      <c r="AH97" s="144">
        <v>2018</v>
      </c>
      <c r="AI97" s="235" t="s">
        <v>2</v>
      </c>
      <c r="AJ97" s="248">
        <v>0.5748380004616536</v>
      </c>
      <c r="AK97" s="139">
        <v>-3.3244550915497655</v>
      </c>
      <c r="AL97" s="139">
        <v>-2.556819210422603</v>
      </c>
      <c r="AM97" s="139">
        <v>-2.2820359508602905</v>
      </c>
      <c r="AN97" s="139">
        <v>-24.309178836084726</v>
      </c>
      <c r="AO97" s="139">
        <v>-46.103802231427885</v>
      </c>
      <c r="AP97" s="148">
        <v>-10.63840320301017</v>
      </c>
    </row>
    <row r="98" spans="1:42" s="136" customFormat="1" ht="15" customHeight="1">
      <c r="A98" s="141"/>
      <c r="B98" s="142"/>
      <c r="C98" s="143" t="s">
        <v>3</v>
      </c>
      <c r="D98" s="263">
        <v>51510.35</v>
      </c>
      <c r="E98" s="245">
        <v>220010.90000000002</v>
      </c>
      <c r="F98" s="245">
        <v>271521.25</v>
      </c>
      <c r="G98" s="245">
        <v>118775.18999999999</v>
      </c>
      <c r="H98" s="245">
        <v>147289.93000000002</v>
      </c>
      <c r="I98" s="245">
        <v>5348.7</v>
      </c>
      <c r="J98" s="246">
        <v>542935.07</v>
      </c>
      <c r="K98" s="137"/>
      <c r="L98" s="149"/>
      <c r="M98" s="236" t="s">
        <v>3</v>
      </c>
      <c r="N98" s="247">
        <v>-13.588679204135516</v>
      </c>
      <c r="O98" s="153">
        <v>-7.74671185735663</v>
      </c>
      <c r="P98" s="153">
        <v>-8.914936395564723</v>
      </c>
      <c r="Q98" s="153">
        <v>16.244546228603312</v>
      </c>
      <c r="R98" s="153">
        <v>-23.755736537198615</v>
      </c>
      <c r="S98" s="153">
        <v>-40.882174959450246</v>
      </c>
      <c r="T98" s="154">
        <v>-9.886673836871708</v>
      </c>
      <c r="W98" s="149"/>
      <c r="X98" s="236" t="s">
        <v>3</v>
      </c>
      <c r="Y98" s="247">
        <v>-5.511514027341718</v>
      </c>
      <c r="Z98" s="153">
        <v>-8.591084766857946</v>
      </c>
      <c r="AA98" s="153">
        <v>-7.992750821509958</v>
      </c>
      <c r="AB98" s="153">
        <v>18.334128002551296</v>
      </c>
      <c r="AC98" s="153">
        <v>-23.838140335184377</v>
      </c>
      <c r="AD98" s="153">
        <v>-35.44325636905212</v>
      </c>
      <c r="AE98" s="154">
        <v>-9.092767802383221</v>
      </c>
      <c r="AH98" s="149"/>
      <c r="AI98" s="236" t="s">
        <v>3</v>
      </c>
      <c r="AJ98" s="247">
        <v>0.45018954420467594</v>
      </c>
      <c r="AK98" s="153">
        <v>-3.6268341528923713</v>
      </c>
      <c r="AL98" s="153">
        <v>-2.8284935798248654</v>
      </c>
      <c r="AM98" s="153">
        <v>0.8568749108618618</v>
      </c>
      <c r="AN98" s="153">
        <v>-24.65248154349503</v>
      </c>
      <c r="AO98" s="153">
        <v>-45.8570588665189</v>
      </c>
      <c r="AP98" s="154">
        <v>-10.25021785985281</v>
      </c>
    </row>
    <row r="99" spans="1:42" s="7" customFormat="1" ht="15" customHeight="1">
      <c r="A99" s="134"/>
      <c r="B99" s="135"/>
      <c r="C99" s="136" t="s">
        <v>4</v>
      </c>
      <c r="D99" s="262">
        <v>47674.5</v>
      </c>
      <c r="E99" s="243">
        <v>222076.2070497433</v>
      </c>
      <c r="F99" s="243">
        <v>269750.7070497433</v>
      </c>
      <c r="G99" s="243">
        <v>119800.11358827684</v>
      </c>
      <c r="H99" s="243">
        <v>150443.6193619798</v>
      </c>
      <c r="I99" s="243">
        <v>7348.85</v>
      </c>
      <c r="J99" s="244">
        <v>547343.2899999999</v>
      </c>
      <c r="K99" s="29"/>
      <c r="L99" s="144"/>
      <c r="M99" s="235" t="s">
        <v>4</v>
      </c>
      <c r="N99" s="248">
        <v>-34.17828091057625</v>
      </c>
      <c r="O99" s="139">
        <v>-15.657563765500143</v>
      </c>
      <c r="P99" s="139">
        <v>-19.65315420941063</v>
      </c>
      <c r="Q99" s="139">
        <v>4.571830338106977</v>
      </c>
      <c r="R99" s="139">
        <v>-25.96359369848915</v>
      </c>
      <c r="S99" s="139">
        <v>-34.13511360670044</v>
      </c>
      <c r="T99" s="148">
        <v>-17.6500129435576</v>
      </c>
      <c r="U99" s="136"/>
      <c r="W99" s="144"/>
      <c r="X99" s="235" t="s">
        <v>4</v>
      </c>
      <c r="Y99" s="248">
        <v>-17.127746267081903</v>
      </c>
      <c r="Z99" s="139">
        <v>-11.233355219919673</v>
      </c>
      <c r="AA99" s="139">
        <v>-12.426650141308528</v>
      </c>
      <c r="AB99" s="139">
        <v>13.18425109577288</v>
      </c>
      <c r="AC99" s="139">
        <v>-24.597114923511327</v>
      </c>
      <c r="AD99" s="139">
        <v>-34.93453187227999</v>
      </c>
      <c r="AE99" s="148">
        <v>-12.275869493076684</v>
      </c>
      <c r="AH99" s="144"/>
      <c r="AI99" s="235" t="s">
        <v>4</v>
      </c>
      <c r="AJ99" s="248">
        <v>-5.254637694747686</v>
      </c>
      <c r="AK99" s="139">
        <v>-5.640906148135841</v>
      </c>
      <c r="AL99" s="139">
        <v>-5.56424922590719</v>
      </c>
      <c r="AM99" s="139">
        <v>1.9849734050545038</v>
      </c>
      <c r="AN99" s="139">
        <v>-26.219975926624798</v>
      </c>
      <c r="AO99" s="139">
        <v>-48.3731796045329</v>
      </c>
      <c r="AP99" s="148">
        <v>-11.870296044405109</v>
      </c>
    </row>
    <row r="100" spans="1:42" s="136" customFormat="1" ht="15" customHeight="1">
      <c r="A100" s="141"/>
      <c r="B100" s="142"/>
      <c r="C100" s="143" t="s">
        <v>5</v>
      </c>
      <c r="D100" s="263">
        <v>46257.25000000001</v>
      </c>
      <c r="E100" s="245">
        <v>234794.1530801826</v>
      </c>
      <c r="F100" s="245">
        <v>281051.4030801826</v>
      </c>
      <c r="G100" s="245">
        <v>126471.04540670138</v>
      </c>
      <c r="H100" s="245">
        <v>141110.4715131161</v>
      </c>
      <c r="I100" s="245">
        <v>5523.5</v>
      </c>
      <c r="J100" s="246">
        <v>554156.4200000002</v>
      </c>
      <c r="K100" s="137"/>
      <c r="L100" s="149"/>
      <c r="M100" s="236" t="s">
        <v>5</v>
      </c>
      <c r="N100" s="247">
        <v>-20.400036825345467</v>
      </c>
      <c r="O100" s="153">
        <v>5.682751240861421</v>
      </c>
      <c r="P100" s="153">
        <v>0.2748681074288015</v>
      </c>
      <c r="Q100" s="153">
        <v>27.304597721200466</v>
      </c>
      <c r="R100" s="153">
        <v>-15.97282784754907</v>
      </c>
      <c r="S100" s="153">
        <v>15.363910112852338</v>
      </c>
      <c r="T100" s="154">
        <v>0.3273230838903629</v>
      </c>
      <c r="W100" s="149"/>
      <c r="X100" s="236" t="s">
        <v>5</v>
      </c>
      <c r="Y100" s="247">
        <v>-17.930597318561368</v>
      </c>
      <c r="Z100" s="153">
        <v>-7.176303685666923</v>
      </c>
      <c r="AA100" s="153">
        <v>-9.366135847119537</v>
      </c>
      <c r="AB100" s="153">
        <v>16.643683505187482</v>
      </c>
      <c r="AC100" s="153">
        <v>-22.631933631511373</v>
      </c>
      <c r="AD100" s="153">
        <v>-27.74112725884588</v>
      </c>
      <c r="AE100" s="154">
        <v>-9.299868689925475</v>
      </c>
      <c r="AH100" s="149"/>
      <c r="AI100" s="236" t="s">
        <v>5</v>
      </c>
      <c r="AJ100" s="247">
        <v>-5.507027841918486</v>
      </c>
      <c r="AK100" s="153">
        <v>-3.9510904277059637</v>
      </c>
      <c r="AL100" s="153">
        <v>-4.259470953304557</v>
      </c>
      <c r="AM100" s="153">
        <v>5.906269434783383</v>
      </c>
      <c r="AN100" s="153">
        <v>-25.025538331240043</v>
      </c>
      <c r="AO100" s="153">
        <v>-44.572306522900476</v>
      </c>
      <c r="AP100" s="154">
        <v>-9.998166307864594</v>
      </c>
    </row>
    <row r="101" spans="1:42" s="7" customFormat="1" ht="15" customHeight="1">
      <c r="A101" s="134"/>
      <c r="B101" s="135"/>
      <c r="C101" s="136" t="s">
        <v>6</v>
      </c>
      <c r="D101" s="262">
        <v>51533.7</v>
      </c>
      <c r="E101" s="243">
        <v>236555.70000000004</v>
      </c>
      <c r="F101" s="243">
        <v>288089.4</v>
      </c>
      <c r="G101" s="243">
        <v>124158.65999999999</v>
      </c>
      <c r="H101" s="243">
        <v>142917.87</v>
      </c>
      <c r="I101" s="243">
        <v>5920.32</v>
      </c>
      <c r="J101" s="244">
        <v>561086.2499999999</v>
      </c>
      <c r="K101" s="29"/>
      <c r="L101" s="144"/>
      <c r="M101" s="235" t="s">
        <v>6</v>
      </c>
      <c r="N101" s="248">
        <v>-27.337559004913288</v>
      </c>
      <c r="O101" s="139">
        <v>-3.230652027241362</v>
      </c>
      <c r="P101" s="139">
        <v>-8.65185051493745</v>
      </c>
      <c r="Q101" s="139">
        <v>18.279348427704107</v>
      </c>
      <c r="R101" s="139">
        <v>-17.176548652693526</v>
      </c>
      <c r="S101" s="139">
        <v>-5.86409545373597</v>
      </c>
      <c r="T101" s="148">
        <v>-6.3595631225276605</v>
      </c>
      <c r="U101" s="136"/>
      <c r="W101" s="144"/>
      <c r="X101" s="235" t="s">
        <v>6</v>
      </c>
      <c r="Y101" s="248">
        <v>-20.09826896193762</v>
      </c>
      <c r="Z101" s="139">
        <v>-6.352484137011089</v>
      </c>
      <c r="AA101" s="139">
        <v>-9.213781286938755</v>
      </c>
      <c r="AB101" s="139">
        <v>16.980035695307947</v>
      </c>
      <c r="AC101" s="139">
        <v>-21.59694738567235</v>
      </c>
      <c r="AD101" s="139">
        <v>-24.28133526120577</v>
      </c>
      <c r="AE101" s="148">
        <v>-8.700278926626268</v>
      </c>
      <c r="AH101" s="144"/>
      <c r="AI101" s="235" t="s">
        <v>6</v>
      </c>
      <c r="AJ101" s="248">
        <v>-9.114121441144746</v>
      </c>
      <c r="AK101" s="139">
        <v>-4.3321452646389815</v>
      </c>
      <c r="AL101" s="139">
        <v>-5.2864323463037834</v>
      </c>
      <c r="AM101" s="139">
        <v>8.455006685874892</v>
      </c>
      <c r="AN101" s="139">
        <v>-24.646014325636216</v>
      </c>
      <c r="AO101" s="139">
        <v>-40.992380238163776</v>
      </c>
      <c r="AP101" s="148">
        <v>-9.74523677400525</v>
      </c>
    </row>
    <row r="102" spans="1:42" s="136" customFormat="1" ht="15" customHeight="1">
      <c r="A102" s="141"/>
      <c r="B102" s="142"/>
      <c r="C102" s="143" t="s">
        <v>7</v>
      </c>
      <c r="D102" s="263">
        <v>50631.049999999996</v>
      </c>
      <c r="E102" s="245">
        <v>226801.7943570808</v>
      </c>
      <c r="F102" s="245">
        <v>277432.8443570808</v>
      </c>
      <c r="G102" s="245">
        <v>134928.51386335565</v>
      </c>
      <c r="H102" s="245">
        <v>141281.2657795636</v>
      </c>
      <c r="I102" s="245">
        <v>6492.32</v>
      </c>
      <c r="J102" s="246">
        <v>560134.944</v>
      </c>
      <c r="K102" s="137"/>
      <c r="L102" s="149"/>
      <c r="M102" s="236" t="s">
        <v>7</v>
      </c>
      <c r="N102" s="247">
        <v>-19.524548238970425</v>
      </c>
      <c r="O102" s="153">
        <v>-10.405644574703416</v>
      </c>
      <c r="P102" s="153">
        <v>-12.220865782298759</v>
      </c>
      <c r="Q102" s="153">
        <v>29.430003729900193</v>
      </c>
      <c r="R102" s="153">
        <v>-4.191088118664737</v>
      </c>
      <c r="S102" s="153">
        <v>0.938791771530731</v>
      </c>
      <c r="T102" s="154">
        <v>-2.4494274024546456</v>
      </c>
      <c r="W102" s="149"/>
      <c r="X102" s="236" t="s">
        <v>7</v>
      </c>
      <c r="Y102" s="247">
        <v>-20.0008956206712</v>
      </c>
      <c r="Z102" s="153">
        <v>-7.0730396134191125</v>
      </c>
      <c r="AA102" s="153">
        <v>-9.743366971271527</v>
      </c>
      <c r="AB102" s="153">
        <v>19.09139723133437</v>
      </c>
      <c r="AC102" s="153">
        <v>-19.168679427629897</v>
      </c>
      <c r="AD102" s="153">
        <v>-20.77016089211044</v>
      </c>
      <c r="AE102" s="154">
        <v>-7.678448585937645</v>
      </c>
      <c r="AH102" s="149"/>
      <c r="AI102" s="236" t="s">
        <v>7</v>
      </c>
      <c r="AJ102" s="247">
        <v>-10.104286419052428</v>
      </c>
      <c r="AK102" s="153">
        <v>-5.339367349578694</v>
      </c>
      <c r="AL102" s="153">
        <v>-6.283406080666282</v>
      </c>
      <c r="AM102" s="153">
        <v>12.336463537346631</v>
      </c>
      <c r="AN102" s="153">
        <v>-22.042368254213102</v>
      </c>
      <c r="AO102" s="153">
        <v>-37.17722294430731</v>
      </c>
      <c r="AP102" s="154">
        <v>-8.510535265078971</v>
      </c>
    </row>
    <row r="103" spans="1:42" s="7" customFormat="1" ht="15" customHeight="1">
      <c r="A103" s="134"/>
      <c r="B103" s="135"/>
      <c r="C103" s="136" t="s">
        <v>8</v>
      </c>
      <c r="D103" s="262">
        <v>51790.35</v>
      </c>
      <c r="E103" s="243">
        <v>228301.19100368457</v>
      </c>
      <c r="F103" s="243">
        <v>280091.5410036846</v>
      </c>
      <c r="G103" s="243">
        <v>140907.24990039677</v>
      </c>
      <c r="H103" s="243">
        <v>134382.29309591863</v>
      </c>
      <c r="I103" s="243">
        <v>3792.77</v>
      </c>
      <c r="J103" s="244">
        <v>559173.8539999999</v>
      </c>
      <c r="K103" s="29"/>
      <c r="L103" s="144"/>
      <c r="M103" s="235" t="s">
        <v>8</v>
      </c>
      <c r="N103" s="248">
        <v>-8.840188901425208</v>
      </c>
      <c r="O103" s="139">
        <v>-2.3232396770751365</v>
      </c>
      <c r="P103" s="139">
        <v>-3.5975576563439944</v>
      </c>
      <c r="Q103" s="139">
        <v>35.05929066215788</v>
      </c>
      <c r="R103" s="139">
        <v>-17.39110011813976</v>
      </c>
      <c r="S103" s="139">
        <v>-8.926161604034093</v>
      </c>
      <c r="T103" s="148">
        <v>-0.45174376483581113</v>
      </c>
      <c r="U103" s="136"/>
      <c r="W103" s="144"/>
      <c r="X103" s="235" t="s">
        <v>8</v>
      </c>
      <c r="Y103" s="248">
        <v>-18.517709778368868</v>
      </c>
      <c r="Z103" s="139">
        <v>-6.403319447702472</v>
      </c>
      <c r="AA103" s="139">
        <v>-8.887023829074465</v>
      </c>
      <c r="AB103" s="139">
        <v>21.408258183558516</v>
      </c>
      <c r="AC103" s="139">
        <v>-18.931597407312736</v>
      </c>
      <c r="AD103" s="139">
        <v>-19.790802694884633</v>
      </c>
      <c r="AE103" s="148">
        <v>-6.682116740061289</v>
      </c>
      <c r="AH103" s="144"/>
      <c r="AI103" s="235" t="s">
        <v>8</v>
      </c>
      <c r="AJ103" s="248">
        <v>-10.486809788472073</v>
      </c>
      <c r="AK103" s="139">
        <v>-5.659964670005849</v>
      </c>
      <c r="AL103" s="139">
        <v>-6.612439957555921</v>
      </c>
      <c r="AM103" s="139">
        <v>14.904595042184354</v>
      </c>
      <c r="AN103" s="139">
        <v>-21.77322121324866</v>
      </c>
      <c r="AO103" s="139">
        <v>-35.98431144739959</v>
      </c>
      <c r="AP103" s="148">
        <v>-8.01598145729669</v>
      </c>
    </row>
    <row r="104" spans="1:42" s="136" customFormat="1" ht="15" customHeight="1">
      <c r="A104" s="141"/>
      <c r="B104" s="142"/>
      <c r="C104" s="143" t="s">
        <v>9</v>
      </c>
      <c r="D104" s="263">
        <v>49869.05</v>
      </c>
      <c r="E104" s="245">
        <v>242218.88</v>
      </c>
      <c r="F104" s="245">
        <v>292087.93</v>
      </c>
      <c r="G104" s="245">
        <v>147401.05</v>
      </c>
      <c r="H104" s="245">
        <v>144923.34</v>
      </c>
      <c r="I104" s="245">
        <v>3353.45</v>
      </c>
      <c r="J104" s="246">
        <v>587765.7699999999</v>
      </c>
      <c r="K104" s="137"/>
      <c r="L104" s="149"/>
      <c r="M104" s="236" t="s">
        <v>9</v>
      </c>
      <c r="N104" s="247">
        <v>-20.87436523356152</v>
      </c>
      <c r="O104" s="153">
        <v>0.175280669505824</v>
      </c>
      <c r="P104" s="153">
        <v>-4.176980259937508</v>
      </c>
      <c r="Q104" s="153">
        <v>26.637665072395137</v>
      </c>
      <c r="R104" s="153">
        <v>-10.091366333442025</v>
      </c>
      <c r="S104" s="153">
        <v>-42.815364283582724</v>
      </c>
      <c r="T104" s="154">
        <v>-0.08570215377150703</v>
      </c>
      <c r="W104" s="149"/>
      <c r="X104" s="236" t="s">
        <v>9</v>
      </c>
      <c r="Y104" s="247">
        <v>-18.820501477482054</v>
      </c>
      <c r="Z104" s="153">
        <v>-5.5658886856745795</v>
      </c>
      <c r="AA104" s="153">
        <v>-8.286305286452446</v>
      </c>
      <c r="AB104" s="153">
        <v>22.136832721357294</v>
      </c>
      <c r="AC104" s="153">
        <v>-17.89967229127356</v>
      </c>
      <c r="AD104" s="153">
        <v>-22.192121166985885</v>
      </c>
      <c r="AE104" s="154">
        <v>-5.849850471463</v>
      </c>
      <c r="AH104" s="149"/>
      <c r="AI104" s="236" t="s">
        <v>9</v>
      </c>
      <c r="AJ104" s="247">
        <v>-12.400027800786447</v>
      </c>
      <c r="AK104" s="153">
        <v>-5.090592397511585</v>
      </c>
      <c r="AL104" s="153">
        <v>-6.540565916001455</v>
      </c>
      <c r="AM104" s="153">
        <v>16.710266110128174</v>
      </c>
      <c r="AN104" s="153">
        <v>-20.280383482509805</v>
      </c>
      <c r="AO104" s="153">
        <v>-33.119671188581094</v>
      </c>
      <c r="AP104" s="154">
        <v>-6.984670162359734</v>
      </c>
    </row>
    <row r="105" spans="1:42" s="7" customFormat="1" ht="15" customHeight="1">
      <c r="A105" s="136"/>
      <c r="B105" s="135"/>
      <c r="C105" s="136" t="s">
        <v>10</v>
      </c>
      <c r="D105" s="243">
        <v>45851.50799999999</v>
      </c>
      <c r="E105" s="243">
        <v>231083.77681643318</v>
      </c>
      <c r="F105" s="243">
        <v>276935.28481643315</v>
      </c>
      <c r="G105" s="243">
        <v>154372.02028465198</v>
      </c>
      <c r="H105" s="243">
        <v>142824.62289891485</v>
      </c>
      <c r="I105" s="243">
        <v>4421.75</v>
      </c>
      <c r="J105" s="244">
        <v>578553.678</v>
      </c>
      <c r="K105" s="29"/>
      <c r="L105" s="144"/>
      <c r="M105" s="282" t="s">
        <v>10</v>
      </c>
      <c r="N105" s="139">
        <v>-14.964293596289366</v>
      </c>
      <c r="O105" s="139">
        <v>-2.827682090636003</v>
      </c>
      <c r="P105" s="139">
        <v>-5.070896753075573</v>
      </c>
      <c r="Q105" s="139">
        <v>25.86414631014155</v>
      </c>
      <c r="R105" s="139">
        <v>-10.453970305528486</v>
      </c>
      <c r="S105" s="139">
        <v>-27.688923776349583</v>
      </c>
      <c r="T105" s="148">
        <v>-0.24794009555759544</v>
      </c>
      <c r="U105" s="136"/>
      <c r="W105" s="144"/>
      <c r="X105" s="282" t="s">
        <v>10</v>
      </c>
      <c r="Y105" s="139">
        <v>-18.438597573922223</v>
      </c>
      <c r="Z105" s="139">
        <v>-5.261216764432874</v>
      </c>
      <c r="AA105" s="139">
        <v>-7.936520843415849</v>
      </c>
      <c r="AB105" s="139">
        <v>22.613983409142307</v>
      </c>
      <c r="AC105" s="139">
        <v>-17.128701124638397</v>
      </c>
      <c r="AD105" s="139">
        <v>-22.731273134331076</v>
      </c>
      <c r="AE105" s="148">
        <v>-5.230099640991952</v>
      </c>
      <c r="AH105" s="144"/>
      <c r="AI105" s="282" t="s">
        <v>10</v>
      </c>
      <c r="AJ105" s="139">
        <v>-13.545211505855988</v>
      </c>
      <c r="AK105" s="139">
        <v>-4.742299342197569</v>
      </c>
      <c r="AL105" s="139">
        <v>-6.497299802696816</v>
      </c>
      <c r="AM105" s="139">
        <v>18.652864509657647</v>
      </c>
      <c r="AN105" s="139">
        <v>-18.82989742838849</v>
      </c>
      <c r="AO105" s="139">
        <v>-29.588215404734868</v>
      </c>
      <c r="AP105" s="148">
        <v>-5.965242068577808</v>
      </c>
    </row>
    <row r="106" spans="1:42" s="7" customFormat="1" ht="10.5" customHeight="1">
      <c r="A106" s="272"/>
      <c r="B106" s="273"/>
      <c r="C106" s="272" t="s">
        <v>11</v>
      </c>
      <c r="D106" s="277">
        <v>49168.17999999999</v>
      </c>
      <c r="E106" s="277">
        <v>229019.90997470316</v>
      </c>
      <c r="F106" s="277">
        <v>278188.08997470315</v>
      </c>
      <c r="G106" s="277">
        <v>167867.61895734593</v>
      </c>
      <c r="H106" s="277">
        <v>158438.25106795089</v>
      </c>
      <c r="I106" s="277">
        <v>4000.9</v>
      </c>
      <c r="J106" s="278">
        <v>608494.86</v>
      </c>
      <c r="K106" s="29"/>
      <c r="L106" s="279"/>
      <c r="M106" s="283" t="s">
        <v>11</v>
      </c>
      <c r="N106" s="280">
        <v>-9.199617726766988</v>
      </c>
      <c r="O106" s="280">
        <v>-4.941841921010493</v>
      </c>
      <c r="P106" s="280">
        <v>-5.723191861771554</v>
      </c>
      <c r="Q106" s="280">
        <v>41.64181367339236</v>
      </c>
      <c r="R106" s="280">
        <v>-3.1169906855154466</v>
      </c>
      <c r="S106" s="280">
        <v>-45.300077793135884</v>
      </c>
      <c r="T106" s="281">
        <v>4.115643154195752</v>
      </c>
      <c r="U106" s="136"/>
      <c r="W106" s="279"/>
      <c r="X106" s="283" t="s">
        <v>11</v>
      </c>
      <c r="Y106" s="280">
        <v>-17.60283414373744</v>
      </c>
      <c r="Z106" s="280">
        <v>-5.228862187019857</v>
      </c>
      <c r="AA106" s="280">
        <v>-7.717124420764307</v>
      </c>
      <c r="AB106" s="280">
        <v>24.70861445992702</v>
      </c>
      <c r="AC106" s="280">
        <v>-15.783897892673266</v>
      </c>
      <c r="AD106" s="280">
        <v>-25.101077800719068</v>
      </c>
      <c r="AE106" s="281">
        <v>-4.292727677459368</v>
      </c>
      <c r="AH106" s="279"/>
      <c r="AI106" s="283" t="s">
        <v>11</v>
      </c>
      <c r="AJ106" s="280">
        <v>-14.0635997275174</v>
      </c>
      <c r="AK106" s="280">
        <v>-5.003494912474551</v>
      </c>
      <c r="AL106" s="280">
        <v>-6.809074190230845</v>
      </c>
      <c r="AM106" s="280">
        <v>22.330840914515562</v>
      </c>
      <c r="AN106" s="280">
        <v>-17.436417983144565</v>
      </c>
      <c r="AO106" s="280">
        <v>-29.14745684406917</v>
      </c>
      <c r="AP106" s="281">
        <v>-4.928032725757092</v>
      </c>
    </row>
    <row r="107" spans="2:42" s="7" customFormat="1" ht="10.5" customHeight="1">
      <c r="B107" s="13"/>
      <c r="C107" s="31"/>
      <c r="D107" s="30"/>
      <c r="E107" s="30"/>
      <c r="F107" s="264"/>
      <c r="G107" s="264"/>
      <c r="H107" s="264"/>
      <c r="I107" s="264"/>
      <c r="J107" s="264"/>
      <c r="K107" s="29"/>
      <c r="L107" s="135"/>
      <c r="M107" s="235"/>
      <c r="N107" s="139"/>
      <c r="O107" s="139"/>
      <c r="P107" s="139"/>
      <c r="Q107" s="139"/>
      <c r="R107" s="139"/>
      <c r="S107" s="139"/>
      <c r="T107" s="139"/>
      <c r="U107" s="136"/>
      <c r="W107" s="13"/>
      <c r="X107" s="58"/>
      <c r="Y107" s="58"/>
      <c r="Z107" s="58"/>
      <c r="AA107" s="58"/>
      <c r="AB107" s="58"/>
      <c r="AC107" s="58"/>
      <c r="AD107" s="58"/>
      <c r="AE107" s="58"/>
      <c r="AH107" s="13"/>
      <c r="AI107" s="58"/>
      <c r="AJ107" s="33"/>
      <c r="AK107" s="33"/>
      <c r="AL107" s="33"/>
      <c r="AM107" s="33"/>
      <c r="AN107" s="33"/>
      <c r="AO107" s="33"/>
      <c r="AP107" s="33"/>
    </row>
    <row r="108" spans="2:42" s="7" customFormat="1" ht="10.5" customHeight="1">
      <c r="B108" s="13"/>
      <c r="C108" s="31"/>
      <c r="D108" s="30"/>
      <c r="E108" s="30"/>
      <c r="F108" s="30"/>
      <c r="G108" s="30"/>
      <c r="H108" s="30"/>
      <c r="I108" s="30"/>
      <c r="J108" s="30"/>
      <c r="K108" s="29"/>
      <c r="L108" s="13"/>
      <c r="M108" s="58"/>
      <c r="N108" s="32"/>
      <c r="O108" s="32"/>
      <c r="P108" s="32"/>
      <c r="Q108" s="32"/>
      <c r="R108" s="32"/>
      <c r="S108" s="32"/>
      <c r="T108" s="32"/>
      <c r="W108" s="13"/>
      <c r="X108" s="58"/>
      <c r="Y108" s="58"/>
      <c r="Z108" s="58"/>
      <c r="AA108" s="58"/>
      <c r="AB108" s="58"/>
      <c r="AC108" s="58"/>
      <c r="AD108" s="58"/>
      <c r="AE108" s="58"/>
      <c r="AH108" s="13"/>
      <c r="AI108" s="58"/>
      <c r="AJ108" s="33"/>
      <c r="AK108" s="33"/>
      <c r="AL108" s="33"/>
      <c r="AM108" s="33"/>
      <c r="AN108" s="33"/>
      <c r="AO108" s="33"/>
      <c r="AP108" s="33"/>
    </row>
    <row r="109" spans="2:42" s="34" customFormat="1" ht="15" customHeight="1">
      <c r="B109" s="112"/>
      <c r="C109" s="113"/>
      <c r="D109" s="114"/>
      <c r="E109" s="114"/>
      <c r="F109" s="114"/>
      <c r="G109" s="114"/>
      <c r="H109" s="114"/>
      <c r="I109" s="114"/>
      <c r="J109" s="115"/>
      <c r="K109" s="76"/>
      <c r="L109" s="112"/>
      <c r="M109" s="116"/>
      <c r="N109" s="117"/>
      <c r="O109" s="117"/>
      <c r="P109" s="117"/>
      <c r="Q109" s="117"/>
      <c r="R109" s="117"/>
      <c r="S109" s="117"/>
      <c r="T109" s="118"/>
      <c r="W109" s="112"/>
      <c r="X109" s="116"/>
      <c r="Y109" s="116"/>
      <c r="Z109" s="116"/>
      <c r="AA109" s="116"/>
      <c r="AB109" s="116"/>
      <c r="AC109" s="116"/>
      <c r="AD109" s="116"/>
      <c r="AE109" s="119"/>
      <c r="AH109" s="112"/>
      <c r="AI109" s="116"/>
      <c r="AJ109" s="116"/>
      <c r="AK109" s="116"/>
      <c r="AL109" s="116"/>
      <c r="AM109" s="116"/>
      <c r="AN109" s="116"/>
      <c r="AO109" s="116"/>
      <c r="AP109" s="119"/>
    </row>
    <row r="110" spans="2:42" s="34" customFormat="1" ht="20.25" customHeight="1">
      <c r="B110" s="346" t="s">
        <v>67</v>
      </c>
      <c r="C110" s="347"/>
      <c r="D110" s="347"/>
      <c r="E110" s="347"/>
      <c r="F110" s="347"/>
      <c r="G110" s="347"/>
      <c r="H110" s="347"/>
      <c r="I110" s="347"/>
      <c r="J110" s="348"/>
      <c r="K110" s="76"/>
      <c r="L110" s="346" t="s">
        <v>67</v>
      </c>
      <c r="M110" s="347"/>
      <c r="N110" s="347"/>
      <c r="O110" s="347"/>
      <c r="P110" s="347"/>
      <c r="Q110" s="347"/>
      <c r="R110" s="347"/>
      <c r="S110" s="347"/>
      <c r="T110" s="348"/>
      <c r="W110" s="346" t="s">
        <v>67</v>
      </c>
      <c r="X110" s="347"/>
      <c r="Y110" s="347"/>
      <c r="Z110" s="347"/>
      <c r="AA110" s="347"/>
      <c r="AB110" s="347"/>
      <c r="AC110" s="347"/>
      <c r="AD110" s="347"/>
      <c r="AE110" s="348"/>
      <c r="AH110" s="346" t="s">
        <v>67</v>
      </c>
      <c r="AI110" s="347"/>
      <c r="AJ110" s="347"/>
      <c r="AK110" s="347"/>
      <c r="AL110" s="347"/>
      <c r="AM110" s="347"/>
      <c r="AN110" s="347"/>
      <c r="AO110" s="347"/>
      <c r="AP110" s="348"/>
    </row>
    <row r="111" spans="2:42" s="34" customFormat="1" ht="20.25" customHeight="1">
      <c r="B111" s="68" t="s">
        <v>57</v>
      </c>
      <c r="C111" s="40"/>
      <c r="D111" s="40"/>
      <c r="E111" s="40"/>
      <c r="F111" s="40"/>
      <c r="G111" s="40"/>
      <c r="H111" s="40"/>
      <c r="I111" s="40"/>
      <c r="J111" s="80"/>
      <c r="K111" s="76"/>
      <c r="L111" s="68" t="s">
        <v>57</v>
      </c>
      <c r="M111" s="77"/>
      <c r="N111" s="77"/>
      <c r="O111" s="77"/>
      <c r="P111" s="77"/>
      <c r="Q111" s="77"/>
      <c r="R111" s="77"/>
      <c r="S111" s="77"/>
      <c r="T111" s="84"/>
      <c r="W111" s="68" t="s">
        <v>57</v>
      </c>
      <c r="X111" s="77"/>
      <c r="Y111" s="77"/>
      <c r="Z111" s="77"/>
      <c r="AA111" s="77"/>
      <c r="AB111" s="77"/>
      <c r="AC111" s="77"/>
      <c r="AD111" s="77"/>
      <c r="AE111" s="84"/>
      <c r="AH111" s="68" t="s">
        <v>57</v>
      </c>
      <c r="AI111" s="77"/>
      <c r="AJ111" s="77"/>
      <c r="AK111" s="77"/>
      <c r="AL111" s="77"/>
      <c r="AM111" s="77"/>
      <c r="AN111" s="77"/>
      <c r="AO111" s="77"/>
      <c r="AP111" s="84"/>
    </row>
    <row r="112" spans="2:42" s="34" customFormat="1" ht="20.25" customHeight="1">
      <c r="B112" s="326" t="s">
        <v>37</v>
      </c>
      <c r="C112" s="327"/>
      <c r="D112" s="327"/>
      <c r="E112" s="327"/>
      <c r="F112" s="327"/>
      <c r="G112" s="327"/>
      <c r="H112" s="327"/>
      <c r="I112" s="327"/>
      <c r="J112" s="345"/>
      <c r="K112" s="76"/>
      <c r="L112" s="326" t="s">
        <v>37</v>
      </c>
      <c r="M112" s="327"/>
      <c r="N112" s="327"/>
      <c r="O112" s="327"/>
      <c r="P112" s="327"/>
      <c r="Q112" s="327"/>
      <c r="R112" s="327"/>
      <c r="S112" s="327"/>
      <c r="T112" s="345"/>
      <c r="W112" s="326" t="s">
        <v>37</v>
      </c>
      <c r="X112" s="327"/>
      <c r="Y112" s="327"/>
      <c r="Z112" s="327"/>
      <c r="AA112" s="327"/>
      <c r="AB112" s="327"/>
      <c r="AC112" s="327"/>
      <c r="AD112" s="327"/>
      <c r="AE112" s="345"/>
      <c r="AH112" s="326" t="s">
        <v>37</v>
      </c>
      <c r="AI112" s="327"/>
      <c r="AJ112" s="327"/>
      <c r="AK112" s="327"/>
      <c r="AL112" s="327"/>
      <c r="AM112" s="327"/>
      <c r="AN112" s="327"/>
      <c r="AO112" s="327"/>
      <c r="AP112" s="345"/>
    </row>
    <row r="113" spans="2:42" s="34" customFormat="1" ht="20.25" customHeight="1">
      <c r="B113" s="320" t="s">
        <v>71</v>
      </c>
      <c r="C113" s="321"/>
      <c r="D113" s="321"/>
      <c r="E113" s="321"/>
      <c r="F113" s="321"/>
      <c r="G113" s="321"/>
      <c r="H113" s="321"/>
      <c r="I113" s="321"/>
      <c r="J113" s="338"/>
      <c r="K113" s="76"/>
      <c r="L113" s="320" t="s">
        <v>71</v>
      </c>
      <c r="M113" s="321"/>
      <c r="N113" s="321"/>
      <c r="O113" s="321"/>
      <c r="P113" s="321"/>
      <c r="Q113" s="321"/>
      <c r="R113" s="321"/>
      <c r="S113" s="321"/>
      <c r="T113" s="338"/>
      <c r="W113" s="320" t="s">
        <v>71</v>
      </c>
      <c r="X113" s="321"/>
      <c r="Y113" s="321"/>
      <c r="Z113" s="321"/>
      <c r="AA113" s="321"/>
      <c r="AB113" s="321"/>
      <c r="AC113" s="321"/>
      <c r="AD113" s="321"/>
      <c r="AE113" s="338"/>
      <c r="AH113" s="320" t="s">
        <v>71</v>
      </c>
      <c r="AI113" s="321"/>
      <c r="AJ113" s="321"/>
      <c r="AK113" s="321"/>
      <c r="AL113" s="321"/>
      <c r="AM113" s="321"/>
      <c r="AN113" s="321"/>
      <c r="AO113" s="321"/>
      <c r="AP113" s="338"/>
    </row>
    <row r="114" spans="2:42" s="79" customFormat="1" ht="20.25" customHeight="1">
      <c r="B114" s="81" t="s">
        <v>61</v>
      </c>
      <c r="C114" s="78"/>
      <c r="D114" s="78"/>
      <c r="E114" s="78"/>
      <c r="F114" s="78"/>
      <c r="G114" s="78"/>
      <c r="H114" s="78"/>
      <c r="I114" s="78"/>
      <c r="J114" s="82"/>
      <c r="K114" s="76"/>
      <c r="L114" s="81" t="s">
        <v>62</v>
      </c>
      <c r="M114" s="34"/>
      <c r="N114" s="34"/>
      <c r="O114" s="34"/>
      <c r="P114" s="34"/>
      <c r="Q114" s="34"/>
      <c r="R114" s="34"/>
      <c r="S114" s="34"/>
      <c r="T114" s="85"/>
      <c r="U114" s="34"/>
      <c r="V114" s="34"/>
      <c r="W114" s="81" t="s">
        <v>62</v>
      </c>
      <c r="X114" s="34"/>
      <c r="Y114" s="34"/>
      <c r="Z114" s="34"/>
      <c r="AA114" s="34"/>
      <c r="AB114" s="34"/>
      <c r="AC114" s="34"/>
      <c r="AD114" s="34"/>
      <c r="AE114" s="85"/>
      <c r="AF114" s="34"/>
      <c r="AH114" s="81" t="s">
        <v>61</v>
      </c>
      <c r="AI114" s="34"/>
      <c r="AJ114" s="34"/>
      <c r="AK114" s="34"/>
      <c r="AL114" s="34"/>
      <c r="AM114" s="34"/>
      <c r="AN114" s="34"/>
      <c r="AO114" s="34"/>
      <c r="AP114" s="85"/>
    </row>
    <row r="115" spans="2:42" s="79" customFormat="1" ht="14.25" customHeight="1">
      <c r="B115" s="120"/>
      <c r="C115" s="121"/>
      <c r="D115" s="121"/>
      <c r="E115" s="121"/>
      <c r="F115" s="122"/>
      <c r="G115" s="122"/>
      <c r="H115" s="122"/>
      <c r="I115" s="122"/>
      <c r="J115" s="123"/>
      <c r="K115" s="76"/>
      <c r="L115" s="120"/>
      <c r="M115" s="121"/>
      <c r="N115" s="121"/>
      <c r="O115" s="121"/>
      <c r="P115" s="121"/>
      <c r="Q115" s="121"/>
      <c r="R115" s="121"/>
      <c r="S115" s="121"/>
      <c r="T115" s="124"/>
      <c r="U115" s="34"/>
      <c r="V115" s="34"/>
      <c r="W115" s="120"/>
      <c r="X115" s="121"/>
      <c r="Y115" s="121"/>
      <c r="Z115" s="121"/>
      <c r="AA115" s="121"/>
      <c r="AB115" s="121"/>
      <c r="AC115" s="121"/>
      <c r="AD115" s="121"/>
      <c r="AE115" s="124"/>
      <c r="AF115" s="34"/>
      <c r="AH115" s="120"/>
      <c r="AI115" s="121"/>
      <c r="AJ115" s="121"/>
      <c r="AK115" s="121"/>
      <c r="AL115" s="121"/>
      <c r="AM115" s="121"/>
      <c r="AN115" s="121"/>
      <c r="AO115" s="121"/>
      <c r="AP115" s="124"/>
    </row>
    <row r="116" spans="2:32" s="79" customFormat="1" ht="14.25" customHeight="1">
      <c r="B116" s="125"/>
      <c r="C116" s="125"/>
      <c r="D116" s="125"/>
      <c r="E116" s="125"/>
      <c r="F116" s="125"/>
      <c r="G116" s="125"/>
      <c r="H116" s="125"/>
      <c r="I116" s="125"/>
      <c r="J116" s="125"/>
      <c r="K116" s="76"/>
      <c r="L116" s="34"/>
      <c r="M116" s="34"/>
      <c r="N116" s="34"/>
      <c r="O116" s="34"/>
      <c r="P116" s="34"/>
      <c r="Q116" s="34"/>
      <c r="R116" s="34"/>
      <c r="S116" s="34"/>
      <c r="T116" s="34"/>
      <c r="U116" s="34"/>
      <c r="V116" s="34"/>
      <c r="W116" s="34"/>
      <c r="X116" s="34"/>
      <c r="Y116" s="34"/>
      <c r="Z116" s="34"/>
      <c r="AA116" s="34"/>
      <c r="AB116" s="34"/>
      <c r="AC116" s="34"/>
      <c r="AD116" s="34"/>
      <c r="AE116" s="34"/>
      <c r="AF116" s="34"/>
    </row>
  </sheetData>
  <sheetProtection/>
  <mergeCells count="40">
    <mergeCell ref="W113:AE113"/>
    <mergeCell ref="W9:AE9"/>
    <mergeCell ref="W11:X11"/>
    <mergeCell ref="Y11:AA11"/>
    <mergeCell ref="AB11:AB12"/>
    <mergeCell ref="AC11:AC12"/>
    <mergeCell ref="AD11:AD12"/>
    <mergeCell ref="AE11:AE12"/>
    <mergeCell ref="AH112:AP112"/>
    <mergeCell ref="AH110:AP110"/>
    <mergeCell ref="AH113:AP113"/>
    <mergeCell ref="B112:J112"/>
    <mergeCell ref="L110:T110"/>
    <mergeCell ref="L113:T113"/>
    <mergeCell ref="B110:J110"/>
    <mergeCell ref="L112:T112"/>
    <mergeCell ref="W110:AE110"/>
    <mergeCell ref="W112:AE112"/>
    <mergeCell ref="AH9:AP9"/>
    <mergeCell ref="AH11:AI11"/>
    <mergeCell ref="AJ11:AL11"/>
    <mergeCell ref="AM11:AM12"/>
    <mergeCell ref="AN11:AN12"/>
    <mergeCell ref="AO11:AO12"/>
    <mergeCell ref="AP11:AP12"/>
    <mergeCell ref="B113:J113"/>
    <mergeCell ref="I11:I12"/>
    <mergeCell ref="A6:H7"/>
    <mergeCell ref="D11:F11"/>
    <mergeCell ref="G11:G12"/>
    <mergeCell ref="H11:H12"/>
    <mergeCell ref="J11:J12"/>
    <mergeCell ref="L9:T9"/>
    <mergeCell ref="A9:J9"/>
    <mergeCell ref="R11:R12"/>
    <mergeCell ref="S11:S12"/>
    <mergeCell ref="T11:T12"/>
    <mergeCell ref="L11:M11"/>
    <mergeCell ref="N11:P11"/>
    <mergeCell ref="Q11:Q12"/>
  </mergeCells>
  <printOptions/>
  <pageMargins left="0.75" right="0.75" top="1" bottom="1" header="0" footer="0"/>
  <pageSetup horizontalDpi="300" verticalDpi="300" orientation="portrait" r:id="rId2"/>
  <drawing r:id="rId1"/>
</worksheet>
</file>

<file path=xl/worksheets/sheet4.xml><?xml version="1.0" encoding="utf-8"?>
<worksheet xmlns="http://schemas.openxmlformats.org/spreadsheetml/2006/main" xmlns:r="http://schemas.openxmlformats.org/officeDocument/2006/relationships">
  <dimension ref="A6:BX116"/>
  <sheetViews>
    <sheetView showGridLines="0" zoomScale="85" zoomScaleNormal="85" zoomScalePageLayoutView="0" workbookViewId="0" topLeftCell="A1">
      <pane xSplit="3" ySplit="11" topLeftCell="AX81" activePane="bottomRight" state="frozen"/>
      <selection pane="topLeft" activeCell="A1" sqref="A1"/>
      <selection pane="topRight" activeCell="D1" sqref="D1"/>
      <selection pane="bottomLeft" activeCell="A8" sqref="A8"/>
      <selection pane="bottomRight" activeCell="BP105" sqref="BP105"/>
    </sheetView>
  </sheetViews>
  <sheetFormatPr defaultColWidth="11.421875" defaultRowHeight="12.75"/>
  <cols>
    <col min="1" max="1" width="4.28125" style="35" customWidth="1"/>
    <col min="2" max="2" width="11.57421875" style="2" customWidth="1"/>
    <col min="3" max="3" width="9.7109375" style="2" customWidth="1"/>
    <col min="4" max="4" width="15.57421875" style="2" bestFit="1" customWidth="1"/>
    <col min="5" max="5" width="9.7109375" style="2" customWidth="1"/>
    <col min="6" max="6" width="15.00390625" style="2" customWidth="1"/>
    <col min="7" max="10" width="9.7109375" style="2" customWidth="1"/>
    <col min="11" max="11" width="15.8515625" style="2" customWidth="1"/>
    <col min="12" max="12" width="10.7109375" style="2" customWidth="1"/>
    <col min="13" max="14" width="9.7109375" style="2" customWidth="1"/>
    <col min="15" max="15" width="16.8515625" style="2" bestFit="1" customWidth="1"/>
    <col min="16" max="17" width="9.7109375" style="2" customWidth="1"/>
    <col min="18" max="18" width="7.7109375" style="2" customWidth="1"/>
    <col min="19" max="19" width="15.140625" style="2" customWidth="1"/>
    <col min="20" max="20" width="5.140625" style="2" bestFit="1" customWidth="1"/>
    <col min="21" max="21" width="10.7109375" style="2" bestFit="1" customWidth="1"/>
    <col min="22" max="22" width="10.00390625" style="2" bestFit="1" customWidth="1"/>
    <col min="23" max="23" width="14.421875" style="2" bestFit="1" customWidth="1"/>
    <col min="24" max="24" width="8.421875" style="2" bestFit="1" customWidth="1"/>
    <col min="25" max="25" width="9.140625" style="2" bestFit="1" customWidth="1"/>
    <col min="26" max="26" width="9.00390625" style="2" bestFit="1" customWidth="1"/>
    <col min="27" max="27" width="8.57421875" style="2" bestFit="1" customWidth="1"/>
    <col min="28" max="28" width="15.28125" style="2" bestFit="1" customWidth="1"/>
    <col min="29" max="29" width="12.00390625" style="2" bestFit="1" customWidth="1"/>
    <col min="30" max="30" width="11.57421875" style="2" bestFit="1" customWidth="1"/>
    <col min="31" max="31" width="9.57421875" style="2" bestFit="1" customWidth="1"/>
    <col min="32" max="32" width="16.421875" style="2" bestFit="1" customWidth="1"/>
    <col min="33" max="33" width="9.00390625" style="2" bestFit="1" customWidth="1"/>
    <col min="34" max="34" width="7.7109375" style="2" bestFit="1" customWidth="1"/>
    <col min="35" max="35" width="7.7109375" style="2" customWidth="1"/>
    <col min="36" max="37" width="8.57421875" style="2" customWidth="1"/>
    <col min="38" max="39" width="11.57421875" style="2" customWidth="1"/>
    <col min="40" max="40" width="16.8515625" style="2" customWidth="1"/>
    <col min="41" max="44" width="11.57421875" style="2" customWidth="1"/>
    <col min="45" max="45" width="17.8515625" style="2" customWidth="1"/>
    <col min="46" max="48" width="11.57421875" style="2" customWidth="1"/>
    <col min="49" max="49" width="16.7109375" style="2" customWidth="1"/>
    <col min="50" max="51" width="11.57421875" style="2" customWidth="1"/>
    <col min="52" max="52" width="8.57421875" style="2" customWidth="1"/>
    <col min="53" max="54" width="11.421875" style="2" customWidth="1"/>
    <col min="55" max="65" width="15.28125" style="2" customWidth="1"/>
    <col min="66" max="66" width="19.421875" style="2" customWidth="1"/>
    <col min="67" max="68" width="15.28125" style="2" customWidth="1"/>
    <col min="69" max="16384" width="11.421875" style="2" customWidth="1"/>
  </cols>
  <sheetData>
    <row r="1" ht="12.75"/>
    <row r="2" ht="12.75"/>
    <row r="3" ht="12.75"/>
    <row r="4" ht="12.75"/>
    <row r="5" ht="12.75"/>
    <row r="6" spans="1:9" ht="18.75" customHeight="1">
      <c r="A6" s="310" t="s">
        <v>50</v>
      </c>
      <c r="B6" s="311"/>
      <c r="C6" s="311"/>
      <c r="D6" s="311"/>
      <c r="E6" s="311"/>
      <c r="F6" s="311"/>
      <c r="G6" s="311"/>
      <c r="H6" s="312"/>
      <c r="I6" s="4"/>
    </row>
    <row r="7" spans="1:9" ht="18.75" customHeight="1">
      <c r="A7" s="313"/>
      <c r="B7" s="314"/>
      <c r="C7" s="314"/>
      <c r="D7" s="314"/>
      <c r="E7" s="314"/>
      <c r="F7" s="314"/>
      <c r="G7" s="314"/>
      <c r="H7" s="315"/>
      <c r="I7" s="4"/>
    </row>
    <row r="8" ht="17.25" customHeight="1">
      <c r="M8" s="7"/>
    </row>
    <row r="9" spans="1:68" s="138" customFormat="1" ht="42.75" customHeight="1">
      <c r="A9" s="350" t="s">
        <v>76</v>
      </c>
      <c r="B9" s="350"/>
      <c r="C9" s="350"/>
      <c r="D9" s="350"/>
      <c r="E9" s="350"/>
      <c r="F9" s="350"/>
      <c r="G9" s="350"/>
      <c r="H9" s="350"/>
      <c r="I9" s="350"/>
      <c r="J9" s="350"/>
      <c r="K9" s="350"/>
      <c r="L9" s="350"/>
      <c r="M9" s="350"/>
      <c r="N9" s="350"/>
      <c r="O9" s="350"/>
      <c r="P9" s="350"/>
      <c r="Q9" s="350"/>
      <c r="R9" s="199"/>
      <c r="S9" s="350" t="s">
        <v>77</v>
      </c>
      <c r="T9" s="350"/>
      <c r="U9" s="350"/>
      <c r="V9" s="350"/>
      <c r="W9" s="350"/>
      <c r="X9" s="350"/>
      <c r="Y9" s="350"/>
      <c r="Z9" s="350"/>
      <c r="AA9" s="350"/>
      <c r="AB9" s="350"/>
      <c r="AC9" s="350"/>
      <c r="AD9" s="350"/>
      <c r="AE9" s="350"/>
      <c r="AF9" s="350"/>
      <c r="AG9" s="350"/>
      <c r="AH9" s="350"/>
      <c r="AI9" s="199"/>
      <c r="AJ9" s="350" t="s">
        <v>78</v>
      </c>
      <c r="AK9" s="350"/>
      <c r="AL9" s="350"/>
      <c r="AM9" s="350"/>
      <c r="AN9" s="350"/>
      <c r="AO9" s="350"/>
      <c r="AP9" s="350"/>
      <c r="AQ9" s="350"/>
      <c r="AR9" s="350"/>
      <c r="AS9" s="350"/>
      <c r="AT9" s="350"/>
      <c r="AU9" s="350"/>
      <c r="AV9" s="350"/>
      <c r="AW9" s="350"/>
      <c r="AX9" s="350"/>
      <c r="AY9" s="350"/>
      <c r="AZ9" s="199"/>
      <c r="BA9" s="350" t="s">
        <v>79</v>
      </c>
      <c r="BB9" s="350"/>
      <c r="BC9" s="350"/>
      <c r="BD9" s="350"/>
      <c r="BE9" s="350"/>
      <c r="BF9" s="350"/>
      <c r="BG9" s="350"/>
      <c r="BH9" s="350"/>
      <c r="BI9" s="350"/>
      <c r="BJ9" s="350"/>
      <c r="BK9" s="350"/>
      <c r="BL9" s="350"/>
      <c r="BM9" s="350"/>
      <c r="BN9" s="350"/>
      <c r="BO9" s="350"/>
      <c r="BP9" s="350"/>
    </row>
    <row r="10" spans="1:68" s="138" customFormat="1" ht="24" customHeight="1">
      <c r="A10" s="173"/>
      <c r="B10" s="322" t="s">
        <v>0</v>
      </c>
      <c r="C10" s="336" t="s">
        <v>1</v>
      </c>
      <c r="D10" s="337" t="s">
        <v>39</v>
      </c>
      <c r="E10" s="324"/>
      <c r="F10" s="324"/>
      <c r="G10" s="324"/>
      <c r="H10" s="324"/>
      <c r="I10" s="324"/>
      <c r="J10" s="324"/>
      <c r="K10" s="324"/>
      <c r="L10" s="324"/>
      <c r="M10" s="324"/>
      <c r="N10" s="324"/>
      <c r="O10" s="324"/>
      <c r="P10" s="324"/>
      <c r="Q10" s="175"/>
      <c r="R10" s="155"/>
      <c r="S10" s="328" t="s">
        <v>0</v>
      </c>
      <c r="T10" s="336" t="s">
        <v>1</v>
      </c>
      <c r="U10" s="337" t="s">
        <v>41</v>
      </c>
      <c r="V10" s="324"/>
      <c r="W10" s="324"/>
      <c r="X10" s="324"/>
      <c r="Y10" s="324"/>
      <c r="Z10" s="324"/>
      <c r="AA10" s="324"/>
      <c r="AB10" s="324"/>
      <c r="AC10" s="324"/>
      <c r="AD10" s="324"/>
      <c r="AE10" s="324"/>
      <c r="AF10" s="324"/>
      <c r="AG10" s="324"/>
      <c r="AH10" s="175"/>
      <c r="AI10" s="155"/>
      <c r="AJ10" s="328" t="s">
        <v>0</v>
      </c>
      <c r="AK10" s="322" t="s">
        <v>1</v>
      </c>
      <c r="AL10" s="324" t="s">
        <v>60</v>
      </c>
      <c r="AM10" s="324"/>
      <c r="AN10" s="324"/>
      <c r="AO10" s="324"/>
      <c r="AP10" s="324"/>
      <c r="AQ10" s="324"/>
      <c r="AR10" s="324"/>
      <c r="AS10" s="324"/>
      <c r="AT10" s="324"/>
      <c r="AU10" s="324"/>
      <c r="AV10" s="324"/>
      <c r="AW10" s="324"/>
      <c r="AX10" s="324"/>
      <c r="AY10" s="211"/>
      <c r="AZ10" s="155"/>
      <c r="BA10" s="328" t="s">
        <v>0</v>
      </c>
      <c r="BB10" s="322" t="s">
        <v>1</v>
      </c>
      <c r="BC10" s="324" t="s">
        <v>42</v>
      </c>
      <c r="BD10" s="324"/>
      <c r="BE10" s="324"/>
      <c r="BF10" s="324"/>
      <c r="BG10" s="324"/>
      <c r="BH10" s="324"/>
      <c r="BI10" s="324"/>
      <c r="BJ10" s="324"/>
      <c r="BK10" s="324"/>
      <c r="BL10" s="324"/>
      <c r="BM10" s="324"/>
      <c r="BN10" s="324"/>
      <c r="BO10" s="324"/>
      <c r="BP10" s="211"/>
    </row>
    <row r="11" spans="1:68" s="138" customFormat="1" ht="13.5">
      <c r="A11" s="174"/>
      <c r="B11" s="323"/>
      <c r="C11" s="349"/>
      <c r="D11" s="241" t="s">
        <v>18</v>
      </c>
      <c r="E11" s="199" t="s">
        <v>19</v>
      </c>
      <c r="F11" s="199" t="s">
        <v>63</v>
      </c>
      <c r="G11" s="199" t="s">
        <v>40</v>
      </c>
      <c r="H11" s="199" t="s">
        <v>20</v>
      </c>
      <c r="I11" s="199" t="s">
        <v>21</v>
      </c>
      <c r="J11" s="199" t="s">
        <v>22</v>
      </c>
      <c r="K11" s="199" t="s">
        <v>23</v>
      </c>
      <c r="L11" s="242" t="s">
        <v>24</v>
      </c>
      <c r="M11" s="242" t="s">
        <v>25</v>
      </c>
      <c r="N11" s="199" t="s">
        <v>26</v>
      </c>
      <c r="O11" s="242" t="s">
        <v>58</v>
      </c>
      <c r="P11" s="199" t="s">
        <v>64</v>
      </c>
      <c r="Q11" s="240" t="s">
        <v>17</v>
      </c>
      <c r="S11" s="329"/>
      <c r="T11" s="349"/>
      <c r="U11" s="207" t="s">
        <v>18</v>
      </c>
      <c r="V11" s="210" t="s">
        <v>19</v>
      </c>
      <c r="W11" s="210" t="s">
        <v>63</v>
      </c>
      <c r="X11" s="210" t="s">
        <v>40</v>
      </c>
      <c r="Y11" s="210" t="s">
        <v>20</v>
      </c>
      <c r="Z11" s="210" t="s">
        <v>21</v>
      </c>
      <c r="AA11" s="210" t="s">
        <v>22</v>
      </c>
      <c r="AB11" s="210" t="s">
        <v>23</v>
      </c>
      <c r="AC11" s="210" t="s">
        <v>24</v>
      </c>
      <c r="AD11" s="210" t="s">
        <v>25</v>
      </c>
      <c r="AE11" s="210" t="s">
        <v>26</v>
      </c>
      <c r="AF11" s="221" t="s">
        <v>58</v>
      </c>
      <c r="AG11" s="210" t="s">
        <v>64</v>
      </c>
      <c r="AH11" s="214" t="s">
        <v>17</v>
      </c>
      <c r="AJ11" s="351"/>
      <c r="AK11" s="352"/>
      <c r="AL11" s="215" t="s">
        <v>18</v>
      </c>
      <c r="AM11" s="215" t="s">
        <v>19</v>
      </c>
      <c r="AN11" s="215" t="s">
        <v>63</v>
      </c>
      <c r="AO11" s="215" t="s">
        <v>40</v>
      </c>
      <c r="AP11" s="215" t="s">
        <v>20</v>
      </c>
      <c r="AQ11" s="215" t="s">
        <v>21</v>
      </c>
      <c r="AR11" s="215" t="s">
        <v>22</v>
      </c>
      <c r="AS11" s="215" t="s">
        <v>23</v>
      </c>
      <c r="AT11" s="215" t="s">
        <v>24</v>
      </c>
      <c r="AU11" s="215" t="s">
        <v>25</v>
      </c>
      <c r="AV11" s="215" t="s">
        <v>26</v>
      </c>
      <c r="AW11" s="221" t="s">
        <v>58</v>
      </c>
      <c r="AX11" s="215" t="s">
        <v>64</v>
      </c>
      <c r="AY11" s="211" t="s">
        <v>17</v>
      </c>
      <c r="BA11" s="351"/>
      <c r="BB11" s="352"/>
      <c r="BC11" s="215" t="s">
        <v>18</v>
      </c>
      <c r="BD11" s="215" t="s">
        <v>19</v>
      </c>
      <c r="BE11" s="215" t="s">
        <v>63</v>
      </c>
      <c r="BF11" s="215" t="s">
        <v>40</v>
      </c>
      <c r="BG11" s="215" t="s">
        <v>20</v>
      </c>
      <c r="BH11" s="215" t="s">
        <v>21</v>
      </c>
      <c r="BI11" s="215" t="s">
        <v>22</v>
      </c>
      <c r="BJ11" s="215" t="s">
        <v>23</v>
      </c>
      <c r="BK11" s="215" t="s">
        <v>24</v>
      </c>
      <c r="BL11" s="215" t="s">
        <v>25</v>
      </c>
      <c r="BM11" s="215" t="s">
        <v>26</v>
      </c>
      <c r="BN11" s="258" t="s">
        <v>58</v>
      </c>
      <c r="BO11" s="215" t="s">
        <v>64</v>
      </c>
      <c r="BP11" s="211" t="s">
        <v>17</v>
      </c>
    </row>
    <row r="12" spans="1:68" s="138" customFormat="1" ht="12">
      <c r="A12" s="173"/>
      <c r="B12" s="208">
        <v>2011</v>
      </c>
      <c r="C12" s="220" t="s">
        <v>2</v>
      </c>
      <c r="D12" s="259">
        <v>37244.950000000004</v>
      </c>
      <c r="E12" s="161">
        <v>26824.71</v>
      </c>
      <c r="F12" s="161">
        <v>190022.275</v>
      </c>
      <c r="G12" s="161">
        <v>29320.25</v>
      </c>
      <c r="H12" s="161">
        <v>7533.25</v>
      </c>
      <c r="I12" s="161">
        <v>1563.7</v>
      </c>
      <c r="J12" s="161">
        <v>401</v>
      </c>
      <c r="K12" s="161">
        <v>9558.04</v>
      </c>
      <c r="L12" s="161">
        <v>10400.55</v>
      </c>
      <c r="M12" s="161">
        <v>28604.2</v>
      </c>
      <c r="N12" s="161">
        <v>6605.8</v>
      </c>
      <c r="O12" s="161">
        <v>27627</v>
      </c>
      <c r="P12" s="161">
        <v>23341</v>
      </c>
      <c r="Q12" s="176">
        <v>399046.725</v>
      </c>
      <c r="S12" s="100">
        <v>2011</v>
      </c>
      <c r="T12" s="220" t="s">
        <v>2</v>
      </c>
      <c r="U12" s="252" t="s">
        <v>27</v>
      </c>
      <c r="V12" s="188" t="s">
        <v>27</v>
      </c>
      <c r="W12" s="188" t="s">
        <v>27</v>
      </c>
      <c r="X12" s="188" t="s">
        <v>27</v>
      </c>
      <c r="Y12" s="188" t="s">
        <v>27</v>
      </c>
      <c r="Z12" s="188" t="s">
        <v>27</v>
      </c>
      <c r="AA12" s="188" t="s">
        <v>27</v>
      </c>
      <c r="AB12" s="188" t="s">
        <v>27</v>
      </c>
      <c r="AC12" s="188" t="s">
        <v>27</v>
      </c>
      <c r="AD12" s="188" t="s">
        <v>27</v>
      </c>
      <c r="AE12" s="188" t="s">
        <v>27</v>
      </c>
      <c r="AF12" s="188" t="s">
        <v>27</v>
      </c>
      <c r="AG12" s="188" t="s">
        <v>27</v>
      </c>
      <c r="AH12" s="189" t="s">
        <v>27</v>
      </c>
      <c r="AJ12" s="100">
        <v>2011</v>
      </c>
      <c r="AK12" s="220" t="s">
        <v>2</v>
      </c>
      <c r="AL12" s="252" t="s">
        <v>27</v>
      </c>
      <c r="AM12" s="188" t="s">
        <v>27</v>
      </c>
      <c r="AN12" s="188" t="s">
        <v>27</v>
      </c>
      <c r="AO12" s="188" t="s">
        <v>27</v>
      </c>
      <c r="AP12" s="188" t="s">
        <v>27</v>
      </c>
      <c r="AQ12" s="188" t="s">
        <v>27</v>
      </c>
      <c r="AR12" s="188" t="s">
        <v>27</v>
      </c>
      <c r="AS12" s="188" t="s">
        <v>27</v>
      </c>
      <c r="AT12" s="188" t="s">
        <v>27</v>
      </c>
      <c r="AU12" s="188" t="s">
        <v>27</v>
      </c>
      <c r="AV12" s="188" t="s">
        <v>27</v>
      </c>
      <c r="AW12" s="188" t="s">
        <v>27</v>
      </c>
      <c r="AX12" s="188" t="s">
        <v>27</v>
      </c>
      <c r="AY12" s="189" t="s">
        <v>27</v>
      </c>
      <c r="BA12" s="100">
        <v>2011</v>
      </c>
      <c r="BB12" s="220" t="s">
        <v>2</v>
      </c>
      <c r="BC12" s="252" t="s">
        <v>27</v>
      </c>
      <c r="BD12" s="188" t="s">
        <v>27</v>
      </c>
      <c r="BE12" s="188" t="s">
        <v>27</v>
      </c>
      <c r="BF12" s="188" t="s">
        <v>27</v>
      </c>
      <c r="BG12" s="188" t="s">
        <v>27</v>
      </c>
      <c r="BH12" s="188" t="s">
        <v>27</v>
      </c>
      <c r="BI12" s="188" t="s">
        <v>27</v>
      </c>
      <c r="BJ12" s="188" t="s">
        <v>27</v>
      </c>
      <c r="BK12" s="188" t="s">
        <v>27</v>
      </c>
      <c r="BL12" s="188" t="s">
        <v>27</v>
      </c>
      <c r="BM12" s="188" t="s">
        <v>27</v>
      </c>
      <c r="BN12" s="188" t="s">
        <v>27</v>
      </c>
      <c r="BO12" s="188" t="s">
        <v>27</v>
      </c>
      <c r="BP12" s="189" t="s">
        <v>27</v>
      </c>
    </row>
    <row r="13" spans="1:68" s="138" customFormat="1" ht="12">
      <c r="A13" s="177"/>
      <c r="B13" s="178"/>
      <c r="C13" s="219" t="s">
        <v>3</v>
      </c>
      <c r="D13" s="260">
        <v>46937.99999999999</v>
      </c>
      <c r="E13" s="179">
        <v>29043.97</v>
      </c>
      <c r="F13" s="179">
        <v>213039.03500000003</v>
      </c>
      <c r="G13" s="179">
        <v>36942</v>
      </c>
      <c r="H13" s="179">
        <v>9979</v>
      </c>
      <c r="I13" s="179">
        <v>2122</v>
      </c>
      <c r="J13" s="179">
        <v>1172.5</v>
      </c>
      <c r="K13" s="179">
        <v>10747.2</v>
      </c>
      <c r="L13" s="179">
        <v>11101.55</v>
      </c>
      <c r="M13" s="179">
        <v>27995.75</v>
      </c>
      <c r="N13" s="179">
        <v>7519.55</v>
      </c>
      <c r="O13" s="179">
        <v>27545.75</v>
      </c>
      <c r="P13" s="179">
        <v>35084.1</v>
      </c>
      <c r="Q13" s="180">
        <v>459230.40499999997</v>
      </c>
      <c r="S13" s="184"/>
      <c r="T13" s="219" t="s">
        <v>3</v>
      </c>
      <c r="U13" s="253" t="s">
        <v>27</v>
      </c>
      <c r="V13" s="185" t="s">
        <v>27</v>
      </c>
      <c r="W13" s="185" t="s">
        <v>27</v>
      </c>
      <c r="X13" s="185" t="s">
        <v>27</v>
      </c>
      <c r="Y13" s="185" t="s">
        <v>27</v>
      </c>
      <c r="Z13" s="185" t="s">
        <v>27</v>
      </c>
      <c r="AA13" s="185" t="s">
        <v>27</v>
      </c>
      <c r="AB13" s="185" t="s">
        <v>27</v>
      </c>
      <c r="AC13" s="185" t="s">
        <v>27</v>
      </c>
      <c r="AD13" s="185" t="s">
        <v>27</v>
      </c>
      <c r="AE13" s="185" t="s">
        <v>27</v>
      </c>
      <c r="AF13" s="185" t="s">
        <v>27</v>
      </c>
      <c r="AG13" s="185" t="s">
        <v>27</v>
      </c>
      <c r="AH13" s="150" t="s">
        <v>27</v>
      </c>
      <c r="AJ13" s="184"/>
      <c r="AK13" s="219" t="s">
        <v>3</v>
      </c>
      <c r="AL13" s="253" t="s">
        <v>27</v>
      </c>
      <c r="AM13" s="185" t="s">
        <v>27</v>
      </c>
      <c r="AN13" s="185" t="s">
        <v>27</v>
      </c>
      <c r="AO13" s="185" t="s">
        <v>27</v>
      </c>
      <c r="AP13" s="185" t="s">
        <v>27</v>
      </c>
      <c r="AQ13" s="185" t="s">
        <v>27</v>
      </c>
      <c r="AR13" s="185" t="s">
        <v>27</v>
      </c>
      <c r="AS13" s="185" t="s">
        <v>27</v>
      </c>
      <c r="AT13" s="185" t="s">
        <v>27</v>
      </c>
      <c r="AU13" s="185" t="s">
        <v>27</v>
      </c>
      <c r="AV13" s="185" t="s">
        <v>27</v>
      </c>
      <c r="AW13" s="185" t="s">
        <v>27</v>
      </c>
      <c r="AX13" s="185" t="s">
        <v>27</v>
      </c>
      <c r="AY13" s="150" t="s">
        <v>27</v>
      </c>
      <c r="BA13" s="184"/>
      <c r="BB13" s="219" t="s">
        <v>3</v>
      </c>
      <c r="BC13" s="253" t="s">
        <v>27</v>
      </c>
      <c r="BD13" s="185" t="s">
        <v>27</v>
      </c>
      <c r="BE13" s="185" t="s">
        <v>27</v>
      </c>
      <c r="BF13" s="185" t="s">
        <v>27</v>
      </c>
      <c r="BG13" s="185" t="s">
        <v>27</v>
      </c>
      <c r="BH13" s="185" t="s">
        <v>27</v>
      </c>
      <c r="BI13" s="185" t="s">
        <v>27</v>
      </c>
      <c r="BJ13" s="185" t="s">
        <v>27</v>
      </c>
      <c r="BK13" s="185" t="s">
        <v>27</v>
      </c>
      <c r="BL13" s="185" t="s">
        <v>27</v>
      </c>
      <c r="BM13" s="185" t="s">
        <v>27</v>
      </c>
      <c r="BN13" s="185" t="s">
        <v>27</v>
      </c>
      <c r="BO13" s="185" t="s">
        <v>27</v>
      </c>
      <c r="BP13" s="150" t="s">
        <v>27</v>
      </c>
    </row>
    <row r="14" spans="1:68" s="138" customFormat="1" ht="12">
      <c r="A14" s="174"/>
      <c r="B14" s="159"/>
      <c r="C14" s="160" t="s">
        <v>4</v>
      </c>
      <c r="D14" s="259">
        <v>53380.25</v>
      </c>
      <c r="E14" s="161">
        <v>38231.15</v>
      </c>
      <c r="F14" s="161">
        <v>244893.78499999997</v>
      </c>
      <c r="G14" s="161">
        <v>45041.1</v>
      </c>
      <c r="H14" s="161">
        <v>9691</v>
      </c>
      <c r="I14" s="161">
        <v>1204</v>
      </c>
      <c r="J14" s="161">
        <v>1815.75</v>
      </c>
      <c r="K14" s="161">
        <v>10276.87</v>
      </c>
      <c r="L14" s="161">
        <v>11560.174999999997</v>
      </c>
      <c r="M14" s="161">
        <v>31747</v>
      </c>
      <c r="N14" s="161">
        <v>7514.9</v>
      </c>
      <c r="O14" s="161">
        <v>39532.899999999994</v>
      </c>
      <c r="P14" s="161">
        <v>36881.75</v>
      </c>
      <c r="Q14" s="176">
        <v>531770.6299999999</v>
      </c>
      <c r="S14" s="182"/>
      <c r="T14" s="160" t="s">
        <v>4</v>
      </c>
      <c r="U14" s="254" t="s">
        <v>27</v>
      </c>
      <c r="V14" s="140" t="s">
        <v>27</v>
      </c>
      <c r="W14" s="140" t="s">
        <v>27</v>
      </c>
      <c r="X14" s="140" t="s">
        <v>27</v>
      </c>
      <c r="Y14" s="140" t="s">
        <v>27</v>
      </c>
      <c r="Z14" s="140" t="s">
        <v>27</v>
      </c>
      <c r="AA14" s="140" t="s">
        <v>27</v>
      </c>
      <c r="AB14" s="140" t="s">
        <v>27</v>
      </c>
      <c r="AC14" s="140" t="s">
        <v>27</v>
      </c>
      <c r="AD14" s="140" t="s">
        <v>27</v>
      </c>
      <c r="AE14" s="140" t="s">
        <v>27</v>
      </c>
      <c r="AF14" s="140" t="s">
        <v>27</v>
      </c>
      <c r="AG14" s="140" t="s">
        <v>27</v>
      </c>
      <c r="AH14" s="145" t="s">
        <v>27</v>
      </c>
      <c r="AJ14" s="182"/>
      <c r="AK14" s="160" t="s">
        <v>4</v>
      </c>
      <c r="AL14" s="254" t="s">
        <v>27</v>
      </c>
      <c r="AM14" s="140" t="s">
        <v>27</v>
      </c>
      <c r="AN14" s="140" t="s">
        <v>27</v>
      </c>
      <c r="AO14" s="140" t="s">
        <v>27</v>
      </c>
      <c r="AP14" s="140" t="s">
        <v>27</v>
      </c>
      <c r="AQ14" s="140" t="s">
        <v>27</v>
      </c>
      <c r="AR14" s="140" t="s">
        <v>27</v>
      </c>
      <c r="AS14" s="140" t="s">
        <v>27</v>
      </c>
      <c r="AT14" s="140" t="s">
        <v>27</v>
      </c>
      <c r="AU14" s="140" t="s">
        <v>27</v>
      </c>
      <c r="AV14" s="140" t="s">
        <v>27</v>
      </c>
      <c r="AW14" s="140" t="s">
        <v>27</v>
      </c>
      <c r="AX14" s="140" t="s">
        <v>27</v>
      </c>
      <c r="AY14" s="145" t="s">
        <v>27</v>
      </c>
      <c r="BA14" s="182"/>
      <c r="BB14" s="160" t="s">
        <v>4</v>
      </c>
      <c r="BC14" s="254" t="s">
        <v>27</v>
      </c>
      <c r="BD14" s="140" t="s">
        <v>27</v>
      </c>
      <c r="BE14" s="140" t="s">
        <v>27</v>
      </c>
      <c r="BF14" s="140" t="s">
        <v>27</v>
      </c>
      <c r="BG14" s="140" t="s">
        <v>27</v>
      </c>
      <c r="BH14" s="140" t="s">
        <v>27</v>
      </c>
      <c r="BI14" s="140" t="s">
        <v>27</v>
      </c>
      <c r="BJ14" s="140" t="s">
        <v>27</v>
      </c>
      <c r="BK14" s="140" t="s">
        <v>27</v>
      </c>
      <c r="BL14" s="140" t="s">
        <v>27</v>
      </c>
      <c r="BM14" s="140" t="s">
        <v>27</v>
      </c>
      <c r="BN14" s="140" t="s">
        <v>27</v>
      </c>
      <c r="BO14" s="140" t="s">
        <v>27</v>
      </c>
      <c r="BP14" s="145" t="s">
        <v>27</v>
      </c>
    </row>
    <row r="15" spans="1:68" s="138" customFormat="1" ht="12">
      <c r="A15" s="177"/>
      <c r="B15" s="178"/>
      <c r="C15" s="219" t="s">
        <v>5</v>
      </c>
      <c r="D15" s="260">
        <v>44165.05000000001</v>
      </c>
      <c r="E15" s="179">
        <v>41321.25</v>
      </c>
      <c r="F15" s="179">
        <v>214486.99499999997</v>
      </c>
      <c r="G15" s="179">
        <v>39963.85</v>
      </c>
      <c r="H15" s="179">
        <v>9318.5</v>
      </c>
      <c r="I15" s="179">
        <v>2643.5</v>
      </c>
      <c r="J15" s="179">
        <v>1751</v>
      </c>
      <c r="K15" s="179">
        <v>11102.630000000001</v>
      </c>
      <c r="L15" s="179">
        <v>9258.75</v>
      </c>
      <c r="M15" s="179">
        <v>28640</v>
      </c>
      <c r="N15" s="179">
        <v>7035.6</v>
      </c>
      <c r="O15" s="179">
        <v>33896.25</v>
      </c>
      <c r="P15" s="179">
        <v>33513.3</v>
      </c>
      <c r="Q15" s="180">
        <v>477096.67499999993</v>
      </c>
      <c r="S15" s="184"/>
      <c r="T15" s="219" t="s">
        <v>5</v>
      </c>
      <c r="U15" s="253" t="s">
        <v>27</v>
      </c>
      <c r="V15" s="185" t="s">
        <v>27</v>
      </c>
      <c r="W15" s="185" t="s">
        <v>27</v>
      </c>
      <c r="X15" s="185" t="s">
        <v>27</v>
      </c>
      <c r="Y15" s="185" t="s">
        <v>27</v>
      </c>
      <c r="Z15" s="185" t="s">
        <v>27</v>
      </c>
      <c r="AA15" s="185" t="s">
        <v>27</v>
      </c>
      <c r="AB15" s="185" t="s">
        <v>27</v>
      </c>
      <c r="AC15" s="185" t="s">
        <v>27</v>
      </c>
      <c r="AD15" s="185" t="s">
        <v>27</v>
      </c>
      <c r="AE15" s="185" t="s">
        <v>27</v>
      </c>
      <c r="AF15" s="185" t="s">
        <v>27</v>
      </c>
      <c r="AG15" s="185" t="s">
        <v>27</v>
      </c>
      <c r="AH15" s="150" t="s">
        <v>27</v>
      </c>
      <c r="AJ15" s="184"/>
      <c r="AK15" s="219" t="s">
        <v>5</v>
      </c>
      <c r="AL15" s="253" t="s">
        <v>27</v>
      </c>
      <c r="AM15" s="185" t="s">
        <v>27</v>
      </c>
      <c r="AN15" s="185" t="s">
        <v>27</v>
      </c>
      <c r="AO15" s="185" t="s">
        <v>27</v>
      </c>
      <c r="AP15" s="185" t="s">
        <v>27</v>
      </c>
      <c r="AQ15" s="185" t="s">
        <v>27</v>
      </c>
      <c r="AR15" s="185" t="s">
        <v>27</v>
      </c>
      <c r="AS15" s="185" t="s">
        <v>27</v>
      </c>
      <c r="AT15" s="185" t="s">
        <v>27</v>
      </c>
      <c r="AU15" s="185" t="s">
        <v>27</v>
      </c>
      <c r="AV15" s="185" t="s">
        <v>27</v>
      </c>
      <c r="AW15" s="185" t="s">
        <v>27</v>
      </c>
      <c r="AX15" s="185" t="s">
        <v>27</v>
      </c>
      <c r="AY15" s="150" t="s">
        <v>27</v>
      </c>
      <c r="BA15" s="184"/>
      <c r="BB15" s="219" t="s">
        <v>5</v>
      </c>
      <c r="BC15" s="253" t="s">
        <v>27</v>
      </c>
      <c r="BD15" s="185" t="s">
        <v>27</v>
      </c>
      <c r="BE15" s="185" t="s">
        <v>27</v>
      </c>
      <c r="BF15" s="185" t="s">
        <v>27</v>
      </c>
      <c r="BG15" s="185" t="s">
        <v>27</v>
      </c>
      <c r="BH15" s="185" t="s">
        <v>27</v>
      </c>
      <c r="BI15" s="185" t="s">
        <v>27</v>
      </c>
      <c r="BJ15" s="185" t="s">
        <v>27</v>
      </c>
      <c r="BK15" s="185" t="s">
        <v>27</v>
      </c>
      <c r="BL15" s="185" t="s">
        <v>27</v>
      </c>
      <c r="BM15" s="185" t="s">
        <v>27</v>
      </c>
      <c r="BN15" s="185" t="s">
        <v>27</v>
      </c>
      <c r="BO15" s="185" t="s">
        <v>27</v>
      </c>
      <c r="BP15" s="150" t="s">
        <v>27</v>
      </c>
    </row>
    <row r="16" spans="1:68" s="138" customFormat="1" ht="12">
      <c r="A16" s="174"/>
      <c r="B16" s="159"/>
      <c r="C16" s="160" t="s">
        <v>6</v>
      </c>
      <c r="D16" s="259">
        <v>56487.469999999994</v>
      </c>
      <c r="E16" s="161">
        <v>39740.92</v>
      </c>
      <c r="F16" s="161">
        <v>246987.15499999994</v>
      </c>
      <c r="G16" s="161">
        <v>47653.9</v>
      </c>
      <c r="H16" s="161">
        <v>8305.75</v>
      </c>
      <c r="I16" s="161">
        <v>2458</v>
      </c>
      <c r="J16" s="161">
        <v>2030.5</v>
      </c>
      <c r="K16" s="161">
        <v>14551.3</v>
      </c>
      <c r="L16" s="161">
        <v>10843.1</v>
      </c>
      <c r="M16" s="161">
        <v>29219.88</v>
      </c>
      <c r="N16" s="161">
        <v>8291.449999999999</v>
      </c>
      <c r="O16" s="161">
        <v>44272.2</v>
      </c>
      <c r="P16" s="161">
        <v>40143.2</v>
      </c>
      <c r="Q16" s="176">
        <v>550984.825</v>
      </c>
      <c r="S16" s="182"/>
      <c r="T16" s="160" t="s">
        <v>6</v>
      </c>
      <c r="U16" s="254" t="s">
        <v>27</v>
      </c>
      <c r="V16" s="140" t="s">
        <v>27</v>
      </c>
      <c r="W16" s="140" t="s">
        <v>27</v>
      </c>
      <c r="X16" s="140" t="s">
        <v>27</v>
      </c>
      <c r="Y16" s="140" t="s">
        <v>27</v>
      </c>
      <c r="Z16" s="140" t="s">
        <v>27</v>
      </c>
      <c r="AA16" s="140" t="s">
        <v>27</v>
      </c>
      <c r="AB16" s="140" t="s">
        <v>27</v>
      </c>
      <c r="AC16" s="140" t="s">
        <v>27</v>
      </c>
      <c r="AD16" s="140" t="s">
        <v>27</v>
      </c>
      <c r="AE16" s="140" t="s">
        <v>27</v>
      </c>
      <c r="AF16" s="140" t="s">
        <v>27</v>
      </c>
      <c r="AG16" s="140" t="s">
        <v>27</v>
      </c>
      <c r="AH16" s="145" t="s">
        <v>27</v>
      </c>
      <c r="AJ16" s="182"/>
      <c r="AK16" s="160" t="s">
        <v>6</v>
      </c>
      <c r="AL16" s="254" t="s">
        <v>27</v>
      </c>
      <c r="AM16" s="140" t="s">
        <v>27</v>
      </c>
      <c r="AN16" s="140" t="s">
        <v>27</v>
      </c>
      <c r="AO16" s="140" t="s">
        <v>27</v>
      </c>
      <c r="AP16" s="140" t="s">
        <v>27</v>
      </c>
      <c r="AQ16" s="140" t="s">
        <v>27</v>
      </c>
      <c r="AR16" s="140" t="s">
        <v>27</v>
      </c>
      <c r="AS16" s="140" t="s">
        <v>27</v>
      </c>
      <c r="AT16" s="140" t="s">
        <v>27</v>
      </c>
      <c r="AU16" s="140" t="s">
        <v>27</v>
      </c>
      <c r="AV16" s="140" t="s">
        <v>27</v>
      </c>
      <c r="AW16" s="140" t="s">
        <v>27</v>
      </c>
      <c r="AX16" s="140" t="s">
        <v>27</v>
      </c>
      <c r="AY16" s="145" t="s">
        <v>27</v>
      </c>
      <c r="BA16" s="182"/>
      <c r="BB16" s="160" t="s">
        <v>6</v>
      </c>
      <c r="BC16" s="254" t="s">
        <v>27</v>
      </c>
      <c r="BD16" s="140" t="s">
        <v>27</v>
      </c>
      <c r="BE16" s="140" t="s">
        <v>27</v>
      </c>
      <c r="BF16" s="140" t="s">
        <v>27</v>
      </c>
      <c r="BG16" s="140" t="s">
        <v>27</v>
      </c>
      <c r="BH16" s="140" t="s">
        <v>27</v>
      </c>
      <c r="BI16" s="140" t="s">
        <v>27</v>
      </c>
      <c r="BJ16" s="140" t="s">
        <v>27</v>
      </c>
      <c r="BK16" s="140" t="s">
        <v>27</v>
      </c>
      <c r="BL16" s="140" t="s">
        <v>27</v>
      </c>
      <c r="BM16" s="140" t="s">
        <v>27</v>
      </c>
      <c r="BN16" s="140" t="s">
        <v>27</v>
      </c>
      <c r="BO16" s="140" t="s">
        <v>27</v>
      </c>
      <c r="BP16" s="145" t="s">
        <v>27</v>
      </c>
    </row>
    <row r="17" spans="1:68" s="138" customFormat="1" ht="12">
      <c r="A17" s="177"/>
      <c r="B17" s="178"/>
      <c r="C17" s="219" t="s">
        <v>7</v>
      </c>
      <c r="D17" s="260">
        <v>52753.100000000006</v>
      </c>
      <c r="E17" s="179">
        <v>36803.59</v>
      </c>
      <c r="F17" s="179">
        <v>243573.65499999997</v>
      </c>
      <c r="G17" s="179">
        <v>42211.35</v>
      </c>
      <c r="H17" s="179">
        <v>7730.5</v>
      </c>
      <c r="I17" s="179">
        <v>2221.75</v>
      </c>
      <c r="J17" s="179">
        <v>2220.75</v>
      </c>
      <c r="K17" s="179">
        <v>16425.98</v>
      </c>
      <c r="L17" s="179">
        <v>9257.85</v>
      </c>
      <c r="M17" s="179">
        <v>31170</v>
      </c>
      <c r="N17" s="179">
        <v>6749.5</v>
      </c>
      <c r="O17" s="179">
        <v>36717</v>
      </c>
      <c r="P17" s="179">
        <v>41445.05</v>
      </c>
      <c r="Q17" s="180">
        <v>529280.075</v>
      </c>
      <c r="S17" s="184"/>
      <c r="T17" s="219" t="s">
        <v>7</v>
      </c>
      <c r="U17" s="253" t="s">
        <v>27</v>
      </c>
      <c r="V17" s="185" t="s">
        <v>27</v>
      </c>
      <c r="W17" s="185" t="s">
        <v>27</v>
      </c>
      <c r="X17" s="185" t="s">
        <v>27</v>
      </c>
      <c r="Y17" s="185" t="s">
        <v>27</v>
      </c>
      <c r="Z17" s="185" t="s">
        <v>27</v>
      </c>
      <c r="AA17" s="185" t="s">
        <v>27</v>
      </c>
      <c r="AB17" s="185" t="s">
        <v>27</v>
      </c>
      <c r="AC17" s="185" t="s">
        <v>27</v>
      </c>
      <c r="AD17" s="185" t="s">
        <v>27</v>
      </c>
      <c r="AE17" s="185" t="s">
        <v>27</v>
      </c>
      <c r="AF17" s="185" t="s">
        <v>27</v>
      </c>
      <c r="AG17" s="185" t="s">
        <v>27</v>
      </c>
      <c r="AH17" s="150" t="s">
        <v>27</v>
      </c>
      <c r="AJ17" s="184"/>
      <c r="AK17" s="219" t="s">
        <v>7</v>
      </c>
      <c r="AL17" s="253" t="s">
        <v>27</v>
      </c>
      <c r="AM17" s="185" t="s">
        <v>27</v>
      </c>
      <c r="AN17" s="185" t="s">
        <v>27</v>
      </c>
      <c r="AO17" s="185" t="s">
        <v>27</v>
      </c>
      <c r="AP17" s="185" t="s">
        <v>27</v>
      </c>
      <c r="AQ17" s="185" t="s">
        <v>27</v>
      </c>
      <c r="AR17" s="185" t="s">
        <v>27</v>
      </c>
      <c r="AS17" s="185" t="s">
        <v>27</v>
      </c>
      <c r="AT17" s="185" t="s">
        <v>27</v>
      </c>
      <c r="AU17" s="185" t="s">
        <v>27</v>
      </c>
      <c r="AV17" s="185" t="s">
        <v>27</v>
      </c>
      <c r="AW17" s="185" t="s">
        <v>27</v>
      </c>
      <c r="AX17" s="185" t="s">
        <v>27</v>
      </c>
      <c r="AY17" s="150" t="s">
        <v>27</v>
      </c>
      <c r="BA17" s="184"/>
      <c r="BB17" s="219" t="s">
        <v>7</v>
      </c>
      <c r="BC17" s="253" t="s">
        <v>27</v>
      </c>
      <c r="BD17" s="185" t="s">
        <v>27</v>
      </c>
      <c r="BE17" s="185" t="s">
        <v>27</v>
      </c>
      <c r="BF17" s="185" t="s">
        <v>27</v>
      </c>
      <c r="BG17" s="185" t="s">
        <v>27</v>
      </c>
      <c r="BH17" s="185" t="s">
        <v>27</v>
      </c>
      <c r="BI17" s="185" t="s">
        <v>27</v>
      </c>
      <c r="BJ17" s="185" t="s">
        <v>27</v>
      </c>
      <c r="BK17" s="185" t="s">
        <v>27</v>
      </c>
      <c r="BL17" s="185" t="s">
        <v>27</v>
      </c>
      <c r="BM17" s="185" t="s">
        <v>27</v>
      </c>
      <c r="BN17" s="185" t="s">
        <v>27</v>
      </c>
      <c r="BO17" s="185" t="s">
        <v>27</v>
      </c>
      <c r="BP17" s="150" t="s">
        <v>27</v>
      </c>
    </row>
    <row r="18" spans="1:68" s="138" customFormat="1" ht="12">
      <c r="A18" s="174"/>
      <c r="B18" s="156"/>
      <c r="C18" s="160" t="s">
        <v>8</v>
      </c>
      <c r="D18" s="259">
        <v>55158.55000000001</v>
      </c>
      <c r="E18" s="161">
        <v>38618.229999999996</v>
      </c>
      <c r="F18" s="161">
        <v>251114.795</v>
      </c>
      <c r="G18" s="161">
        <v>45102.1</v>
      </c>
      <c r="H18" s="161">
        <v>9495.5</v>
      </c>
      <c r="I18" s="161">
        <v>1992.5</v>
      </c>
      <c r="J18" s="161">
        <v>2812.25</v>
      </c>
      <c r="K18" s="161">
        <v>16160.45</v>
      </c>
      <c r="L18" s="161">
        <v>8228.9</v>
      </c>
      <c r="M18" s="161">
        <v>34481.75</v>
      </c>
      <c r="N18" s="161">
        <v>6326.8</v>
      </c>
      <c r="O18" s="161">
        <v>34805</v>
      </c>
      <c r="P18" s="161">
        <v>44952.1</v>
      </c>
      <c r="Q18" s="176">
        <v>549248.925</v>
      </c>
      <c r="S18" s="182"/>
      <c r="T18" s="160" t="s">
        <v>8</v>
      </c>
      <c r="U18" s="254" t="s">
        <v>27</v>
      </c>
      <c r="V18" s="140" t="s">
        <v>27</v>
      </c>
      <c r="W18" s="140" t="s">
        <v>27</v>
      </c>
      <c r="X18" s="140" t="s">
        <v>27</v>
      </c>
      <c r="Y18" s="140" t="s">
        <v>27</v>
      </c>
      <c r="Z18" s="140" t="s">
        <v>27</v>
      </c>
      <c r="AA18" s="140" t="s">
        <v>27</v>
      </c>
      <c r="AB18" s="140" t="s">
        <v>27</v>
      </c>
      <c r="AC18" s="140" t="s">
        <v>27</v>
      </c>
      <c r="AD18" s="140" t="s">
        <v>27</v>
      </c>
      <c r="AE18" s="140" t="s">
        <v>27</v>
      </c>
      <c r="AF18" s="140" t="s">
        <v>27</v>
      </c>
      <c r="AG18" s="140" t="s">
        <v>27</v>
      </c>
      <c r="AH18" s="145" t="s">
        <v>27</v>
      </c>
      <c r="AJ18" s="182"/>
      <c r="AK18" s="160" t="s">
        <v>8</v>
      </c>
      <c r="AL18" s="254" t="s">
        <v>27</v>
      </c>
      <c r="AM18" s="140" t="s">
        <v>27</v>
      </c>
      <c r="AN18" s="140" t="s">
        <v>27</v>
      </c>
      <c r="AO18" s="140" t="s">
        <v>27</v>
      </c>
      <c r="AP18" s="140" t="s">
        <v>27</v>
      </c>
      <c r="AQ18" s="140" t="s">
        <v>27</v>
      </c>
      <c r="AR18" s="140" t="s">
        <v>27</v>
      </c>
      <c r="AS18" s="140" t="s">
        <v>27</v>
      </c>
      <c r="AT18" s="140" t="s">
        <v>27</v>
      </c>
      <c r="AU18" s="140" t="s">
        <v>27</v>
      </c>
      <c r="AV18" s="140" t="s">
        <v>27</v>
      </c>
      <c r="AW18" s="140" t="s">
        <v>27</v>
      </c>
      <c r="AX18" s="140" t="s">
        <v>27</v>
      </c>
      <c r="AY18" s="145" t="s">
        <v>27</v>
      </c>
      <c r="BA18" s="182"/>
      <c r="BB18" s="160" t="s">
        <v>8</v>
      </c>
      <c r="BC18" s="254" t="s">
        <v>27</v>
      </c>
      <c r="BD18" s="140" t="s">
        <v>27</v>
      </c>
      <c r="BE18" s="140" t="s">
        <v>27</v>
      </c>
      <c r="BF18" s="140" t="s">
        <v>27</v>
      </c>
      <c r="BG18" s="140" t="s">
        <v>27</v>
      </c>
      <c r="BH18" s="140" t="s">
        <v>27</v>
      </c>
      <c r="BI18" s="140" t="s">
        <v>27</v>
      </c>
      <c r="BJ18" s="140" t="s">
        <v>27</v>
      </c>
      <c r="BK18" s="140" t="s">
        <v>27</v>
      </c>
      <c r="BL18" s="140" t="s">
        <v>27</v>
      </c>
      <c r="BM18" s="140" t="s">
        <v>27</v>
      </c>
      <c r="BN18" s="140" t="s">
        <v>27</v>
      </c>
      <c r="BO18" s="140" t="s">
        <v>27</v>
      </c>
      <c r="BP18" s="145" t="s">
        <v>27</v>
      </c>
    </row>
    <row r="19" spans="1:68" s="138" customFormat="1" ht="12">
      <c r="A19" s="177"/>
      <c r="B19" s="178"/>
      <c r="C19" s="219" t="s">
        <v>9</v>
      </c>
      <c r="D19" s="260">
        <v>57091.950000000004</v>
      </c>
      <c r="E19" s="179">
        <v>36183.86</v>
      </c>
      <c r="F19" s="179">
        <v>262013.835</v>
      </c>
      <c r="G19" s="179">
        <v>38797.35</v>
      </c>
      <c r="H19" s="179">
        <v>9421</v>
      </c>
      <c r="I19" s="179">
        <v>2106.5</v>
      </c>
      <c r="J19" s="179">
        <v>2622</v>
      </c>
      <c r="K19" s="179">
        <v>17155.06</v>
      </c>
      <c r="L19" s="179">
        <v>10135.900000000001</v>
      </c>
      <c r="M19" s="179">
        <v>40470.5</v>
      </c>
      <c r="N19" s="179">
        <v>8079.85</v>
      </c>
      <c r="O19" s="179">
        <v>39328.5</v>
      </c>
      <c r="P19" s="179">
        <v>49246.24999999999</v>
      </c>
      <c r="Q19" s="180">
        <v>572652.5549999999</v>
      </c>
      <c r="S19" s="184"/>
      <c r="T19" s="219" t="s">
        <v>9</v>
      </c>
      <c r="U19" s="253" t="s">
        <v>27</v>
      </c>
      <c r="V19" s="185" t="s">
        <v>27</v>
      </c>
      <c r="W19" s="185" t="s">
        <v>27</v>
      </c>
      <c r="X19" s="185" t="s">
        <v>27</v>
      </c>
      <c r="Y19" s="185" t="s">
        <v>27</v>
      </c>
      <c r="Z19" s="185" t="s">
        <v>27</v>
      </c>
      <c r="AA19" s="185" t="s">
        <v>27</v>
      </c>
      <c r="AB19" s="185" t="s">
        <v>27</v>
      </c>
      <c r="AC19" s="185" t="s">
        <v>27</v>
      </c>
      <c r="AD19" s="185" t="s">
        <v>27</v>
      </c>
      <c r="AE19" s="185" t="s">
        <v>27</v>
      </c>
      <c r="AF19" s="185" t="s">
        <v>27</v>
      </c>
      <c r="AG19" s="185" t="s">
        <v>27</v>
      </c>
      <c r="AH19" s="150" t="s">
        <v>27</v>
      </c>
      <c r="AJ19" s="184"/>
      <c r="AK19" s="219" t="s">
        <v>9</v>
      </c>
      <c r="AL19" s="253" t="s">
        <v>27</v>
      </c>
      <c r="AM19" s="185" t="s">
        <v>27</v>
      </c>
      <c r="AN19" s="185" t="s">
        <v>27</v>
      </c>
      <c r="AO19" s="185" t="s">
        <v>27</v>
      </c>
      <c r="AP19" s="185" t="s">
        <v>27</v>
      </c>
      <c r="AQ19" s="185" t="s">
        <v>27</v>
      </c>
      <c r="AR19" s="185" t="s">
        <v>27</v>
      </c>
      <c r="AS19" s="185" t="s">
        <v>27</v>
      </c>
      <c r="AT19" s="185" t="s">
        <v>27</v>
      </c>
      <c r="AU19" s="185" t="s">
        <v>27</v>
      </c>
      <c r="AV19" s="185" t="s">
        <v>27</v>
      </c>
      <c r="AW19" s="185" t="s">
        <v>27</v>
      </c>
      <c r="AX19" s="185" t="s">
        <v>27</v>
      </c>
      <c r="AY19" s="150" t="s">
        <v>27</v>
      </c>
      <c r="BA19" s="184"/>
      <c r="BB19" s="219" t="s">
        <v>9</v>
      </c>
      <c r="BC19" s="253" t="s">
        <v>27</v>
      </c>
      <c r="BD19" s="185" t="s">
        <v>27</v>
      </c>
      <c r="BE19" s="185" t="s">
        <v>27</v>
      </c>
      <c r="BF19" s="185" t="s">
        <v>27</v>
      </c>
      <c r="BG19" s="185" t="s">
        <v>27</v>
      </c>
      <c r="BH19" s="185" t="s">
        <v>27</v>
      </c>
      <c r="BI19" s="185" t="s">
        <v>27</v>
      </c>
      <c r="BJ19" s="185" t="s">
        <v>27</v>
      </c>
      <c r="BK19" s="185" t="s">
        <v>27</v>
      </c>
      <c r="BL19" s="185" t="s">
        <v>27</v>
      </c>
      <c r="BM19" s="185" t="s">
        <v>27</v>
      </c>
      <c r="BN19" s="185" t="s">
        <v>27</v>
      </c>
      <c r="BO19" s="185" t="s">
        <v>27</v>
      </c>
      <c r="BP19" s="150" t="s">
        <v>27</v>
      </c>
    </row>
    <row r="20" spans="1:68" s="138" customFormat="1" ht="12">
      <c r="A20" s="174"/>
      <c r="B20" s="159"/>
      <c r="C20" s="160" t="s">
        <v>10</v>
      </c>
      <c r="D20" s="259">
        <v>56201.64999999999</v>
      </c>
      <c r="E20" s="161">
        <v>35012.84</v>
      </c>
      <c r="F20" s="161">
        <v>274272.55499999993</v>
      </c>
      <c r="G20" s="161">
        <v>36804.40000000001</v>
      </c>
      <c r="H20" s="161">
        <v>9994.15</v>
      </c>
      <c r="I20" s="161">
        <v>1659</v>
      </c>
      <c r="J20" s="161">
        <v>2661.25</v>
      </c>
      <c r="K20" s="161">
        <v>18611.14</v>
      </c>
      <c r="L20" s="161">
        <v>8488.65</v>
      </c>
      <c r="M20" s="161">
        <v>46986</v>
      </c>
      <c r="N20" s="161">
        <v>7917.599999999999</v>
      </c>
      <c r="O20" s="161">
        <v>39230.229999999996</v>
      </c>
      <c r="P20" s="161">
        <v>49025.45</v>
      </c>
      <c r="Q20" s="176">
        <v>586864.9149999999</v>
      </c>
      <c r="S20" s="182"/>
      <c r="T20" s="160" t="s">
        <v>10</v>
      </c>
      <c r="U20" s="254" t="s">
        <v>27</v>
      </c>
      <c r="V20" s="140" t="s">
        <v>27</v>
      </c>
      <c r="W20" s="140" t="s">
        <v>27</v>
      </c>
      <c r="X20" s="140" t="s">
        <v>27</v>
      </c>
      <c r="Y20" s="140" t="s">
        <v>27</v>
      </c>
      <c r="Z20" s="140" t="s">
        <v>27</v>
      </c>
      <c r="AA20" s="140" t="s">
        <v>27</v>
      </c>
      <c r="AB20" s="140" t="s">
        <v>27</v>
      </c>
      <c r="AC20" s="140" t="s">
        <v>27</v>
      </c>
      <c r="AD20" s="140" t="s">
        <v>27</v>
      </c>
      <c r="AE20" s="140" t="s">
        <v>27</v>
      </c>
      <c r="AF20" s="140" t="s">
        <v>27</v>
      </c>
      <c r="AG20" s="140" t="s">
        <v>27</v>
      </c>
      <c r="AH20" s="145" t="s">
        <v>27</v>
      </c>
      <c r="AJ20" s="182"/>
      <c r="AK20" s="160" t="s">
        <v>10</v>
      </c>
      <c r="AL20" s="254" t="s">
        <v>27</v>
      </c>
      <c r="AM20" s="140" t="s">
        <v>27</v>
      </c>
      <c r="AN20" s="140" t="s">
        <v>27</v>
      </c>
      <c r="AO20" s="140" t="s">
        <v>27</v>
      </c>
      <c r="AP20" s="140" t="s">
        <v>27</v>
      </c>
      <c r="AQ20" s="140" t="s">
        <v>27</v>
      </c>
      <c r="AR20" s="140" t="s">
        <v>27</v>
      </c>
      <c r="AS20" s="140" t="s">
        <v>27</v>
      </c>
      <c r="AT20" s="140" t="s">
        <v>27</v>
      </c>
      <c r="AU20" s="140" t="s">
        <v>27</v>
      </c>
      <c r="AV20" s="140" t="s">
        <v>27</v>
      </c>
      <c r="AW20" s="140" t="s">
        <v>27</v>
      </c>
      <c r="AX20" s="140" t="s">
        <v>27</v>
      </c>
      <c r="AY20" s="145" t="s">
        <v>27</v>
      </c>
      <c r="BA20" s="182"/>
      <c r="BB20" s="160" t="s">
        <v>10</v>
      </c>
      <c r="BC20" s="254" t="s">
        <v>27</v>
      </c>
      <c r="BD20" s="140" t="s">
        <v>27</v>
      </c>
      <c r="BE20" s="140" t="s">
        <v>27</v>
      </c>
      <c r="BF20" s="140" t="s">
        <v>27</v>
      </c>
      <c r="BG20" s="140" t="s">
        <v>27</v>
      </c>
      <c r="BH20" s="140" t="s">
        <v>27</v>
      </c>
      <c r="BI20" s="140" t="s">
        <v>27</v>
      </c>
      <c r="BJ20" s="140" t="s">
        <v>27</v>
      </c>
      <c r="BK20" s="140" t="s">
        <v>27</v>
      </c>
      <c r="BL20" s="140" t="s">
        <v>27</v>
      </c>
      <c r="BM20" s="140" t="s">
        <v>27</v>
      </c>
      <c r="BN20" s="140" t="s">
        <v>27</v>
      </c>
      <c r="BO20" s="140" t="s">
        <v>27</v>
      </c>
      <c r="BP20" s="145" t="s">
        <v>27</v>
      </c>
    </row>
    <row r="21" spans="1:68" s="138" customFormat="1" ht="12">
      <c r="A21" s="177"/>
      <c r="B21" s="178"/>
      <c r="C21" s="219" t="s">
        <v>11</v>
      </c>
      <c r="D21" s="260">
        <v>54944.93723604993</v>
      </c>
      <c r="E21" s="179">
        <v>36925.77873347006</v>
      </c>
      <c r="F21" s="179">
        <v>244856.8575547828</v>
      </c>
      <c r="G21" s="179">
        <v>31874.87069071168</v>
      </c>
      <c r="H21" s="179">
        <v>9017.75</v>
      </c>
      <c r="I21" s="179">
        <v>2120.75</v>
      </c>
      <c r="J21" s="179">
        <v>2203.5</v>
      </c>
      <c r="K21" s="179">
        <v>15966.070983554691</v>
      </c>
      <c r="L21" s="179">
        <v>9839.43727004567</v>
      </c>
      <c r="M21" s="179">
        <v>40417.511135125314</v>
      </c>
      <c r="N21" s="179">
        <v>7510.463234053054</v>
      </c>
      <c r="O21" s="179">
        <v>36353.800773154406</v>
      </c>
      <c r="P21" s="179">
        <v>43092.53738905239</v>
      </c>
      <c r="Q21" s="180">
        <v>535124.265</v>
      </c>
      <c r="S21" s="184"/>
      <c r="T21" s="219" t="s">
        <v>11</v>
      </c>
      <c r="U21" s="253" t="s">
        <v>27</v>
      </c>
      <c r="V21" s="185" t="s">
        <v>27</v>
      </c>
      <c r="W21" s="185" t="s">
        <v>27</v>
      </c>
      <c r="X21" s="185" t="s">
        <v>27</v>
      </c>
      <c r="Y21" s="185" t="s">
        <v>27</v>
      </c>
      <c r="Z21" s="185" t="s">
        <v>27</v>
      </c>
      <c r="AA21" s="185" t="s">
        <v>27</v>
      </c>
      <c r="AB21" s="185" t="s">
        <v>27</v>
      </c>
      <c r="AC21" s="185" t="s">
        <v>27</v>
      </c>
      <c r="AD21" s="185" t="s">
        <v>27</v>
      </c>
      <c r="AE21" s="185" t="s">
        <v>27</v>
      </c>
      <c r="AF21" s="185" t="s">
        <v>27</v>
      </c>
      <c r="AG21" s="185" t="s">
        <v>27</v>
      </c>
      <c r="AH21" s="150" t="s">
        <v>27</v>
      </c>
      <c r="AJ21" s="184"/>
      <c r="AK21" s="219" t="s">
        <v>11</v>
      </c>
      <c r="AL21" s="253" t="s">
        <v>27</v>
      </c>
      <c r="AM21" s="185" t="s">
        <v>27</v>
      </c>
      <c r="AN21" s="185" t="s">
        <v>27</v>
      </c>
      <c r="AO21" s="185" t="s">
        <v>27</v>
      </c>
      <c r="AP21" s="185" t="s">
        <v>27</v>
      </c>
      <c r="AQ21" s="185" t="s">
        <v>27</v>
      </c>
      <c r="AR21" s="185" t="s">
        <v>27</v>
      </c>
      <c r="AS21" s="185" t="s">
        <v>27</v>
      </c>
      <c r="AT21" s="185" t="s">
        <v>27</v>
      </c>
      <c r="AU21" s="185" t="s">
        <v>27</v>
      </c>
      <c r="AV21" s="185" t="s">
        <v>27</v>
      </c>
      <c r="AW21" s="185" t="s">
        <v>27</v>
      </c>
      <c r="AX21" s="185" t="s">
        <v>27</v>
      </c>
      <c r="AY21" s="150" t="s">
        <v>27</v>
      </c>
      <c r="BA21" s="184"/>
      <c r="BB21" s="219" t="s">
        <v>11</v>
      </c>
      <c r="BC21" s="253" t="s">
        <v>27</v>
      </c>
      <c r="BD21" s="185" t="s">
        <v>27</v>
      </c>
      <c r="BE21" s="185" t="s">
        <v>27</v>
      </c>
      <c r="BF21" s="185" t="s">
        <v>27</v>
      </c>
      <c r="BG21" s="185" t="s">
        <v>27</v>
      </c>
      <c r="BH21" s="185" t="s">
        <v>27</v>
      </c>
      <c r="BI21" s="185" t="s">
        <v>27</v>
      </c>
      <c r="BJ21" s="185" t="s">
        <v>27</v>
      </c>
      <c r="BK21" s="185" t="s">
        <v>27</v>
      </c>
      <c r="BL21" s="185" t="s">
        <v>27</v>
      </c>
      <c r="BM21" s="185" t="s">
        <v>27</v>
      </c>
      <c r="BN21" s="185" t="s">
        <v>27</v>
      </c>
      <c r="BO21" s="185" t="s">
        <v>27</v>
      </c>
      <c r="BP21" s="150" t="s">
        <v>27</v>
      </c>
    </row>
    <row r="22" spans="1:68" s="138" customFormat="1" ht="12">
      <c r="A22" s="174"/>
      <c r="B22" s="159"/>
      <c r="C22" s="160" t="s">
        <v>12</v>
      </c>
      <c r="D22" s="259">
        <v>57138.885882204995</v>
      </c>
      <c r="E22" s="161">
        <v>30191.03135362258</v>
      </c>
      <c r="F22" s="161">
        <v>237061.3392199891</v>
      </c>
      <c r="G22" s="161">
        <v>31542.735503540734</v>
      </c>
      <c r="H22" s="161">
        <v>9592.5</v>
      </c>
      <c r="I22" s="161">
        <v>2544.5</v>
      </c>
      <c r="J22" s="161">
        <v>1478.5</v>
      </c>
      <c r="K22" s="161">
        <v>14765.39799132245</v>
      </c>
      <c r="L22" s="161">
        <v>10849.870847122567</v>
      </c>
      <c r="M22" s="161">
        <v>39883.56821758718</v>
      </c>
      <c r="N22" s="161">
        <v>6610.892632169249</v>
      </c>
      <c r="O22" s="161">
        <v>38277.59858689837</v>
      </c>
      <c r="P22" s="161">
        <v>48585.82476554277</v>
      </c>
      <c r="Q22" s="176">
        <v>528522.645</v>
      </c>
      <c r="S22" s="182"/>
      <c r="T22" s="160" t="s">
        <v>12</v>
      </c>
      <c r="U22" s="254" t="s">
        <v>27</v>
      </c>
      <c r="V22" s="140" t="s">
        <v>27</v>
      </c>
      <c r="W22" s="140" t="s">
        <v>27</v>
      </c>
      <c r="X22" s="140" t="s">
        <v>27</v>
      </c>
      <c r="Y22" s="140" t="s">
        <v>27</v>
      </c>
      <c r="Z22" s="140" t="s">
        <v>27</v>
      </c>
      <c r="AA22" s="140" t="s">
        <v>27</v>
      </c>
      <c r="AB22" s="140" t="s">
        <v>27</v>
      </c>
      <c r="AC22" s="140" t="s">
        <v>27</v>
      </c>
      <c r="AD22" s="140" t="s">
        <v>27</v>
      </c>
      <c r="AE22" s="140" t="s">
        <v>27</v>
      </c>
      <c r="AF22" s="140" t="s">
        <v>27</v>
      </c>
      <c r="AG22" s="140" t="s">
        <v>27</v>
      </c>
      <c r="AH22" s="145" t="s">
        <v>27</v>
      </c>
      <c r="AJ22" s="182"/>
      <c r="AK22" s="160" t="s">
        <v>12</v>
      </c>
      <c r="AL22" s="254" t="s">
        <v>27</v>
      </c>
      <c r="AM22" s="140" t="s">
        <v>27</v>
      </c>
      <c r="AN22" s="140" t="s">
        <v>27</v>
      </c>
      <c r="AO22" s="140" t="s">
        <v>27</v>
      </c>
      <c r="AP22" s="140" t="s">
        <v>27</v>
      </c>
      <c r="AQ22" s="140" t="s">
        <v>27</v>
      </c>
      <c r="AR22" s="140" t="s">
        <v>27</v>
      </c>
      <c r="AS22" s="140" t="s">
        <v>27</v>
      </c>
      <c r="AT22" s="140" t="s">
        <v>27</v>
      </c>
      <c r="AU22" s="140" t="s">
        <v>27</v>
      </c>
      <c r="AV22" s="140" t="s">
        <v>27</v>
      </c>
      <c r="AW22" s="140" t="s">
        <v>27</v>
      </c>
      <c r="AX22" s="140" t="s">
        <v>27</v>
      </c>
      <c r="AY22" s="145" t="s">
        <v>27</v>
      </c>
      <c r="BA22" s="182"/>
      <c r="BB22" s="160" t="s">
        <v>12</v>
      </c>
      <c r="BC22" s="254" t="s">
        <v>27</v>
      </c>
      <c r="BD22" s="140" t="s">
        <v>27</v>
      </c>
      <c r="BE22" s="140" t="s">
        <v>27</v>
      </c>
      <c r="BF22" s="140" t="s">
        <v>27</v>
      </c>
      <c r="BG22" s="140" t="s">
        <v>27</v>
      </c>
      <c r="BH22" s="140" t="s">
        <v>27</v>
      </c>
      <c r="BI22" s="140" t="s">
        <v>27</v>
      </c>
      <c r="BJ22" s="140" t="s">
        <v>27</v>
      </c>
      <c r="BK22" s="140" t="s">
        <v>27</v>
      </c>
      <c r="BL22" s="140" t="s">
        <v>27</v>
      </c>
      <c r="BM22" s="140" t="s">
        <v>27</v>
      </c>
      <c r="BN22" s="140" t="s">
        <v>27</v>
      </c>
      <c r="BO22" s="140" t="s">
        <v>27</v>
      </c>
      <c r="BP22" s="145" t="s">
        <v>27</v>
      </c>
    </row>
    <row r="23" spans="1:68" s="138" customFormat="1" ht="12">
      <c r="A23" s="177"/>
      <c r="B23" s="178"/>
      <c r="C23" s="219" t="s">
        <v>13</v>
      </c>
      <c r="D23" s="260">
        <v>52193.38974338938</v>
      </c>
      <c r="E23" s="179">
        <v>36062.82261417289</v>
      </c>
      <c r="F23" s="179">
        <v>222122.26314847844</v>
      </c>
      <c r="G23" s="179">
        <v>33746.22045885125</v>
      </c>
      <c r="H23" s="179">
        <v>8812</v>
      </c>
      <c r="I23" s="179">
        <v>1344.75</v>
      </c>
      <c r="J23" s="179">
        <v>2480.25</v>
      </c>
      <c r="K23" s="179">
        <v>11883.491671926464</v>
      </c>
      <c r="L23" s="179">
        <v>11369.430438346686</v>
      </c>
      <c r="M23" s="179">
        <v>38159.22937593192</v>
      </c>
      <c r="N23" s="179">
        <v>6116.358114132614</v>
      </c>
      <c r="O23" s="179">
        <v>31537.1464158879</v>
      </c>
      <c r="P23" s="179">
        <v>45503.723018882476</v>
      </c>
      <c r="Q23" s="180">
        <v>501331.07500000007</v>
      </c>
      <c r="S23" s="184"/>
      <c r="T23" s="219" t="s">
        <v>13</v>
      </c>
      <c r="U23" s="253" t="s">
        <v>27</v>
      </c>
      <c r="V23" s="185" t="s">
        <v>27</v>
      </c>
      <c r="W23" s="185" t="s">
        <v>27</v>
      </c>
      <c r="X23" s="185" t="s">
        <v>27</v>
      </c>
      <c r="Y23" s="185" t="s">
        <v>27</v>
      </c>
      <c r="Z23" s="185" t="s">
        <v>27</v>
      </c>
      <c r="AA23" s="185" t="s">
        <v>27</v>
      </c>
      <c r="AB23" s="185" t="s">
        <v>27</v>
      </c>
      <c r="AC23" s="185" t="s">
        <v>27</v>
      </c>
      <c r="AD23" s="185" t="s">
        <v>27</v>
      </c>
      <c r="AE23" s="185" t="s">
        <v>27</v>
      </c>
      <c r="AF23" s="185" t="s">
        <v>27</v>
      </c>
      <c r="AG23" s="185" t="s">
        <v>27</v>
      </c>
      <c r="AH23" s="150" t="s">
        <v>27</v>
      </c>
      <c r="AJ23" s="184"/>
      <c r="AK23" s="219" t="s">
        <v>13</v>
      </c>
      <c r="AL23" s="253" t="s">
        <v>27</v>
      </c>
      <c r="AM23" s="185" t="s">
        <v>27</v>
      </c>
      <c r="AN23" s="185" t="s">
        <v>27</v>
      </c>
      <c r="AO23" s="185" t="s">
        <v>27</v>
      </c>
      <c r="AP23" s="185" t="s">
        <v>27</v>
      </c>
      <c r="AQ23" s="185" t="s">
        <v>27</v>
      </c>
      <c r="AR23" s="185" t="s">
        <v>27</v>
      </c>
      <c r="AS23" s="185" t="s">
        <v>27</v>
      </c>
      <c r="AT23" s="185" t="s">
        <v>27</v>
      </c>
      <c r="AU23" s="185" t="s">
        <v>27</v>
      </c>
      <c r="AV23" s="185" t="s">
        <v>27</v>
      </c>
      <c r="AW23" s="185" t="s">
        <v>27</v>
      </c>
      <c r="AX23" s="185" t="s">
        <v>27</v>
      </c>
      <c r="AY23" s="150" t="s">
        <v>27</v>
      </c>
      <c r="BA23" s="184"/>
      <c r="BB23" s="219" t="s">
        <v>13</v>
      </c>
      <c r="BC23" s="253" t="s">
        <v>27</v>
      </c>
      <c r="BD23" s="185" t="s">
        <v>27</v>
      </c>
      <c r="BE23" s="185" t="s">
        <v>27</v>
      </c>
      <c r="BF23" s="185" t="s">
        <v>27</v>
      </c>
      <c r="BG23" s="185" t="s">
        <v>27</v>
      </c>
      <c r="BH23" s="185" t="s">
        <v>27</v>
      </c>
      <c r="BI23" s="185" t="s">
        <v>27</v>
      </c>
      <c r="BJ23" s="185" t="s">
        <v>27</v>
      </c>
      <c r="BK23" s="185" t="s">
        <v>27</v>
      </c>
      <c r="BL23" s="185" t="s">
        <v>27</v>
      </c>
      <c r="BM23" s="185" t="s">
        <v>27</v>
      </c>
      <c r="BN23" s="185" t="s">
        <v>27</v>
      </c>
      <c r="BO23" s="185" t="s">
        <v>27</v>
      </c>
      <c r="BP23" s="150" t="s">
        <v>27</v>
      </c>
    </row>
    <row r="24" spans="1:76" s="138" customFormat="1" ht="12">
      <c r="A24" s="174"/>
      <c r="B24" s="156">
        <v>2012</v>
      </c>
      <c r="C24" s="160" t="s">
        <v>2</v>
      </c>
      <c r="D24" s="259">
        <v>54340.95673454806</v>
      </c>
      <c r="E24" s="161">
        <v>34696.48258813053</v>
      </c>
      <c r="F24" s="161">
        <v>219669.82234451058</v>
      </c>
      <c r="G24" s="161">
        <v>43584.40777400392</v>
      </c>
      <c r="H24" s="161">
        <v>7722.5</v>
      </c>
      <c r="I24" s="161">
        <v>2275.0739054262713</v>
      </c>
      <c r="J24" s="161">
        <v>1353.4</v>
      </c>
      <c r="K24" s="161">
        <v>14254.390835134494</v>
      </c>
      <c r="L24" s="161">
        <v>9138.955504767884</v>
      </c>
      <c r="M24" s="161">
        <v>36543.788664098465</v>
      </c>
      <c r="N24" s="161">
        <v>7132.901667205568</v>
      </c>
      <c r="O24" s="161">
        <v>29169.58503873921</v>
      </c>
      <c r="P24" s="161">
        <v>39894.75794343497</v>
      </c>
      <c r="Q24" s="176">
        <v>499777.023</v>
      </c>
      <c r="S24" s="181">
        <v>2012</v>
      </c>
      <c r="T24" s="160" t="s">
        <v>2</v>
      </c>
      <c r="U24" s="255">
        <v>45.90154298649364</v>
      </c>
      <c r="V24" s="158">
        <v>29.34522903744542</v>
      </c>
      <c r="W24" s="158">
        <v>15.602143140592645</v>
      </c>
      <c r="X24" s="158">
        <v>48.64950938004935</v>
      </c>
      <c r="Y24" s="158">
        <v>2.5121959313709255</v>
      </c>
      <c r="Z24" s="158">
        <v>45.49299132993997</v>
      </c>
      <c r="AA24" s="158">
        <v>237.5062344139651</v>
      </c>
      <c r="AB24" s="158">
        <v>49.13508245555042</v>
      </c>
      <c r="AC24" s="158">
        <v>-12.130074805968107</v>
      </c>
      <c r="AD24" s="158">
        <v>27.756723362647676</v>
      </c>
      <c r="AE24" s="158">
        <v>7.979376717514427</v>
      </c>
      <c r="AF24" s="158">
        <v>5.5836139962327</v>
      </c>
      <c r="AG24" s="158">
        <v>70.92137416321052</v>
      </c>
      <c r="AH24" s="183">
        <v>25.242732664952968</v>
      </c>
      <c r="AJ24" s="181">
        <v>2012</v>
      </c>
      <c r="AK24" s="160" t="s">
        <v>2</v>
      </c>
      <c r="AL24" s="255">
        <v>45.90154298649364</v>
      </c>
      <c r="AM24" s="158">
        <v>29.34522903744542</v>
      </c>
      <c r="AN24" s="158">
        <v>15.602143140592645</v>
      </c>
      <c r="AO24" s="158">
        <v>48.64950938004935</v>
      </c>
      <c r="AP24" s="158">
        <v>2.5121959313709255</v>
      </c>
      <c r="AQ24" s="158">
        <v>45.49299132993997</v>
      </c>
      <c r="AR24" s="158">
        <v>237.5062344139651</v>
      </c>
      <c r="AS24" s="158">
        <v>49.13508245555042</v>
      </c>
      <c r="AT24" s="158">
        <v>-12.130074805968107</v>
      </c>
      <c r="AU24" s="158">
        <v>27.756723362647676</v>
      </c>
      <c r="AV24" s="158">
        <v>7.979376717514427</v>
      </c>
      <c r="AW24" s="158">
        <v>5.5836139962327</v>
      </c>
      <c r="AX24" s="158">
        <v>70.92137416321052</v>
      </c>
      <c r="AY24" s="183">
        <v>25.242732664952968</v>
      </c>
      <c r="BA24" s="181">
        <v>2012</v>
      </c>
      <c r="BB24" s="160" t="s">
        <v>2</v>
      </c>
      <c r="BC24" s="255" t="s">
        <v>27</v>
      </c>
      <c r="BD24" s="158" t="s">
        <v>27</v>
      </c>
      <c r="BE24" s="158" t="s">
        <v>27</v>
      </c>
      <c r="BF24" s="158" t="s">
        <v>27</v>
      </c>
      <c r="BG24" s="158" t="s">
        <v>27</v>
      </c>
      <c r="BH24" s="158" t="s">
        <v>27</v>
      </c>
      <c r="BI24" s="158" t="s">
        <v>27</v>
      </c>
      <c r="BJ24" s="158" t="s">
        <v>27</v>
      </c>
      <c r="BK24" s="158" t="s">
        <v>27</v>
      </c>
      <c r="BL24" s="158" t="s">
        <v>27</v>
      </c>
      <c r="BM24" s="158" t="s">
        <v>27</v>
      </c>
      <c r="BN24" s="158" t="s">
        <v>27</v>
      </c>
      <c r="BO24" s="158" t="s">
        <v>27</v>
      </c>
      <c r="BP24" s="183" t="s">
        <v>27</v>
      </c>
      <c r="BR24" s="226"/>
      <c r="BS24" s="225"/>
      <c r="BT24" s="226"/>
      <c r="BU24" s="226"/>
      <c r="BV24" s="226"/>
      <c r="BW24" s="226"/>
      <c r="BX24" s="226"/>
    </row>
    <row r="25" spans="1:76" s="138" customFormat="1" ht="12">
      <c r="A25" s="177"/>
      <c r="B25" s="178"/>
      <c r="C25" s="219" t="s">
        <v>3</v>
      </c>
      <c r="D25" s="260">
        <v>58002.61800202372</v>
      </c>
      <c r="E25" s="179">
        <v>31976.288444433638</v>
      </c>
      <c r="F25" s="179">
        <v>250421.55745193973</v>
      </c>
      <c r="G25" s="179">
        <v>43577.97611510047</v>
      </c>
      <c r="H25" s="179">
        <v>9901.5</v>
      </c>
      <c r="I25" s="179">
        <v>3103.015335958753</v>
      </c>
      <c r="J25" s="179">
        <v>1441.75</v>
      </c>
      <c r="K25" s="179">
        <v>17821.66976045821</v>
      </c>
      <c r="L25" s="179">
        <v>11275.31711272785</v>
      </c>
      <c r="M25" s="179">
        <v>44187.94861587411</v>
      </c>
      <c r="N25" s="179">
        <v>6514.160357318326</v>
      </c>
      <c r="O25" s="179">
        <v>30302.41788277947</v>
      </c>
      <c r="P25" s="179">
        <v>46475.05592138572</v>
      </c>
      <c r="Q25" s="180">
        <v>555001.2750000001</v>
      </c>
      <c r="S25" s="184"/>
      <c r="T25" s="219" t="s">
        <v>3</v>
      </c>
      <c r="U25" s="256">
        <v>23.572836512045114</v>
      </c>
      <c r="V25" s="186">
        <v>10.096135082199979</v>
      </c>
      <c r="W25" s="186">
        <v>17.54726426165969</v>
      </c>
      <c r="X25" s="186">
        <v>17.96322915678759</v>
      </c>
      <c r="Y25" s="186">
        <v>-0.7766309249423813</v>
      </c>
      <c r="Z25" s="186">
        <v>46.2306944372645</v>
      </c>
      <c r="AA25" s="186">
        <v>22.963752665245195</v>
      </c>
      <c r="AB25" s="186">
        <v>65.8261664476162</v>
      </c>
      <c r="AC25" s="186">
        <v>1.5652509129612469</v>
      </c>
      <c r="AD25" s="186">
        <v>57.83805976219287</v>
      </c>
      <c r="AE25" s="186">
        <v>-13.370343207794008</v>
      </c>
      <c r="AF25" s="186">
        <v>10.007597842786879</v>
      </c>
      <c r="AG25" s="186">
        <v>32.46757340614613</v>
      </c>
      <c r="AH25" s="187">
        <v>20.854644848700758</v>
      </c>
      <c r="AJ25" s="184"/>
      <c r="AK25" s="219" t="s">
        <v>3</v>
      </c>
      <c r="AL25" s="256">
        <v>33.4516962598386</v>
      </c>
      <c r="AM25" s="186">
        <v>19.338368174376356</v>
      </c>
      <c r="AN25" s="186">
        <v>16.630241636551574</v>
      </c>
      <c r="AO25" s="186">
        <v>31.541539698854763</v>
      </c>
      <c r="AP25" s="186">
        <v>0.6381247412525539</v>
      </c>
      <c r="AQ25" s="186">
        <v>45.91771553259963</v>
      </c>
      <c r="AR25" s="186">
        <v>77.63902129011757</v>
      </c>
      <c r="AS25" s="186">
        <v>57.9693743860831</v>
      </c>
      <c r="AT25" s="186">
        <v>-5.059168092903775</v>
      </c>
      <c r="AU25" s="186">
        <v>42.63570423643941</v>
      </c>
      <c r="AV25" s="186">
        <v>-3.3860256593720237</v>
      </c>
      <c r="AW25" s="186">
        <v>7.792348435629322</v>
      </c>
      <c r="AX25" s="186">
        <v>47.82998037627783</v>
      </c>
      <c r="AY25" s="187">
        <v>22.894839106338566</v>
      </c>
      <c r="BA25" s="184"/>
      <c r="BB25" s="219" t="s">
        <v>3</v>
      </c>
      <c r="BC25" s="256" t="s">
        <v>27</v>
      </c>
      <c r="BD25" s="186" t="s">
        <v>27</v>
      </c>
      <c r="BE25" s="186" t="s">
        <v>27</v>
      </c>
      <c r="BF25" s="186" t="s">
        <v>27</v>
      </c>
      <c r="BG25" s="186" t="s">
        <v>27</v>
      </c>
      <c r="BH25" s="186" t="s">
        <v>27</v>
      </c>
      <c r="BI25" s="186" t="s">
        <v>27</v>
      </c>
      <c r="BJ25" s="186" t="s">
        <v>27</v>
      </c>
      <c r="BK25" s="186" t="s">
        <v>27</v>
      </c>
      <c r="BL25" s="186" t="s">
        <v>27</v>
      </c>
      <c r="BM25" s="186" t="s">
        <v>27</v>
      </c>
      <c r="BN25" s="186" t="s">
        <v>27</v>
      </c>
      <c r="BO25" s="186" t="s">
        <v>27</v>
      </c>
      <c r="BP25" s="187" t="s">
        <v>27</v>
      </c>
      <c r="BR25" s="226"/>
      <c r="BS25" s="225"/>
      <c r="BT25" s="226"/>
      <c r="BU25" s="226"/>
      <c r="BV25" s="226"/>
      <c r="BW25" s="226"/>
      <c r="BX25" s="226"/>
    </row>
    <row r="26" spans="1:71" s="138" customFormat="1" ht="12">
      <c r="A26" s="174"/>
      <c r="B26" s="159"/>
      <c r="C26" s="160" t="s">
        <v>4</v>
      </c>
      <c r="D26" s="259">
        <v>63256.218006807736</v>
      </c>
      <c r="E26" s="161">
        <v>40665.7861262958</v>
      </c>
      <c r="F26" s="161">
        <v>260923.87012278673</v>
      </c>
      <c r="G26" s="161">
        <v>48064.91901209923</v>
      </c>
      <c r="H26" s="161">
        <v>12334</v>
      </c>
      <c r="I26" s="161">
        <v>2991.1341209816487</v>
      </c>
      <c r="J26" s="161">
        <v>3268</v>
      </c>
      <c r="K26" s="161">
        <v>21885.590023294008</v>
      </c>
      <c r="L26" s="161">
        <v>13830.1</v>
      </c>
      <c r="M26" s="161">
        <v>49433.843303319365</v>
      </c>
      <c r="N26" s="161">
        <v>6105.984459633351</v>
      </c>
      <c r="O26" s="161">
        <v>34063.73395673952</v>
      </c>
      <c r="P26" s="161">
        <v>45480.29086804256</v>
      </c>
      <c r="Q26" s="176">
        <v>602303.47</v>
      </c>
      <c r="S26" s="182"/>
      <c r="T26" s="160" t="s">
        <v>4</v>
      </c>
      <c r="U26" s="255">
        <v>18.501164769381433</v>
      </c>
      <c r="V26" s="158">
        <v>6.368200083690397</v>
      </c>
      <c r="W26" s="158">
        <v>6.545729661039275</v>
      </c>
      <c r="X26" s="158">
        <v>6.713466172227655</v>
      </c>
      <c r="Y26" s="158">
        <v>27.272727272727266</v>
      </c>
      <c r="Z26" s="158">
        <v>148.433066526715</v>
      </c>
      <c r="AA26" s="158">
        <v>79.98072421864245</v>
      </c>
      <c r="AB26" s="158">
        <v>112.95968542264333</v>
      </c>
      <c r="AC26" s="158">
        <v>19.63573215803396</v>
      </c>
      <c r="AD26" s="158">
        <v>55.711857193811596</v>
      </c>
      <c r="AE26" s="158">
        <v>-18.748293927619102</v>
      </c>
      <c r="AF26" s="158">
        <v>-13.834467097684396</v>
      </c>
      <c r="AG26" s="158">
        <v>23.313809317731838</v>
      </c>
      <c r="AH26" s="183">
        <v>13.263771261681015</v>
      </c>
      <c r="AJ26" s="182"/>
      <c r="AK26" s="160" t="s">
        <v>4</v>
      </c>
      <c r="AL26" s="255">
        <v>27.650267472245133</v>
      </c>
      <c r="AM26" s="158">
        <v>14.06881092012597</v>
      </c>
      <c r="AN26" s="158">
        <v>12.81881345793525</v>
      </c>
      <c r="AO26" s="158">
        <v>21.49436912833586</v>
      </c>
      <c r="AP26" s="158">
        <v>10.126547379449136</v>
      </c>
      <c r="AQ26" s="158">
        <v>71.1602626411983</v>
      </c>
      <c r="AR26" s="158">
        <v>78.89356052223943</v>
      </c>
      <c r="AS26" s="158">
        <v>76.44842235832229</v>
      </c>
      <c r="AT26" s="158">
        <v>3.5753668418030458</v>
      </c>
      <c r="AU26" s="158">
        <v>47.334549277922946</v>
      </c>
      <c r="AV26" s="158">
        <v>-8.720802744158476</v>
      </c>
      <c r="AW26" s="158">
        <v>-1.2353150226430927</v>
      </c>
      <c r="AX26" s="158">
        <v>38.34273688917767</v>
      </c>
      <c r="AY26" s="183">
        <v>19.21041964773933</v>
      </c>
      <c r="BA26" s="182"/>
      <c r="BB26" s="160" t="s">
        <v>4</v>
      </c>
      <c r="BC26" s="255" t="s">
        <v>27</v>
      </c>
      <c r="BD26" s="158" t="s">
        <v>27</v>
      </c>
      <c r="BE26" s="158" t="s">
        <v>27</v>
      </c>
      <c r="BF26" s="158" t="s">
        <v>27</v>
      </c>
      <c r="BG26" s="158" t="s">
        <v>27</v>
      </c>
      <c r="BH26" s="158" t="s">
        <v>27</v>
      </c>
      <c r="BI26" s="158" t="s">
        <v>27</v>
      </c>
      <c r="BJ26" s="158" t="s">
        <v>27</v>
      </c>
      <c r="BK26" s="158" t="s">
        <v>27</v>
      </c>
      <c r="BL26" s="158" t="s">
        <v>27</v>
      </c>
      <c r="BM26" s="158" t="s">
        <v>27</v>
      </c>
      <c r="BN26" s="158" t="s">
        <v>27</v>
      </c>
      <c r="BO26" s="158" t="s">
        <v>27</v>
      </c>
      <c r="BP26" s="183" t="s">
        <v>27</v>
      </c>
      <c r="BR26" s="226"/>
      <c r="BS26" s="225"/>
    </row>
    <row r="27" spans="1:71" s="138" customFormat="1" ht="12">
      <c r="A27" s="177"/>
      <c r="B27" s="178"/>
      <c r="C27" s="219" t="s">
        <v>5</v>
      </c>
      <c r="D27" s="260">
        <v>51431.533340010435</v>
      </c>
      <c r="E27" s="179">
        <v>36962.50617762253</v>
      </c>
      <c r="F27" s="179">
        <v>213965.7053517122</v>
      </c>
      <c r="G27" s="179">
        <v>42462.394650082046</v>
      </c>
      <c r="H27" s="179">
        <v>10526.5</v>
      </c>
      <c r="I27" s="179">
        <v>2968.3869671062603</v>
      </c>
      <c r="J27" s="179">
        <v>3377.25</v>
      </c>
      <c r="K27" s="179">
        <v>22478.7026281846</v>
      </c>
      <c r="L27" s="179">
        <v>12207.75</v>
      </c>
      <c r="M27" s="179">
        <v>45373.76899783452</v>
      </c>
      <c r="N27" s="179">
        <v>5827.841762867528</v>
      </c>
      <c r="O27" s="179">
        <v>31347.099119341918</v>
      </c>
      <c r="P27" s="179">
        <v>41771.59100523794</v>
      </c>
      <c r="Q27" s="180">
        <v>520701.02999999997</v>
      </c>
      <c r="S27" s="184"/>
      <c r="T27" s="219" t="s">
        <v>5</v>
      </c>
      <c r="U27" s="256">
        <v>16.453017351979497</v>
      </c>
      <c r="V27" s="186">
        <v>-10.548431672269047</v>
      </c>
      <c r="W27" s="186">
        <v>-0.24304021243234786</v>
      </c>
      <c r="X27" s="186">
        <v>6.252011880942504</v>
      </c>
      <c r="Y27" s="186">
        <v>12.963459784300042</v>
      </c>
      <c r="Z27" s="186">
        <v>12.290030910015531</v>
      </c>
      <c r="AA27" s="186">
        <v>92.87549971444889</v>
      </c>
      <c r="AB27" s="186">
        <v>102.46286355741478</v>
      </c>
      <c r="AC27" s="186">
        <v>31.85095180234913</v>
      </c>
      <c r="AD27" s="186">
        <v>58.42796437791384</v>
      </c>
      <c r="AE27" s="186">
        <v>-17.16638576855523</v>
      </c>
      <c r="AF27" s="186">
        <v>-7.520451025284743</v>
      </c>
      <c r="AG27" s="186">
        <v>24.641831766009133</v>
      </c>
      <c r="AH27" s="187">
        <v>9.139521879920892</v>
      </c>
      <c r="AJ27" s="184"/>
      <c r="AK27" s="219" t="s">
        <v>5</v>
      </c>
      <c r="AL27" s="256">
        <v>24.92902236355104</v>
      </c>
      <c r="AM27" s="186">
        <v>6.557312448314903</v>
      </c>
      <c r="AN27" s="186">
        <v>9.570366083472265</v>
      </c>
      <c r="AO27" s="186">
        <v>17.467433489405266</v>
      </c>
      <c r="AP27" s="186">
        <v>10.850383675481055</v>
      </c>
      <c r="AQ27" s="186">
        <v>50.50191591186922</v>
      </c>
      <c r="AR27" s="186">
        <v>83.65643694372841</v>
      </c>
      <c r="AS27" s="186">
        <v>83.37730605269772</v>
      </c>
      <c r="AT27" s="186">
        <v>9.761336398387655</v>
      </c>
      <c r="AU27" s="186">
        <v>50.05036850787755</v>
      </c>
      <c r="AV27" s="186">
        <v>-10.792920708454062</v>
      </c>
      <c r="AW27" s="186">
        <v>-2.8919199501717117</v>
      </c>
      <c r="AX27" s="186">
        <v>34.778367932424544</v>
      </c>
      <c r="AY27" s="187">
        <v>16.637082658257256</v>
      </c>
      <c r="BA27" s="184"/>
      <c r="BB27" s="219" t="s">
        <v>5</v>
      </c>
      <c r="BC27" s="256" t="s">
        <v>27</v>
      </c>
      <c r="BD27" s="186" t="s">
        <v>27</v>
      </c>
      <c r="BE27" s="186" t="s">
        <v>27</v>
      </c>
      <c r="BF27" s="186" t="s">
        <v>27</v>
      </c>
      <c r="BG27" s="186" t="s">
        <v>27</v>
      </c>
      <c r="BH27" s="186" t="s">
        <v>27</v>
      </c>
      <c r="BI27" s="186" t="s">
        <v>27</v>
      </c>
      <c r="BJ27" s="186" t="s">
        <v>27</v>
      </c>
      <c r="BK27" s="186" t="s">
        <v>27</v>
      </c>
      <c r="BL27" s="186" t="s">
        <v>27</v>
      </c>
      <c r="BM27" s="186" t="s">
        <v>27</v>
      </c>
      <c r="BN27" s="186" t="s">
        <v>27</v>
      </c>
      <c r="BO27" s="186" t="s">
        <v>27</v>
      </c>
      <c r="BP27" s="187" t="s">
        <v>27</v>
      </c>
      <c r="BR27" s="226"/>
      <c r="BS27" s="225"/>
    </row>
    <row r="28" spans="1:71" s="138" customFormat="1" ht="12">
      <c r="A28" s="174"/>
      <c r="B28" s="159"/>
      <c r="C28" s="160" t="s">
        <v>6</v>
      </c>
      <c r="D28" s="259">
        <v>55869.87333653446</v>
      </c>
      <c r="E28" s="161">
        <v>41214.409278340616</v>
      </c>
      <c r="F28" s="161">
        <v>251107.88167310957</v>
      </c>
      <c r="G28" s="161">
        <v>47253.43394861676</v>
      </c>
      <c r="H28" s="161">
        <v>11229.729069231349</v>
      </c>
      <c r="I28" s="161">
        <v>5052.277086335966</v>
      </c>
      <c r="J28" s="161">
        <v>3161.75</v>
      </c>
      <c r="K28" s="161">
        <v>28807.939374093112</v>
      </c>
      <c r="L28" s="161">
        <v>10457</v>
      </c>
      <c r="M28" s="161">
        <v>53226.2981635876</v>
      </c>
      <c r="N28" s="161">
        <v>8596.764038407215</v>
      </c>
      <c r="O28" s="161">
        <v>38061.432367965994</v>
      </c>
      <c r="P28" s="161">
        <v>51538.35166377738</v>
      </c>
      <c r="Q28" s="176">
        <v>605577.1400000001</v>
      </c>
      <c r="S28" s="182"/>
      <c r="T28" s="160" t="s">
        <v>6</v>
      </c>
      <c r="U28" s="255">
        <v>-1.0933339083261018</v>
      </c>
      <c r="V28" s="158">
        <v>3.7077382162783863</v>
      </c>
      <c r="W28" s="158">
        <v>1.6683971573783367</v>
      </c>
      <c r="X28" s="158">
        <v>-0.8403636457524897</v>
      </c>
      <c r="Y28" s="158">
        <v>35.20427498096316</v>
      </c>
      <c r="Z28" s="158">
        <v>105.54422645793187</v>
      </c>
      <c r="AA28" s="158">
        <v>55.71287860132972</v>
      </c>
      <c r="AB28" s="158">
        <v>97.97502198492995</v>
      </c>
      <c r="AC28" s="158">
        <v>-3.56078981103191</v>
      </c>
      <c r="AD28" s="158">
        <v>82.15782598555364</v>
      </c>
      <c r="AE28" s="158">
        <v>3.6822755779413114</v>
      </c>
      <c r="AF28" s="158">
        <v>-14.028594991967879</v>
      </c>
      <c r="AG28" s="158">
        <v>28.3862563616687</v>
      </c>
      <c r="AH28" s="183">
        <v>9.908134039807749</v>
      </c>
      <c r="AJ28" s="182"/>
      <c r="AK28" s="160" t="s">
        <v>6</v>
      </c>
      <c r="AL28" s="255">
        <v>18.758409151135936</v>
      </c>
      <c r="AM28" s="158">
        <v>5.910798355135881</v>
      </c>
      <c r="AN28" s="158">
        <v>7.811186908459305</v>
      </c>
      <c r="AO28" s="158">
        <v>13.08158435676377</v>
      </c>
      <c r="AP28" s="158">
        <v>15.362732852002338</v>
      </c>
      <c r="AQ28" s="158">
        <v>64.0432322024271</v>
      </c>
      <c r="AR28" s="158">
        <v>75.74382038141059</v>
      </c>
      <c r="AS28" s="158">
        <v>87.15452336466865</v>
      </c>
      <c r="AT28" s="158">
        <v>7.044219419572386</v>
      </c>
      <c r="AU28" s="158">
        <v>56.467141613503344</v>
      </c>
      <c r="AV28" s="158">
        <v>-7.546257677915364</v>
      </c>
      <c r="AW28" s="158">
        <v>-5.7439672191692495</v>
      </c>
      <c r="AX28" s="158">
        <v>33.25969649742299</v>
      </c>
      <c r="AY28" s="183">
        <v>15.103852554184812</v>
      </c>
      <c r="BA28" s="182"/>
      <c r="BB28" s="160" t="s">
        <v>6</v>
      </c>
      <c r="BC28" s="255" t="s">
        <v>27</v>
      </c>
      <c r="BD28" s="158" t="s">
        <v>27</v>
      </c>
      <c r="BE28" s="158" t="s">
        <v>27</v>
      </c>
      <c r="BF28" s="158" t="s">
        <v>27</v>
      </c>
      <c r="BG28" s="158" t="s">
        <v>27</v>
      </c>
      <c r="BH28" s="158" t="s">
        <v>27</v>
      </c>
      <c r="BI28" s="158" t="s">
        <v>27</v>
      </c>
      <c r="BJ28" s="158" t="s">
        <v>27</v>
      </c>
      <c r="BK28" s="158" t="s">
        <v>27</v>
      </c>
      <c r="BL28" s="158" t="s">
        <v>27</v>
      </c>
      <c r="BM28" s="158" t="s">
        <v>27</v>
      </c>
      <c r="BN28" s="158" t="s">
        <v>27</v>
      </c>
      <c r="BO28" s="158" t="s">
        <v>27</v>
      </c>
      <c r="BP28" s="183" t="s">
        <v>27</v>
      </c>
      <c r="BR28" s="226"/>
      <c r="BS28" s="225"/>
    </row>
    <row r="29" spans="1:71" s="138" customFormat="1" ht="12">
      <c r="A29" s="177"/>
      <c r="B29" s="178"/>
      <c r="C29" s="219" t="s">
        <v>7</v>
      </c>
      <c r="D29" s="260">
        <v>53694.290507604106</v>
      </c>
      <c r="E29" s="179">
        <v>41514.374104564165</v>
      </c>
      <c r="F29" s="179">
        <v>246953.87846896303</v>
      </c>
      <c r="G29" s="179">
        <v>40959.496980516546</v>
      </c>
      <c r="H29" s="179">
        <v>12074.518492627647</v>
      </c>
      <c r="I29" s="179">
        <v>3432.661215949158</v>
      </c>
      <c r="J29" s="179">
        <v>4255.75</v>
      </c>
      <c r="K29" s="179">
        <v>28441.478710013624</v>
      </c>
      <c r="L29" s="179">
        <v>7857.899999999999</v>
      </c>
      <c r="M29" s="179">
        <v>48151.244760409616</v>
      </c>
      <c r="N29" s="179">
        <v>7481.039706710342</v>
      </c>
      <c r="O29" s="179">
        <v>41151.464895703335</v>
      </c>
      <c r="P29" s="179">
        <v>52428.54115693846</v>
      </c>
      <c r="Q29" s="180">
        <v>588396.639</v>
      </c>
      <c r="S29" s="184"/>
      <c r="T29" s="219" t="s">
        <v>7</v>
      </c>
      <c r="U29" s="256">
        <v>1.7841425576963275</v>
      </c>
      <c r="V29" s="186">
        <v>12.799795086740644</v>
      </c>
      <c r="W29" s="186">
        <v>1.387762346039878</v>
      </c>
      <c r="X29" s="186">
        <v>-2.9656787084124403</v>
      </c>
      <c r="Y29" s="186">
        <v>56.193240962779214</v>
      </c>
      <c r="Z29" s="186">
        <v>54.50258651734703</v>
      </c>
      <c r="AA29" s="186">
        <v>91.63570865698526</v>
      </c>
      <c r="AB29" s="186">
        <v>73.14935675079127</v>
      </c>
      <c r="AC29" s="186">
        <v>-15.12176153210521</v>
      </c>
      <c r="AD29" s="186">
        <v>54.47945062691568</v>
      </c>
      <c r="AE29" s="186">
        <v>10.838428131125895</v>
      </c>
      <c r="AF29" s="186">
        <v>12.077416171537266</v>
      </c>
      <c r="AG29" s="186">
        <v>26.501334072316112</v>
      </c>
      <c r="AH29" s="187">
        <v>11.169240406414318</v>
      </c>
      <c r="AJ29" s="184"/>
      <c r="AK29" s="219" t="s">
        <v>7</v>
      </c>
      <c r="AL29" s="256">
        <v>15.68094819490571</v>
      </c>
      <c r="AM29" s="186">
        <v>7.106935007416666</v>
      </c>
      <c r="AN29" s="186">
        <v>6.654813187246077</v>
      </c>
      <c r="AO29" s="186">
        <v>10.272436779213649</v>
      </c>
      <c r="AP29" s="186">
        <v>21.368293241483684</v>
      </c>
      <c r="AQ29" s="186">
        <v>62.30762126888308</v>
      </c>
      <c r="AR29" s="186">
        <v>79.50167704839484</v>
      </c>
      <c r="AS29" s="186">
        <v>83.9885146754495</v>
      </c>
      <c r="AT29" s="186">
        <v>3.756766134835914</v>
      </c>
      <c r="AU29" s="186">
        <v>56.1178494987895</v>
      </c>
      <c r="AV29" s="186">
        <v>-4.707819437510665</v>
      </c>
      <c r="AW29" s="186">
        <v>-2.621946608768468</v>
      </c>
      <c r="AX29" s="186">
        <v>31.928472702999045</v>
      </c>
      <c r="AY29" s="187">
        <v>14.397295854394798</v>
      </c>
      <c r="BA29" s="184"/>
      <c r="BB29" s="219" t="s">
        <v>7</v>
      </c>
      <c r="BC29" s="256" t="s">
        <v>27</v>
      </c>
      <c r="BD29" s="186" t="s">
        <v>27</v>
      </c>
      <c r="BE29" s="186" t="s">
        <v>27</v>
      </c>
      <c r="BF29" s="186" t="s">
        <v>27</v>
      </c>
      <c r="BG29" s="186" t="s">
        <v>27</v>
      </c>
      <c r="BH29" s="186" t="s">
        <v>27</v>
      </c>
      <c r="BI29" s="186" t="s">
        <v>27</v>
      </c>
      <c r="BJ29" s="186" t="s">
        <v>27</v>
      </c>
      <c r="BK29" s="186" t="s">
        <v>27</v>
      </c>
      <c r="BL29" s="186" t="s">
        <v>27</v>
      </c>
      <c r="BM29" s="186" t="s">
        <v>27</v>
      </c>
      <c r="BN29" s="186" t="s">
        <v>27</v>
      </c>
      <c r="BO29" s="186" t="s">
        <v>27</v>
      </c>
      <c r="BP29" s="187" t="s">
        <v>27</v>
      </c>
      <c r="BR29" s="226"/>
      <c r="BS29" s="225"/>
    </row>
    <row r="30" spans="1:71" s="138" customFormat="1" ht="12">
      <c r="A30" s="174"/>
      <c r="B30" s="156"/>
      <c r="C30" s="160" t="s">
        <v>8</v>
      </c>
      <c r="D30" s="259">
        <v>58898.555652599236</v>
      </c>
      <c r="E30" s="161">
        <v>44325.3735915192</v>
      </c>
      <c r="F30" s="161">
        <v>238792.98850893692</v>
      </c>
      <c r="G30" s="161">
        <v>38171.82038119304</v>
      </c>
      <c r="H30" s="161">
        <v>11245.037819773916</v>
      </c>
      <c r="I30" s="161">
        <v>3294.6887534796183</v>
      </c>
      <c r="J30" s="161">
        <v>3047.25</v>
      </c>
      <c r="K30" s="161">
        <v>28352.20154438194</v>
      </c>
      <c r="L30" s="161">
        <v>11495.199999999999</v>
      </c>
      <c r="M30" s="161">
        <v>53892.96934818854</v>
      </c>
      <c r="N30" s="161">
        <v>7918.0286438804505</v>
      </c>
      <c r="O30" s="161">
        <v>37202.40323204583</v>
      </c>
      <c r="P30" s="161">
        <v>50521.12252400128</v>
      </c>
      <c r="Q30" s="176">
        <v>587157.64</v>
      </c>
      <c r="S30" s="181"/>
      <c r="T30" s="160" t="s">
        <v>8</v>
      </c>
      <c r="U30" s="255">
        <v>6.780464048817862</v>
      </c>
      <c r="V30" s="158">
        <v>14.778366568118756</v>
      </c>
      <c r="W30" s="158">
        <v>-4.9068421042508135</v>
      </c>
      <c r="X30" s="158">
        <v>-15.365758177129123</v>
      </c>
      <c r="Y30" s="158">
        <v>18.42491516796288</v>
      </c>
      <c r="Z30" s="158">
        <v>65.35451711315525</v>
      </c>
      <c r="AA30" s="158">
        <v>8.356298337630008</v>
      </c>
      <c r="AB30" s="158">
        <v>75.44190628591369</v>
      </c>
      <c r="AC30" s="158">
        <v>39.69303309069255</v>
      </c>
      <c r="AD30" s="158">
        <v>56.29418271459116</v>
      </c>
      <c r="AE30" s="158">
        <v>25.150607635462634</v>
      </c>
      <c r="AF30" s="158">
        <v>6.888100077706724</v>
      </c>
      <c r="AG30" s="158">
        <v>12.388792790551008</v>
      </c>
      <c r="AH30" s="183">
        <v>6.901918833978598</v>
      </c>
      <c r="AJ30" s="181"/>
      <c r="AK30" s="160" t="s">
        <v>8</v>
      </c>
      <c r="AL30" s="255">
        <v>14.262574953297616</v>
      </c>
      <c r="AM30" s="158">
        <v>8.289202515512144</v>
      </c>
      <c r="AN30" s="158">
        <v>4.8449069020436895</v>
      </c>
      <c r="AO30" s="158">
        <v>6.232615476228148</v>
      </c>
      <c r="AP30" s="158">
        <v>20.91789404567497</v>
      </c>
      <c r="AQ30" s="158">
        <v>62.73498822802287</v>
      </c>
      <c r="AR30" s="158">
        <v>63.10683191641914</v>
      </c>
      <c r="AS30" s="158">
        <v>82.4335361036008</v>
      </c>
      <c r="AT30" s="158">
        <v>7.942361106632774</v>
      </c>
      <c r="AU30" s="158">
        <v>56.14654919961811</v>
      </c>
      <c r="AV30" s="158">
        <v>-0.93294519974026</v>
      </c>
      <c r="AW30" s="158">
        <v>-1.2675994038713014</v>
      </c>
      <c r="AX30" s="158">
        <v>28.488827004496898</v>
      </c>
      <c r="AY30" s="183">
        <v>13.219935224667907</v>
      </c>
      <c r="BA30" s="181"/>
      <c r="BB30" s="160" t="s">
        <v>8</v>
      </c>
      <c r="BC30" s="255" t="s">
        <v>27</v>
      </c>
      <c r="BD30" s="158" t="s">
        <v>27</v>
      </c>
      <c r="BE30" s="158" t="s">
        <v>27</v>
      </c>
      <c r="BF30" s="158" t="s">
        <v>27</v>
      </c>
      <c r="BG30" s="158" t="s">
        <v>27</v>
      </c>
      <c r="BH30" s="158" t="s">
        <v>27</v>
      </c>
      <c r="BI30" s="158" t="s">
        <v>27</v>
      </c>
      <c r="BJ30" s="158" t="s">
        <v>27</v>
      </c>
      <c r="BK30" s="158" t="s">
        <v>27</v>
      </c>
      <c r="BL30" s="158" t="s">
        <v>27</v>
      </c>
      <c r="BM30" s="158" t="s">
        <v>27</v>
      </c>
      <c r="BN30" s="158" t="s">
        <v>27</v>
      </c>
      <c r="BO30" s="158" t="s">
        <v>27</v>
      </c>
      <c r="BP30" s="183" t="s">
        <v>27</v>
      </c>
      <c r="BR30" s="226"/>
      <c r="BS30" s="225"/>
    </row>
    <row r="31" spans="1:71" s="138" customFormat="1" ht="12">
      <c r="A31" s="177"/>
      <c r="B31" s="178"/>
      <c r="C31" s="219" t="s">
        <v>9</v>
      </c>
      <c r="D31" s="260">
        <v>55908.52817607216</v>
      </c>
      <c r="E31" s="179">
        <v>47780.28121001437</v>
      </c>
      <c r="F31" s="179">
        <v>250827.2932481068</v>
      </c>
      <c r="G31" s="179">
        <v>37455.63336270824</v>
      </c>
      <c r="H31" s="179">
        <v>10991.613492650617</v>
      </c>
      <c r="I31" s="179">
        <v>3532.7520823519203</v>
      </c>
      <c r="J31" s="179">
        <v>2428</v>
      </c>
      <c r="K31" s="179">
        <v>30933.689029013054</v>
      </c>
      <c r="L31" s="179">
        <v>9871.899821230958</v>
      </c>
      <c r="M31" s="179">
        <v>58696.52252315582</v>
      </c>
      <c r="N31" s="179">
        <v>6943.0025182365425</v>
      </c>
      <c r="O31" s="179">
        <v>38617.83336494519</v>
      </c>
      <c r="P31" s="179">
        <v>49481.09117151434</v>
      </c>
      <c r="Q31" s="180">
        <v>603468.1400000001</v>
      </c>
      <c r="S31" s="184"/>
      <c r="T31" s="219" t="s">
        <v>9</v>
      </c>
      <c r="U31" s="256">
        <v>-2.072834828601657</v>
      </c>
      <c r="V31" s="186">
        <v>32.04860180758595</v>
      </c>
      <c r="W31" s="186">
        <v>-4.269446974772606</v>
      </c>
      <c r="X31" s="186">
        <v>-3.4582687665311056</v>
      </c>
      <c r="Y31" s="186">
        <v>16.671409538802834</v>
      </c>
      <c r="Z31" s="186">
        <v>67.70719593410493</v>
      </c>
      <c r="AA31" s="186">
        <v>-7.398932112890918</v>
      </c>
      <c r="AB31" s="186">
        <v>80.31816285698244</v>
      </c>
      <c r="AC31" s="186">
        <v>-2.604605202981915</v>
      </c>
      <c r="AD31" s="186">
        <v>45.03532825924023</v>
      </c>
      <c r="AE31" s="186">
        <v>-14.070155779667417</v>
      </c>
      <c r="AF31" s="186">
        <v>-1.8070016274579785</v>
      </c>
      <c r="AG31" s="186">
        <v>0.4768711760069948</v>
      </c>
      <c r="AH31" s="187">
        <v>5.3812009971736074</v>
      </c>
      <c r="AJ31" s="184"/>
      <c r="AK31" s="219" t="s">
        <v>9</v>
      </c>
      <c r="AL31" s="256">
        <v>11.949639158212918</v>
      </c>
      <c r="AM31" s="186">
        <v>11.287123263305276</v>
      </c>
      <c r="AN31" s="186">
        <v>3.565207816303584</v>
      </c>
      <c r="AO31" s="186">
        <v>5.075865545603463</v>
      </c>
      <c r="AP31" s="186">
        <v>20.358168121894565</v>
      </c>
      <c r="AQ31" s="186">
        <v>63.37709144271281</v>
      </c>
      <c r="AR31" s="186">
        <v>50.63757314132508</v>
      </c>
      <c r="AS31" s="186">
        <v>82.09111111060338</v>
      </c>
      <c r="AT31" s="186">
        <v>6.619087639934492</v>
      </c>
      <c r="AU31" s="186">
        <v>54.364445182643266</v>
      </c>
      <c r="AV31" s="186">
        <v>-2.75917352762211</v>
      </c>
      <c r="AW31" s="186">
        <v>-1.3423686707953806</v>
      </c>
      <c r="AX31" s="186">
        <v>23.960090265344647</v>
      </c>
      <c r="AY31" s="187">
        <v>12.116831680255942</v>
      </c>
      <c r="BA31" s="184"/>
      <c r="BB31" s="219" t="s">
        <v>9</v>
      </c>
      <c r="BC31" s="256" t="s">
        <v>27</v>
      </c>
      <c r="BD31" s="186" t="s">
        <v>27</v>
      </c>
      <c r="BE31" s="186" t="s">
        <v>27</v>
      </c>
      <c r="BF31" s="186" t="s">
        <v>27</v>
      </c>
      <c r="BG31" s="186" t="s">
        <v>27</v>
      </c>
      <c r="BH31" s="186" t="s">
        <v>27</v>
      </c>
      <c r="BI31" s="186" t="s">
        <v>27</v>
      </c>
      <c r="BJ31" s="186" t="s">
        <v>27</v>
      </c>
      <c r="BK31" s="186" t="s">
        <v>27</v>
      </c>
      <c r="BL31" s="186" t="s">
        <v>27</v>
      </c>
      <c r="BM31" s="186" t="s">
        <v>27</v>
      </c>
      <c r="BN31" s="186" t="s">
        <v>27</v>
      </c>
      <c r="BO31" s="186" t="s">
        <v>27</v>
      </c>
      <c r="BP31" s="187" t="s">
        <v>27</v>
      </c>
      <c r="BR31" s="226"/>
      <c r="BS31" s="225"/>
    </row>
    <row r="32" spans="1:71" s="138" customFormat="1" ht="12.75" customHeight="1">
      <c r="A32" s="174"/>
      <c r="B32" s="159"/>
      <c r="C32" s="160" t="s">
        <v>10</v>
      </c>
      <c r="D32" s="259">
        <v>61942.916430225436</v>
      </c>
      <c r="E32" s="161">
        <v>41894.41973956905</v>
      </c>
      <c r="F32" s="161">
        <v>238177.64551029785</v>
      </c>
      <c r="G32" s="161">
        <v>40673.109562928206</v>
      </c>
      <c r="H32" s="161">
        <v>10641.75</v>
      </c>
      <c r="I32" s="161">
        <v>4014.6311589850056</v>
      </c>
      <c r="J32" s="161">
        <v>3082.75</v>
      </c>
      <c r="K32" s="161">
        <v>32677.238867620763</v>
      </c>
      <c r="L32" s="161">
        <v>9943.19589062015</v>
      </c>
      <c r="M32" s="161">
        <v>48380.92583695741</v>
      </c>
      <c r="N32" s="161">
        <v>7206.663323721596</v>
      </c>
      <c r="O32" s="161">
        <v>38310.46123262665</v>
      </c>
      <c r="P32" s="161">
        <v>49810.62244644789</v>
      </c>
      <c r="Q32" s="176">
        <v>586756.3300000001</v>
      </c>
      <c r="S32" s="182"/>
      <c r="T32" s="160" t="s">
        <v>10</v>
      </c>
      <c r="U32" s="255">
        <v>10.215476645659777</v>
      </c>
      <c r="V32" s="158">
        <v>19.654446024855602</v>
      </c>
      <c r="W32" s="158">
        <v>-13.160233800900016</v>
      </c>
      <c r="X32" s="158">
        <v>10.511540910674256</v>
      </c>
      <c r="Y32" s="158">
        <v>6.479790677546362</v>
      </c>
      <c r="Z32" s="158">
        <v>141.99102826913838</v>
      </c>
      <c r="AA32" s="158">
        <v>15.838421794269621</v>
      </c>
      <c r="AB32" s="158">
        <v>75.57892137515898</v>
      </c>
      <c r="AC32" s="158">
        <v>17.135185107409896</v>
      </c>
      <c r="AD32" s="158">
        <v>2.9688116395467006</v>
      </c>
      <c r="AE32" s="158">
        <v>-8.979194153258604</v>
      </c>
      <c r="AF32" s="158">
        <v>-2.3445408486601877</v>
      </c>
      <c r="AG32" s="158">
        <v>1.6015609167236278</v>
      </c>
      <c r="AH32" s="183">
        <v>-0.018502554374009605</v>
      </c>
      <c r="AJ32" s="182"/>
      <c r="AK32" s="160" t="s">
        <v>10</v>
      </c>
      <c r="AL32" s="255">
        <v>11.737496480934539</v>
      </c>
      <c r="AM32" s="158">
        <v>12.19756909476368</v>
      </c>
      <c r="AN32" s="158">
        <v>1.4220005415642447</v>
      </c>
      <c r="AO32" s="158">
        <v>5.628758581504528</v>
      </c>
      <c r="AP32" s="158">
        <v>18.655641003359634</v>
      </c>
      <c r="AQ32" s="158">
        <v>70.63438842451066</v>
      </c>
      <c r="AR32" s="158">
        <v>45.34168239263454</v>
      </c>
      <c r="AS32" s="158">
        <v>81.11831579243426</v>
      </c>
      <c r="AT32" s="158">
        <v>7.618998542260471</v>
      </c>
      <c r="AU32" s="158">
        <v>46.29644126631561</v>
      </c>
      <c r="AV32" s="158">
        <v>-3.5048860095638616</v>
      </c>
      <c r="AW32" s="158">
        <v>-1.4641053391624013</v>
      </c>
      <c r="AX32" s="158">
        <v>20.860437680952288</v>
      </c>
      <c r="AY32" s="183">
        <v>10.587292782439746</v>
      </c>
      <c r="BA32" s="182"/>
      <c r="BB32" s="160" t="s">
        <v>10</v>
      </c>
      <c r="BC32" s="255" t="s">
        <v>27</v>
      </c>
      <c r="BD32" s="158" t="s">
        <v>27</v>
      </c>
      <c r="BE32" s="158" t="s">
        <v>27</v>
      </c>
      <c r="BF32" s="158" t="s">
        <v>27</v>
      </c>
      <c r="BG32" s="158" t="s">
        <v>27</v>
      </c>
      <c r="BH32" s="158" t="s">
        <v>27</v>
      </c>
      <c r="BI32" s="158" t="s">
        <v>27</v>
      </c>
      <c r="BJ32" s="158" t="s">
        <v>27</v>
      </c>
      <c r="BK32" s="158" t="s">
        <v>27</v>
      </c>
      <c r="BL32" s="158" t="s">
        <v>27</v>
      </c>
      <c r="BM32" s="158" t="s">
        <v>27</v>
      </c>
      <c r="BN32" s="158" t="s">
        <v>27</v>
      </c>
      <c r="BO32" s="158" t="s">
        <v>27</v>
      </c>
      <c r="BP32" s="183" t="s">
        <v>27</v>
      </c>
      <c r="BR32" s="226"/>
      <c r="BS32" s="225"/>
    </row>
    <row r="33" spans="1:71" s="138" customFormat="1" ht="12">
      <c r="A33" s="177"/>
      <c r="B33" s="178"/>
      <c r="C33" s="219" t="s">
        <v>11</v>
      </c>
      <c r="D33" s="260">
        <v>59668.432693545226</v>
      </c>
      <c r="E33" s="179">
        <v>42042.13342979967</v>
      </c>
      <c r="F33" s="179">
        <v>242194.41748740952</v>
      </c>
      <c r="G33" s="179">
        <v>41474.449422029356</v>
      </c>
      <c r="H33" s="179">
        <v>10863.25</v>
      </c>
      <c r="I33" s="179">
        <v>3480.5359423726504</v>
      </c>
      <c r="J33" s="179">
        <v>3069</v>
      </c>
      <c r="K33" s="179">
        <v>34527.94645597779</v>
      </c>
      <c r="L33" s="179">
        <v>11174.873515133639</v>
      </c>
      <c r="M33" s="179">
        <v>52689.97318094674</v>
      </c>
      <c r="N33" s="179">
        <v>7456.86089276455</v>
      </c>
      <c r="O33" s="179">
        <v>43303.21462919866</v>
      </c>
      <c r="P33" s="179">
        <v>51280.927116868574</v>
      </c>
      <c r="Q33" s="180">
        <v>603226.0147660463</v>
      </c>
      <c r="S33" s="184"/>
      <c r="T33" s="219" t="s">
        <v>11</v>
      </c>
      <c r="U33" s="256">
        <v>8.596780149557006</v>
      </c>
      <c r="V33" s="186">
        <v>13.855780085937823</v>
      </c>
      <c r="W33" s="186">
        <v>-1.0873455185046623</v>
      </c>
      <c r="X33" s="186">
        <v>30.1164476068447</v>
      </c>
      <c r="Y33" s="186">
        <v>20.4651936458651</v>
      </c>
      <c r="Z33" s="186">
        <v>64.1181630259413</v>
      </c>
      <c r="AA33" s="186">
        <v>39.278420694349904</v>
      </c>
      <c r="AB33" s="186">
        <v>116.25825471740748</v>
      </c>
      <c r="AC33" s="186">
        <v>13.572282727524026</v>
      </c>
      <c r="AD33" s="186">
        <v>30.36422011437486</v>
      </c>
      <c r="AE33" s="186">
        <v>-0.7137021994258248</v>
      </c>
      <c r="AF33" s="186">
        <v>19.11605859152992</v>
      </c>
      <c r="AG33" s="186">
        <v>19.001874161850665</v>
      </c>
      <c r="AH33" s="187">
        <v>12.72634306090498</v>
      </c>
      <c r="AJ33" s="184"/>
      <c r="AK33" s="219" t="s">
        <v>11</v>
      </c>
      <c r="AL33" s="256">
        <v>11.402002896938939</v>
      </c>
      <c r="AM33" s="186">
        <v>12.368267887535666</v>
      </c>
      <c r="AN33" s="186">
        <v>1.1644058357506992</v>
      </c>
      <c r="AO33" s="186">
        <v>7.611282775135436</v>
      </c>
      <c r="AP33" s="186">
        <v>18.83597852747323</v>
      </c>
      <c r="AQ33" s="186">
        <v>69.94657778558931</v>
      </c>
      <c r="AR33" s="186">
        <v>44.663162438739505</v>
      </c>
      <c r="AS33" s="186">
        <v>85.10997594781489</v>
      </c>
      <c r="AT33" s="186">
        <v>8.209999376545625</v>
      </c>
      <c r="AU33" s="186">
        <v>44.401007202529456</v>
      </c>
      <c r="AV33" s="186">
        <v>-3.219873744502536</v>
      </c>
      <c r="AW33" s="186">
        <v>0.6181357074981122</v>
      </c>
      <c r="AX33" s="186">
        <v>20.65855912287722</v>
      </c>
      <c r="AY33" s="187">
        <v>10.807788170717131</v>
      </c>
      <c r="BA33" s="184"/>
      <c r="BB33" s="219" t="s">
        <v>11</v>
      </c>
      <c r="BC33" s="256" t="s">
        <v>27</v>
      </c>
      <c r="BD33" s="186" t="s">
        <v>27</v>
      </c>
      <c r="BE33" s="186" t="s">
        <v>27</v>
      </c>
      <c r="BF33" s="186" t="s">
        <v>27</v>
      </c>
      <c r="BG33" s="186" t="s">
        <v>27</v>
      </c>
      <c r="BH33" s="186" t="s">
        <v>27</v>
      </c>
      <c r="BI33" s="186" t="s">
        <v>27</v>
      </c>
      <c r="BJ33" s="186" t="s">
        <v>27</v>
      </c>
      <c r="BK33" s="186" t="s">
        <v>27</v>
      </c>
      <c r="BL33" s="186" t="s">
        <v>27</v>
      </c>
      <c r="BM33" s="186" t="s">
        <v>27</v>
      </c>
      <c r="BN33" s="186" t="s">
        <v>27</v>
      </c>
      <c r="BO33" s="186" t="s">
        <v>27</v>
      </c>
      <c r="BP33" s="187" t="s">
        <v>27</v>
      </c>
      <c r="BR33" s="226"/>
      <c r="BS33" s="225"/>
    </row>
    <row r="34" spans="1:71" s="138" customFormat="1" ht="12.75" customHeight="1">
      <c r="A34" s="174"/>
      <c r="B34" s="159"/>
      <c r="C34" s="160" t="s">
        <v>12</v>
      </c>
      <c r="D34" s="259">
        <v>54848.97954316537</v>
      </c>
      <c r="E34" s="161">
        <v>43589.40206273139</v>
      </c>
      <c r="F34" s="161">
        <v>230413.5425090714</v>
      </c>
      <c r="G34" s="161">
        <v>33213.48133376609</v>
      </c>
      <c r="H34" s="161">
        <v>10902.25</v>
      </c>
      <c r="I34" s="161">
        <v>2816.6626847362036</v>
      </c>
      <c r="J34" s="161">
        <v>4504.5</v>
      </c>
      <c r="K34" s="161">
        <v>37469.82198162536</v>
      </c>
      <c r="L34" s="161">
        <v>11414.906612817927</v>
      </c>
      <c r="M34" s="161">
        <v>53239.1519317796</v>
      </c>
      <c r="N34" s="161">
        <v>5243.639836443082</v>
      </c>
      <c r="O34" s="161">
        <v>37177.13418206935</v>
      </c>
      <c r="P34" s="161">
        <v>54954.78732179421</v>
      </c>
      <c r="Q34" s="176">
        <v>579788.2599999999</v>
      </c>
      <c r="S34" s="182"/>
      <c r="T34" s="160" t="s">
        <v>12</v>
      </c>
      <c r="U34" s="255">
        <v>-4.007614610758068</v>
      </c>
      <c r="V34" s="158">
        <v>44.37864527440581</v>
      </c>
      <c r="W34" s="158">
        <v>-2.804251731974162</v>
      </c>
      <c r="X34" s="158">
        <v>5.29676898199844</v>
      </c>
      <c r="Y34" s="158">
        <v>13.653896273130044</v>
      </c>
      <c r="Z34" s="158">
        <v>10.696116515472738</v>
      </c>
      <c r="AA34" s="158">
        <v>204.66689212039228</v>
      </c>
      <c r="AB34" s="158">
        <v>153.76777519743246</v>
      </c>
      <c r="AC34" s="158">
        <v>5.207764900217327</v>
      </c>
      <c r="AD34" s="158">
        <v>33.48643140786763</v>
      </c>
      <c r="AE34" s="158">
        <v>-20.681818202174114</v>
      </c>
      <c r="AF34" s="158">
        <v>-2.8749567513508794</v>
      </c>
      <c r="AG34" s="158">
        <v>13.10868465645217</v>
      </c>
      <c r="AH34" s="183">
        <v>9.699795360707753</v>
      </c>
      <c r="AJ34" s="182"/>
      <c r="AK34" s="160" t="s">
        <v>12</v>
      </c>
      <c r="AL34" s="255">
        <v>9.86135374252575</v>
      </c>
      <c r="AM34" s="158">
        <v>14.853310166205617</v>
      </c>
      <c r="AN34" s="158">
        <v>0.8056340385352598</v>
      </c>
      <c r="AO34" s="158">
        <v>7.439606288846164</v>
      </c>
      <c r="AP34" s="158">
        <v>18.339279183008145</v>
      </c>
      <c r="AQ34" s="158">
        <v>63.28632568047399</v>
      </c>
      <c r="AR34" s="158">
        <v>55.83825405073458</v>
      </c>
      <c r="AS34" s="158">
        <v>91.63688055799489</v>
      </c>
      <c r="AT34" s="158">
        <v>7.913778439181712</v>
      </c>
      <c r="AU34" s="158">
        <v>43.254290400445285</v>
      </c>
      <c r="AV34" s="158">
        <v>-4.65993830732539</v>
      </c>
      <c r="AW34" s="158">
        <v>0.28183836847317423</v>
      </c>
      <c r="AX34" s="158">
        <v>19.834826409121774</v>
      </c>
      <c r="AY34" s="183">
        <v>10.705407497845925</v>
      </c>
      <c r="BA34" s="182"/>
      <c r="BB34" s="160" t="s">
        <v>12</v>
      </c>
      <c r="BC34" s="255" t="s">
        <v>27</v>
      </c>
      <c r="BD34" s="158" t="s">
        <v>27</v>
      </c>
      <c r="BE34" s="158" t="s">
        <v>27</v>
      </c>
      <c r="BF34" s="158" t="s">
        <v>27</v>
      </c>
      <c r="BG34" s="158" t="s">
        <v>27</v>
      </c>
      <c r="BH34" s="158" t="s">
        <v>27</v>
      </c>
      <c r="BI34" s="158" t="s">
        <v>27</v>
      </c>
      <c r="BJ34" s="158" t="s">
        <v>27</v>
      </c>
      <c r="BK34" s="158" t="s">
        <v>27</v>
      </c>
      <c r="BL34" s="158" t="s">
        <v>27</v>
      </c>
      <c r="BM34" s="158" t="s">
        <v>27</v>
      </c>
      <c r="BN34" s="158" t="s">
        <v>27</v>
      </c>
      <c r="BO34" s="158" t="s">
        <v>27</v>
      </c>
      <c r="BP34" s="183" t="s">
        <v>27</v>
      </c>
      <c r="BR34" s="226"/>
      <c r="BS34" s="225"/>
    </row>
    <row r="35" spans="1:71" s="138" customFormat="1" ht="12">
      <c r="A35" s="177"/>
      <c r="B35" s="178"/>
      <c r="C35" s="219" t="s">
        <v>13</v>
      </c>
      <c r="D35" s="260">
        <v>47155.341114308605</v>
      </c>
      <c r="E35" s="179">
        <v>41133.164648596656</v>
      </c>
      <c r="F35" s="179">
        <v>193611.55935889497</v>
      </c>
      <c r="G35" s="179">
        <v>37038.192447104266</v>
      </c>
      <c r="H35" s="179">
        <v>10882.25</v>
      </c>
      <c r="I35" s="179">
        <v>2519.12184566188</v>
      </c>
      <c r="J35" s="179">
        <v>3744.05</v>
      </c>
      <c r="K35" s="179">
        <v>29571.280620211397</v>
      </c>
      <c r="L35" s="179">
        <v>7240.624906713741</v>
      </c>
      <c r="M35" s="179">
        <v>48462.22635316585</v>
      </c>
      <c r="N35" s="179">
        <v>6009.789343263717</v>
      </c>
      <c r="O35" s="179">
        <v>30773.883865741227</v>
      </c>
      <c r="P35" s="179">
        <v>50702.192050786274</v>
      </c>
      <c r="Q35" s="180">
        <v>508843.6765544486</v>
      </c>
      <c r="S35" s="184"/>
      <c r="T35" s="219" t="s">
        <v>13</v>
      </c>
      <c r="U35" s="256">
        <v>-9.652656502768863</v>
      </c>
      <c r="V35" s="186">
        <v>14.0597481474761</v>
      </c>
      <c r="W35" s="186">
        <v>-12.83559035706628</v>
      </c>
      <c r="X35" s="186">
        <v>9.75508351303256</v>
      </c>
      <c r="Y35" s="186">
        <v>23.493531547889248</v>
      </c>
      <c r="Z35" s="186">
        <v>87.33012423587135</v>
      </c>
      <c r="AA35" s="186">
        <v>50.954540872895876</v>
      </c>
      <c r="AB35" s="186">
        <v>148.84336554104317</v>
      </c>
      <c r="AC35" s="186">
        <v>-36.31497245198278</v>
      </c>
      <c r="AD35" s="186">
        <v>27.00001322283596</v>
      </c>
      <c r="AE35" s="186">
        <v>-1.742356625957811</v>
      </c>
      <c r="AF35" s="186">
        <v>-2.4202016887683584</v>
      </c>
      <c r="AG35" s="186">
        <v>11.424271877153018</v>
      </c>
      <c r="AH35" s="187">
        <v>1.4985309965971112</v>
      </c>
      <c r="AJ35" s="184"/>
      <c r="AK35" s="219" t="s">
        <v>13</v>
      </c>
      <c r="AL35" s="256">
        <v>8.22834859648529</v>
      </c>
      <c r="AM35" s="186">
        <v>14.785967178556362</v>
      </c>
      <c r="AN35" s="186">
        <v>-0.259607201718552</v>
      </c>
      <c r="AO35" s="186">
        <v>7.609842853800089</v>
      </c>
      <c r="AP35" s="186">
        <v>18.756387241067472</v>
      </c>
      <c r="AQ35" s="186">
        <v>64.63459996099127</v>
      </c>
      <c r="AR35" s="186">
        <v>55.326067422856966</v>
      </c>
      <c r="AS35" s="186">
        <v>95.70265822829117</v>
      </c>
      <c r="AT35" s="186">
        <v>3.769391632559163</v>
      </c>
      <c r="AU35" s="186">
        <v>41.76963929869444</v>
      </c>
      <c r="AV35" s="186">
        <v>-4.4531090301403395</v>
      </c>
      <c r="AW35" s="186">
        <v>0.08325996953897175</v>
      </c>
      <c r="AX35" s="186">
        <v>19.0550782326345</v>
      </c>
      <c r="AY35" s="187">
        <v>9.963472238693868</v>
      </c>
      <c r="BA35" s="184"/>
      <c r="BB35" s="219" t="s">
        <v>13</v>
      </c>
      <c r="BC35" s="256" t="s">
        <v>27</v>
      </c>
      <c r="BD35" s="186" t="s">
        <v>27</v>
      </c>
      <c r="BE35" s="186" t="s">
        <v>27</v>
      </c>
      <c r="BF35" s="186" t="s">
        <v>27</v>
      </c>
      <c r="BG35" s="186" t="s">
        <v>27</v>
      </c>
      <c r="BH35" s="186" t="s">
        <v>27</v>
      </c>
      <c r="BI35" s="186" t="s">
        <v>27</v>
      </c>
      <c r="BJ35" s="186" t="s">
        <v>27</v>
      </c>
      <c r="BK35" s="186" t="s">
        <v>27</v>
      </c>
      <c r="BL35" s="186" t="s">
        <v>27</v>
      </c>
      <c r="BM35" s="186" t="s">
        <v>27</v>
      </c>
      <c r="BN35" s="186" t="s">
        <v>27</v>
      </c>
      <c r="BO35" s="186" t="s">
        <v>27</v>
      </c>
      <c r="BP35" s="187" t="s">
        <v>27</v>
      </c>
      <c r="BR35" s="226"/>
      <c r="BS35" s="225"/>
    </row>
    <row r="36" spans="1:71" s="138" customFormat="1" ht="12">
      <c r="A36" s="174"/>
      <c r="B36" s="156">
        <v>2013</v>
      </c>
      <c r="C36" s="160" t="s">
        <v>2</v>
      </c>
      <c r="D36" s="259">
        <v>46670.431210360184</v>
      </c>
      <c r="E36" s="161">
        <v>42148.875753286404</v>
      </c>
      <c r="F36" s="161">
        <v>198502.28063463827</v>
      </c>
      <c r="G36" s="161">
        <v>42775.79789558041</v>
      </c>
      <c r="H36" s="161">
        <v>10408.75</v>
      </c>
      <c r="I36" s="161">
        <v>3034.4976336132263</v>
      </c>
      <c r="J36" s="161">
        <v>4456.66</v>
      </c>
      <c r="K36" s="161">
        <v>29635.237066091973</v>
      </c>
      <c r="L36" s="161">
        <v>10362.412930904586</v>
      </c>
      <c r="M36" s="161">
        <v>46294.705792263296</v>
      </c>
      <c r="N36" s="161">
        <v>7016.865258702225</v>
      </c>
      <c r="O36" s="161">
        <v>36614.3517452923</v>
      </c>
      <c r="P36" s="161">
        <v>46360.21407926713</v>
      </c>
      <c r="Q36" s="176">
        <v>524281.08</v>
      </c>
      <c r="S36" s="181">
        <v>2013</v>
      </c>
      <c r="T36" s="160" t="s">
        <v>2</v>
      </c>
      <c r="U36" s="255">
        <v>-14.115551114894572</v>
      </c>
      <c r="V36" s="158">
        <v>21.4788145923048</v>
      </c>
      <c r="W36" s="158">
        <v>-9.636071757127851</v>
      </c>
      <c r="X36" s="158">
        <v>-1.8552732954784261</v>
      </c>
      <c r="Y36" s="158">
        <v>34.78471997410165</v>
      </c>
      <c r="Z36" s="158">
        <v>33.380178392256</v>
      </c>
      <c r="AA36" s="158">
        <v>229.29363085562284</v>
      </c>
      <c r="AB36" s="158">
        <v>107.90251515376212</v>
      </c>
      <c r="AC36" s="158">
        <v>13.387278507904028</v>
      </c>
      <c r="AD36" s="158">
        <v>26.682830337579034</v>
      </c>
      <c r="AE36" s="158">
        <v>-1.6267770665735526</v>
      </c>
      <c r="AF36" s="158">
        <v>25.52236069407887</v>
      </c>
      <c r="AG36" s="158">
        <v>16.20627989521644</v>
      </c>
      <c r="AH36" s="183">
        <v>4.902997911530633</v>
      </c>
      <c r="AJ36" s="181">
        <v>2013</v>
      </c>
      <c r="AK36" s="160" t="s">
        <v>2</v>
      </c>
      <c r="AL36" s="255">
        <v>-14.115551114894572</v>
      </c>
      <c r="AM36" s="158">
        <v>21.4788145923048</v>
      </c>
      <c r="AN36" s="158">
        <v>-9.636071757127851</v>
      </c>
      <c r="AO36" s="158">
        <v>-1.8552732954784261</v>
      </c>
      <c r="AP36" s="158">
        <v>34.78471997410165</v>
      </c>
      <c r="AQ36" s="158">
        <v>33.380178392256</v>
      </c>
      <c r="AR36" s="158">
        <v>229.29363085562284</v>
      </c>
      <c r="AS36" s="158">
        <v>107.90251515376212</v>
      </c>
      <c r="AT36" s="158">
        <v>13.387278507904028</v>
      </c>
      <c r="AU36" s="158">
        <v>26.682830337579034</v>
      </c>
      <c r="AV36" s="158">
        <v>-1.6267770665735526</v>
      </c>
      <c r="AW36" s="158">
        <v>25.52236069407887</v>
      </c>
      <c r="AX36" s="158">
        <v>16.20627989521644</v>
      </c>
      <c r="AY36" s="183">
        <v>4.902997911530633</v>
      </c>
      <c r="BA36" s="181">
        <v>2013</v>
      </c>
      <c r="BB36" s="160" t="s">
        <v>2</v>
      </c>
      <c r="BC36" s="255">
        <v>4.143846627853719</v>
      </c>
      <c r="BD36" s="158">
        <v>14.420167651830724</v>
      </c>
      <c r="BE36" s="158">
        <v>-2.0249689318748096</v>
      </c>
      <c r="BF36" s="158">
        <v>4.1956305045612226</v>
      </c>
      <c r="BG36" s="158">
        <v>21.012988040705437</v>
      </c>
      <c r="BH36" s="158">
        <v>62.96710257672123</v>
      </c>
      <c r="BI36" s="158">
        <v>61.92698457217304</v>
      </c>
      <c r="BJ36" s="158">
        <v>99.30356775341704</v>
      </c>
      <c r="BK36" s="158">
        <v>5.878621391303994</v>
      </c>
      <c r="BL36" s="158">
        <v>41.41611424962403</v>
      </c>
      <c r="BM36" s="158">
        <v>-5.16696132473578</v>
      </c>
      <c r="BN36" s="158">
        <v>1.4534396096521363</v>
      </c>
      <c r="BO36" s="158">
        <v>16.445013701803617</v>
      </c>
      <c r="BP36" s="183">
        <v>8.598966403094892</v>
      </c>
      <c r="BR36" s="226"/>
      <c r="BS36" s="225"/>
    </row>
    <row r="37" spans="1:71" s="138" customFormat="1" ht="12">
      <c r="A37" s="177"/>
      <c r="B37" s="178"/>
      <c r="C37" s="219" t="s">
        <v>3</v>
      </c>
      <c r="D37" s="260">
        <v>53155.581779509244</v>
      </c>
      <c r="E37" s="179">
        <v>37202.28195776322</v>
      </c>
      <c r="F37" s="179">
        <v>219995.02564100348</v>
      </c>
      <c r="G37" s="179">
        <v>42533.46727429604</v>
      </c>
      <c r="H37" s="179">
        <v>11761.25</v>
      </c>
      <c r="I37" s="179">
        <v>2656.1076531851204</v>
      </c>
      <c r="J37" s="179">
        <v>4970.5</v>
      </c>
      <c r="K37" s="179">
        <v>33232.81324015946</v>
      </c>
      <c r="L37" s="179">
        <v>12921.22405704822</v>
      </c>
      <c r="M37" s="179">
        <v>50650.33119924009</v>
      </c>
      <c r="N37" s="179">
        <v>9289.703805517693</v>
      </c>
      <c r="O37" s="179">
        <v>38747.58631043405</v>
      </c>
      <c r="P37" s="179">
        <v>53684.40708184334</v>
      </c>
      <c r="Q37" s="180">
        <v>570800.28</v>
      </c>
      <c r="S37" s="184"/>
      <c r="T37" s="219" t="s">
        <v>3</v>
      </c>
      <c r="U37" s="256">
        <v>-8.356581805230519</v>
      </c>
      <c r="V37" s="186">
        <v>16.343339917048155</v>
      </c>
      <c r="W37" s="186">
        <v>-12.150124821732106</v>
      </c>
      <c r="X37" s="186">
        <v>-2.396873223404455</v>
      </c>
      <c r="Y37" s="186">
        <v>18.782507700853415</v>
      </c>
      <c r="Z37" s="186">
        <v>-14.402367838622027</v>
      </c>
      <c r="AA37" s="186">
        <v>244.7546384602046</v>
      </c>
      <c r="AB37" s="186">
        <v>86.47418388312127</v>
      </c>
      <c r="AC37" s="186">
        <v>14.597433738359626</v>
      </c>
      <c r="AD37" s="186">
        <v>14.624762601096236</v>
      </c>
      <c r="AE37" s="186">
        <v>42.60784653667889</v>
      </c>
      <c r="AF37" s="186">
        <v>27.86961905259011</v>
      </c>
      <c r="AG37" s="186">
        <v>15.512302282438355</v>
      </c>
      <c r="AH37" s="187">
        <v>2.8466610279408684</v>
      </c>
      <c r="AJ37" s="184"/>
      <c r="AK37" s="219" t="s">
        <v>3</v>
      </c>
      <c r="AL37" s="256">
        <v>-11.14221420855985</v>
      </c>
      <c r="AM37" s="186">
        <v>19.01583882315782</v>
      </c>
      <c r="AN37" s="186">
        <v>-10.97532857189357</v>
      </c>
      <c r="AO37" s="186">
        <v>-2.1260532772779897</v>
      </c>
      <c r="AP37" s="186">
        <v>25.79437131184747</v>
      </c>
      <c r="AQ37" s="186">
        <v>5.810912228984137</v>
      </c>
      <c r="AR37" s="186">
        <v>237.268482907894</v>
      </c>
      <c r="AS37" s="186">
        <v>95.99679368011167</v>
      </c>
      <c r="AT37" s="186">
        <v>14.05567773204875</v>
      </c>
      <c r="AU37" s="186">
        <v>20.082931766108402</v>
      </c>
      <c r="AV37" s="186">
        <v>19.48776253025646</v>
      </c>
      <c r="AW37" s="186">
        <v>26.718345361895032</v>
      </c>
      <c r="AX37" s="186">
        <v>15.832854888042846</v>
      </c>
      <c r="AY37" s="187">
        <v>3.8209984104166494</v>
      </c>
      <c r="BA37" s="184"/>
      <c r="BB37" s="219" t="s">
        <v>3</v>
      </c>
      <c r="BC37" s="256">
        <v>1.6325428249924556</v>
      </c>
      <c r="BD37" s="186">
        <v>14.849489208159625</v>
      </c>
      <c r="BE37" s="186">
        <v>-4.327996732916759</v>
      </c>
      <c r="BF37" s="186">
        <v>2.537180478909363</v>
      </c>
      <c r="BG37" s="186">
        <v>22.805178474361426</v>
      </c>
      <c r="BH37" s="186">
        <v>54.9991482238205</v>
      </c>
      <c r="BI37" s="186">
        <v>74.36224664165755</v>
      </c>
      <c r="BJ37" s="186">
        <v>100.03633873741364</v>
      </c>
      <c r="BK37" s="186">
        <v>7.094396247703145</v>
      </c>
      <c r="BL37" s="186">
        <v>37.696782135754034</v>
      </c>
      <c r="BM37" s="186">
        <v>-0.8208490762807514</v>
      </c>
      <c r="BN37" s="186">
        <v>2.7566558397172685</v>
      </c>
      <c r="BO37" s="186">
        <v>15.277834137845957</v>
      </c>
      <c r="BP37" s="187">
        <v>7.224520884547175</v>
      </c>
      <c r="BR37" s="226"/>
      <c r="BS37" s="225"/>
    </row>
    <row r="38" spans="1:71" s="138" customFormat="1" ht="12">
      <c r="A38" s="174"/>
      <c r="B38" s="159"/>
      <c r="C38" s="160" t="s">
        <v>4</v>
      </c>
      <c r="D38" s="259">
        <v>47223.241642233785</v>
      </c>
      <c r="E38" s="161">
        <v>40192.51617942361</v>
      </c>
      <c r="F38" s="161">
        <v>206617.82775255974</v>
      </c>
      <c r="G38" s="161">
        <v>37877.40242814375</v>
      </c>
      <c r="H38" s="161">
        <v>11333</v>
      </c>
      <c r="I38" s="161">
        <v>2995.7133303680607</v>
      </c>
      <c r="J38" s="161">
        <v>5558.75</v>
      </c>
      <c r="K38" s="161">
        <v>29633.852855604564</v>
      </c>
      <c r="L38" s="161">
        <v>15031.754565128667</v>
      </c>
      <c r="M38" s="161">
        <v>50427.77940083491</v>
      </c>
      <c r="N38" s="161">
        <v>7540.018942113446</v>
      </c>
      <c r="O38" s="161">
        <v>39237.441686903156</v>
      </c>
      <c r="P38" s="161">
        <v>53493.60121668629</v>
      </c>
      <c r="Q38" s="176">
        <v>547162.9</v>
      </c>
      <c r="S38" s="182"/>
      <c r="T38" s="160" t="s">
        <v>4</v>
      </c>
      <c r="U38" s="255">
        <v>-25.346087499016235</v>
      </c>
      <c r="V38" s="158">
        <v>-1.1638037572970035</v>
      </c>
      <c r="W38" s="158">
        <v>-20.8129836280105</v>
      </c>
      <c r="X38" s="158">
        <v>-21.19532664018638</v>
      </c>
      <c r="Y38" s="158">
        <v>-8.115777525539158</v>
      </c>
      <c r="Z38" s="158">
        <v>0.15309274680433305</v>
      </c>
      <c r="AA38" s="158">
        <v>70.09638922888618</v>
      </c>
      <c r="AB38" s="158">
        <v>35.40349071724208</v>
      </c>
      <c r="AC38" s="158">
        <v>8.6886903574715</v>
      </c>
      <c r="AD38" s="158">
        <v>2.010638928915327</v>
      </c>
      <c r="AE38" s="158">
        <v>23.485721130810177</v>
      </c>
      <c r="AF38" s="158">
        <v>15.188316514960405</v>
      </c>
      <c r="AG38" s="158">
        <v>17.619303209589646</v>
      </c>
      <c r="AH38" s="183">
        <v>-9.154948086219719</v>
      </c>
      <c r="AJ38" s="182"/>
      <c r="AK38" s="160" t="s">
        <v>4</v>
      </c>
      <c r="AL38" s="255">
        <v>-16.258867772697144</v>
      </c>
      <c r="AM38" s="158">
        <v>11.370673367213072</v>
      </c>
      <c r="AN38" s="158">
        <v>-14.48671773984681</v>
      </c>
      <c r="AO38" s="158">
        <v>-8.90399722900652</v>
      </c>
      <c r="AP38" s="158">
        <v>11.833233193137048</v>
      </c>
      <c r="AQ38" s="158">
        <v>3.788825331459009</v>
      </c>
      <c r="AR38" s="158">
        <v>147.16376800837853</v>
      </c>
      <c r="AS38" s="158">
        <v>71.42155975762554</v>
      </c>
      <c r="AT38" s="158">
        <v>11.888139931948459</v>
      </c>
      <c r="AU38" s="158">
        <v>13.219497606001582</v>
      </c>
      <c r="AV38" s="158">
        <v>20.723595853729734</v>
      </c>
      <c r="AW38" s="158">
        <v>22.51935310221242</v>
      </c>
      <c r="AX38" s="158">
        <v>16.44907123045145</v>
      </c>
      <c r="AY38" s="183">
        <v>-0.8953998702132822</v>
      </c>
      <c r="BA38" s="182"/>
      <c r="BB38" s="160" t="s">
        <v>4</v>
      </c>
      <c r="BC38" s="255">
        <v>-2.307128284877706</v>
      </c>
      <c r="BD38" s="158">
        <v>14.103381161730155</v>
      </c>
      <c r="BE38" s="158">
        <v>-6.706894568208455</v>
      </c>
      <c r="BF38" s="158">
        <v>-0.2144022034059958</v>
      </c>
      <c r="BG38" s="158">
        <v>19.001411048512452</v>
      </c>
      <c r="BH38" s="158">
        <v>44.92844252527149</v>
      </c>
      <c r="BI38" s="158">
        <v>73.44508540961093</v>
      </c>
      <c r="BJ38" s="158">
        <v>91.91736602130095</v>
      </c>
      <c r="BK38" s="158">
        <v>6.091012780784368</v>
      </c>
      <c r="BL38" s="158">
        <v>32.613974916564956</v>
      </c>
      <c r="BM38" s="158">
        <v>2.5342079188304183</v>
      </c>
      <c r="BN38" s="158">
        <v>5.278808550340642</v>
      </c>
      <c r="BO38" s="158">
        <v>14.917755597614857</v>
      </c>
      <c r="BP38" s="183">
        <v>5.209026337545993</v>
      </c>
      <c r="BR38" s="226"/>
      <c r="BS38" s="225"/>
    </row>
    <row r="39" spans="1:71" s="138" customFormat="1" ht="12">
      <c r="A39" s="177"/>
      <c r="B39" s="178"/>
      <c r="C39" s="219" t="s">
        <v>5</v>
      </c>
      <c r="D39" s="260">
        <v>58582.433360430034</v>
      </c>
      <c r="E39" s="179">
        <v>40433.941307286244</v>
      </c>
      <c r="F39" s="179">
        <v>242007.4975786016</v>
      </c>
      <c r="G39" s="179">
        <v>44115.80883131191</v>
      </c>
      <c r="H39" s="179">
        <v>11792</v>
      </c>
      <c r="I39" s="179">
        <v>5752.715616213764</v>
      </c>
      <c r="J39" s="179">
        <v>7777.57</v>
      </c>
      <c r="K39" s="179">
        <v>34346.17243657213</v>
      </c>
      <c r="L39" s="179">
        <v>18429.64549193104</v>
      </c>
      <c r="M39" s="179">
        <v>54252.44761923016</v>
      </c>
      <c r="N39" s="179">
        <v>4962.955481363863</v>
      </c>
      <c r="O39" s="179">
        <v>42560.265647928136</v>
      </c>
      <c r="P39" s="179">
        <v>63018.99662913112</v>
      </c>
      <c r="Q39" s="180">
        <v>628032.4500000001</v>
      </c>
      <c r="S39" s="184"/>
      <c r="T39" s="219" t="s">
        <v>5</v>
      </c>
      <c r="U39" s="256">
        <v>13.90372706398908</v>
      </c>
      <c r="V39" s="186">
        <v>9.391774229219777</v>
      </c>
      <c r="W39" s="186">
        <v>13.10574149291584</v>
      </c>
      <c r="X39" s="186">
        <v>3.893831694738566</v>
      </c>
      <c r="Y39" s="186">
        <v>12.022039614306749</v>
      </c>
      <c r="Z39" s="186">
        <v>93.79938262637683</v>
      </c>
      <c r="AA39" s="186">
        <v>130.29298985861274</v>
      </c>
      <c r="AB39" s="186">
        <v>52.79428268029878</v>
      </c>
      <c r="AC39" s="186">
        <v>50.96676694666127</v>
      </c>
      <c r="AD39" s="186">
        <v>19.567866671643202</v>
      </c>
      <c r="AE39" s="186">
        <v>-14.84059308223405</v>
      </c>
      <c r="AF39" s="186">
        <v>35.770986290936946</v>
      </c>
      <c r="AG39" s="186">
        <v>50.86568433849902</v>
      </c>
      <c r="AH39" s="187">
        <v>20.612868770395963</v>
      </c>
      <c r="AJ39" s="184"/>
      <c r="AK39" s="219" t="s">
        <v>5</v>
      </c>
      <c r="AL39" s="256">
        <v>-9.425852572872046</v>
      </c>
      <c r="AM39" s="186">
        <v>10.863781249291463</v>
      </c>
      <c r="AN39" s="186">
        <v>-8.239142093802556</v>
      </c>
      <c r="AO39" s="186">
        <v>-5.845708144646693</v>
      </c>
      <c r="AP39" s="186">
        <v>11.882325334387247</v>
      </c>
      <c r="AQ39" s="186">
        <v>27.355181680965558</v>
      </c>
      <c r="AR39" s="186">
        <v>141.12834201940595</v>
      </c>
      <c r="AS39" s="186">
        <v>65.94386369255574</v>
      </c>
      <c r="AT39" s="186">
        <v>22.158114306793934</v>
      </c>
      <c r="AU39" s="186">
        <v>14.860436986173426</v>
      </c>
      <c r="AV39" s="186">
        <v>12.621357043956323</v>
      </c>
      <c r="AW39" s="186">
        <v>25.8456729742891</v>
      </c>
      <c r="AX39" s="186">
        <v>24.729353717171705</v>
      </c>
      <c r="AY39" s="187">
        <v>4.247159638001705</v>
      </c>
      <c r="BA39" s="184"/>
      <c r="BB39" s="219" t="s">
        <v>5</v>
      </c>
      <c r="BC39" s="256">
        <v>-2.2993459717405784</v>
      </c>
      <c r="BD39" s="186">
        <v>16.049929787752063</v>
      </c>
      <c r="BE39" s="186">
        <v>-5.73223514825024</v>
      </c>
      <c r="BF39" s="186">
        <v>-0.3874006365642657</v>
      </c>
      <c r="BG39" s="186">
        <v>18.848968442122654</v>
      </c>
      <c r="BH39" s="186">
        <v>53.254679796554285</v>
      </c>
      <c r="BI39" s="186">
        <v>79.09697524812697</v>
      </c>
      <c r="BJ39" s="186">
        <v>86.98310852253002</v>
      </c>
      <c r="BK39" s="186">
        <v>8.556453410410285</v>
      </c>
      <c r="BL39" s="186">
        <v>29.81912693021758</v>
      </c>
      <c r="BM39" s="186">
        <v>2.983188430076652</v>
      </c>
      <c r="BN39" s="186">
        <v>8.545555458936008</v>
      </c>
      <c r="BO39" s="186">
        <v>17.112829430653804</v>
      </c>
      <c r="BP39" s="187">
        <v>6.149896805096915</v>
      </c>
      <c r="BR39" s="226"/>
      <c r="BS39" s="225"/>
    </row>
    <row r="40" spans="1:71" s="138" customFormat="1" ht="12">
      <c r="A40" s="174"/>
      <c r="B40" s="159"/>
      <c r="C40" s="160" t="s">
        <v>6</v>
      </c>
      <c r="D40" s="259">
        <v>62419.71377878787</v>
      </c>
      <c r="E40" s="161">
        <v>38041.21397847341</v>
      </c>
      <c r="F40" s="161">
        <v>250526.54818378092</v>
      </c>
      <c r="G40" s="161">
        <v>40549.73360959057</v>
      </c>
      <c r="H40" s="161">
        <v>12844.5</v>
      </c>
      <c r="I40" s="161">
        <v>5856.097997883156</v>
      </c>
      <c r="J40" s="161">
        <v>8008.35</v>
      </c>
      <c r="K40" s="161">
        <v>35066.365209637224</v>
      </c>
      <c r="L40" s="161">
        <v>23435.262210289213</v>
      </c>
      <c r="M40" s="161">
        <v>51668.86897309452</v>
      </c>
      <c r="N40" s="161">
        <v>4774.5109688532</v>
      </c>
      <c r="O40" s="161">
        <v>44533.685984505435</v>
      </c>
      <c r="P40" s="161">
        <v>57199.16910510452</v>
      </c>
      <c r="Q40" s="176">
        <v>634924.02</v>
      </c>
      <c r="S40" s="182"/>
      <c r="T40" s="160" t="s">
        <v>6</v>
      </c>
      <c r="U40" s="255">
        <v>11.723385164666794</v>
      </c>
      <c r="V40" s="158">
        <v>-7.699237609926911</v>
      </c>
      <c r="W40" s="158">
        <v>-0.23150746422425073</v>
      </c>
      <c r="X40" s="158">
        <v>-14.186694550740526</v>
      </c>
      <c r="Y40" s="158">
        <v>14.379429110119915</v>
      </c>
      <c r="Z40" s="158">
        <v>15.9100717916115</v>
      </c>
      <c r="AA40" s="158">
        <v>153.28852692338106</v>
      </c>
      <c r="AB40" s="158">
        <v>21.724656367377307</v>
      </c>
      <c r="AC40" s="158">
        <v>124.11076035468312</v>
      </c>
      <c r="AD40" s="158">
        <v>-2.926052053641655</v>
      </c>
      <c r="AE40" s="158">
        <v>-44.46153288001832</v>
      </c>
      <c r="AF40" s="158">
        <v>17.004755769482657</v>
      </c>
      <c r="AG40" s="158">
        <v>10.983699048539265</v>
      </c>
      <c r="AH40" s="183">
        <v>4.846101026865028</v>
      </c>
      <c r="AJ40" s="182"/>
      <c r="AK40" s="160" t="s">
        <v>6</v>
      </c>
      <c r="AL40" s="255">
        <v>-5.2491108836060505</v>
      </c>
      <c r="AM40" s="158">
        <v>6.739791773255433</v>
      </c>
      <c r="AN40" s="158">
        <v>-6.5580126434323915</v>
      </c>
      <c r="AO40" s="158">
        <v>-7.597885450877698</v>
      </c>
      <c r="AP40" s="158">
        <v>12.424570657655849</v>
      </c>
      <c r="AQ40" s="158">
        <v>23.827160714280552</v>
      </c>
      <c r="AR40" s="158">
        <v>144.1792075161778</v>
      </c>
      <c r="AS40" s="158">
        <v>53.84044413040286</v>
      </c>
      <c r="AT40" s="158">
        <v>40.891821148287505</v>
      </c>
      <c r="AU40" s="158">
        <v>10.722101627478992</v>
      </c>
      <c r="AV40" s="158">
        <v>-1.7368010649888248</v>
      </c>
      <c r="AW40" s="158">
        <v>23.78056215058959</v>
      </c>
      <c r="AX40" s="158">
        <v>21.583021175784495</v>
      </c>
      <c r="AY40" s="183">
        <v>4.377471642692015</v>
      </c>
      <c r="BA40" s="182"/>
      <c r="BB40" s="160" t="s">
        <v>6</v>
      </c>
      <c r="BC40" s="255">
        <v>-1.2291168764784572</v>
      </c>
      <c r="BD40" s="158">
        <v>14.928168765623269</v>
      </c>
      <c r="BE40" s="158">
        <v>-5.884595835936096</v>
      </c>
      <c r="BF40" s="158">
        <v>-1.687297061850117</v>
      </c>
      <c r="BG40" s="158">
        <v>17.242139864415293</v>
      </c>
      <c r="BH40" s="158">
        <v>42.81337634471748</v>
      </c>
      <c r="BI40" s="158">
        <v>88.79608949593629</v>
      </c>
      <c r="BJ40" s="158">
        <v>77.54851873723635</v>
      </c>
      <c r="BK40" s="158">
        <v>19.26758910340986</v>
      </c>
      <c r="BL40" s="158">
        <v>23.279028085422368</v>
      </c>
      <c r="BM40" s="158">
        <v>-1.9715594293465273</v>
      </c>
      <c r="BN40" s="158">
        <v>11.69774280191045</v>
      </c>
      <c r="BO40" s="158">
        <v>15.708037326872159</v>
      </c>
      <c r="BP40" s="183">
        <v>5.715625066168144</v>
      </c>
      <c r="BR40" s="226"/>
      <c r="BS40" s="225"/>
    </row>
    <row r="41" spans="1:71" s="138" customFormat="1" ht="12">
      <c r="A41" s="177"/>
      <c r="B41" s="178"/>
      <c r="C41" s="219" t="s">
        <v>7</v>
      </c>
      <c r="D41" s="260">
        <v>62354.957052986196</v>
      </c>
      <c r="E41" s="179">
        <v>32670.014137421625</v>
      </c>
      <c r="F41" s="179">
        <v>243403.15587466455</v>
      </c>
      <c r="G41" s="179">
        <v>31947.2111126045</v>
      </c>
      <c r="H41" s="179">
        <v>11218.75</v>
      </c>
      <c r="I41" s="179">
        <v>5785.941066794448</v>
      </c>
      <c r="J41" s="179">
        <v>10197.551966624638</v>
      </c>
      <c r="K41" s="179">
        <v>37784.490515902515</v>
      </c>
      <c r="L41" s="179">
        <v>19023.005688909063</v>
      </c>
      <c r="M41" s="179">
        <v>52617.32113518964</v>
      </c>
      <c r="N41" s="179">
        <v>6729.583381544025</v>
      </c>
      <c r="O41" s="179">
        <v>42316.93604781479</v>
      </c>
      <c r="P41" s="179">
        <v>55798.842019544005</v>
      </c>
      <c r="Q41" s="180">
        <v>611847.76</v>
      </c>
      <c r="S41" s="184"/>
      <c r="T41" s="219" t="s">
        <v>7</v>
      </c>
      <c r="U41" s="256">
        <v>16.129585591890034</v>
      </c>
      <c r="V41" s="186">
        <v>-21.304331711387107</v>
      </c>
      <c r="W41" s="186">
        <v>-1.437807989213141</v>
      </c>
      <c r="X41" s="186">
        <v>-22.002921257062752</v>
      </c>
      <c r="Y41" s="186">
        <v>-7.087392289391531</v>
      </c>
      <c r="Z41" s="186">
        <v>68.55555217366796</v>
      </c>
      <c r="AA41" s="186">
        <v>139.61820987192945</v>
      </c>
      <c r="AB41" s="186">
        <v>32.849950950684644</v>
      </c>
      <c r="AC41" s="186">
        <v>142.08765304863977</v>
      </c>
      <c r="AD41" s="186">
        <v>9.275100564901834</v>
      </c>
      <c r="AE41" s="186">
        <v>-10.044811344769045</v>
      </c>
      <c r="AF41" s="186">
        <v>2.8321498519318595</v>
      </c>
      <c r="AG41" s="186">
        <v>6.428370479577069</v>
      </c>
      <c r="AH41" s="187">
        <v>3.985597375242662</v>
      </c>
      <c r="AJ41" s="184"/>
      <c r="AK41" s="219" t="s">
        <v>7</v>
      </c>
      <c r="AL41" s="256">
        <v>-1.8387445133486011</v>
      </c>
      <c r="AM41" s="186">
        <v>1.611680863613401</v>
      </c>
      <c r="AN41" s="186">
        <v>-5.6817708077551</v>
      </c>
      <c r="AO41" s="186">
        <v>-9.816829370234686</v>
      </c>
      <c r="AP41" s="186">
        <v>8.731167566411273</v>
      </c>
      <c r="AQ41" s="186">
        <v>31.572754758047722</v>
      </c>
      <c r="AR41" s="186">
        <v>143.02779092665537</v>
      </c>
      <c r="AS41" s="186">
        <v>49.37487687765662</v>
      </c>
      <c r="AT41" s="186">
        <v>53.16946948463348</v>
      </c>
      <c r="AU41" s="186">
        <v>10.470492194401743</v>
      </c>
      <c r="AV41" s="186">
        <v>-3.2287479268469923</v>
      </c>
      <c r="AW41" s="186">
        <v>19.55677050363053</v>
      </c>
      <c r="AX41" s="186">
        <v>18.720741310930507</v>
      </c>
      <c r="AY41" s="187">
        <v>4.309086663939212</v>
      </c>
      <c r="BA41" s="184"/>
      <c r="BB41" s="219" t="s">
        <v>7</v>
      </c>
      <c r="BC41" s="256">
        <v>-0.07406573248900372</v>
      </c>
      <c r="BD41" s="186">
        <v>11.687808102042553</v>
      </c>
      <c r="BE41" s="186">
        <v>-6.114006960587332</v>
      </c>
      <c r="BF41" s="186">
        <v>-3.295819793624105</v>
      </c>
      <c r="BG41" s="186">
        <v>12.289836220372493</v>
      </c>
      <c r="BH41" s="186">
        <v>44.78845017481922</v>
      </c>
      <c r="BI41" s="186">
        <v>95.54446706600902</v>
      </c>
      <c r="BJ41" s="186">
        <v>72.29493438406058</v>
      </c>
      <c r="BK41" s="186">
        <v>29.64507468148986</v>
      </c>
      <c r="BL41" s="186">
        <v>20.095624789931392</v>
      </c>
      <c r="BM41" s="186">
        <v>-3.71528046173691</v>
      </c>
      <c r="BN41" s="186">
        <v>10.803626747039402</v>
      </c>
      <c r="BO41" s="186">
        <v>14.034457815843055</v>
      </c>
      <c r="BP41" s="187">
        <v>5.128094879913121</v>
      </c>
      <c r="BR41" s="226"/>
      <c r="BS41" s="225"/>
    </row>
    <row r="42" spans="1:71" s="138" customFormat="1" ht="12">
      <c r="A42" s="174"/>
      <c r="B42" s="156"/>
      <c r="C42" s="160" t="s">
        <v>8</v>
      </c>
      <c r="D42" s="259">
        <v>67343.27144499501</v>
      </c>
      <c r="E42" s="161">
        <v>45494.00783848406</v>
      </c>
      <c r="F42" s="161">
        <v>261285.8126740175</v>
      </c>
      <c r="G42" s="161">
        <v>41405.497640826594</v>
      </c>
      <c r="H42" s="161">
        <v>9898</v>
      </c>
      <c r="I42" s="161">
        <v>7124.601023526324</v>
      </c>
      <c r="J42" s="161">
        <v>11068.647975127604</v>
      </c>
      <c r="K42" s="161">
        <v>45079.26087484724</v>
      </c>
      <c r="L42" s="161">
        <v>22302.645980427358</v>
      </c>
      <c r="M42" s="161">
        <v>48022.445341408704</v>
      </c>
      <c r="N42" s="161">
        <v>9341.100362994417</v>
      </c>
      <c r="O42" s="161">
        <v>47413.011087262974</v>
      </c>
      <c r="P42" s="161">
        <v>61594.95775608223</v>
      </c>
      <c r="Q42" s="176">
        <v>677373.2600000001</v>
      </c>
      <c r="S42" s="181"/>
      <c r="T42" s="160" t="s">
        <v>8</v>
      </c>
      <c r="U42" s="255">
        <v>14.33772984554183</v>
      </c>
      <c r="V42" s="158">
        <v>2.636490461951695</v>
      </c>
      <c r="W42" s="158">
        <v>9.419382162570813</v>
      </c>
      <c r="X42" s="158">
        <v>8.471372932548846</v>
      </c>
      <c r="Y42" s="158">
        <v>-11.978953217971466</v>
      </c>
      <c r="Z42" s="158">
        <v>116.24504032442587</v>
      </c>
      <c r="AA42" s="158">
        <v>263.23399705070483</v>
      </c>
      <c r="AB42" s="158">
        <v>58.99739145223384</v>
      </c>
      <c r="AC42" s="158">
        <v>94.01703302619669</v>
      </c>
      <c r="AD42" s="158">
        <v>-10.892931077617746</v>
      </c>
      <c r="AE42" s="158">
        <v>17.97255078401119</v>
      </c>
      <c r="AF42" s="158">
        <v>27.446097477976423</v>
      </c>
      <c r="AG42" s="158">
        <v>21.919218494838574</v>
      </c>
      <c r="AH42" s="183">
        <v>15.364803905131865</v>
      </c>
      <c r="AJ42" s="181"/>
      <c r="AK42" s="160" t="s">
        <v>8</v>
      </c>
      <c r="AL42" s="255">
        <v>0.5703207707883138</v>
      </c>
      <c r="AM42" s="158">
        <v>1.7790816169671615</v>
      </c>
      <c r="AN42" s="158">
        <v>-3.537655636870312</v>
      </c>
      <c r="AO42" s="158">
        <v>-7.521029851365924</v>
      </c>
      <c r="AP42" s="158">
        <v>5.62741783170209</v>
      </c>
      <c r="AQ42" s="158">
        <v>43.640322449553366</v>
      </c>
      <c r="AR42" s="158">
        <v>161.42998139552952</v>
      </c>
      <c r="AS42" s="158">
        <v>51.05851148010419</v>
      </c>
      <c r="AT42" s="158">
        <v>59.32652728214981</v>
      </c>
      <c r="AU42" s="158">
        <v>6.990129459381933</v>
      </c>
      <c r="AV42" s="158">
        <v>0.15736733705900008</v>
      </c>
      <c r="AW42" s="158">
        <v>20.773116090025894</v>
      </c>
      <c r="AX42" s="158">
        <v>19.21323102470693</v>
      </c>
      <c r="AY42" s="183">
        <v>5.948791009128357</v>
      </c>
      <c r="BA42" s="181"/>
      <c r="BB42" s="160" t="s">
        <v>8</v>
      </c>
      <c r="BC42" s="255">
        <v>0.6253438627878154</v>
      </c>
      <c r="BD42" s="158">
        <v>10.519941636125822</v>
      </c>
      <c r="BE42" s="158">
        <v>-4.948388213444417</v>
      </c>
      <c r="BF42" s="158">
        <v>-1.2121970230133883</v>
      </c>
      <c r="BG42" s="158">
        <v>9.572548321808554</v>
      </c>
      <c r="BH42" s="158">
        <v>50.70006930447383</v>
      </c>
      <c r="BI42" s="158">
        <v>119.66475955602908</v>
      </c>
      <c r="BJ42" s="158">
        <v>70.51527577529478</v>
      </c>
      <c r="BK42" s="158">
        <v>34.82276772898004</v>
      </c>
      <c r="BL42" s="158">
        <v>14.658490628014476</v>
      </c>
      <c r="BM42" s="158">
        <v>-3.8423471476001936</v>
      </c>
      <c r="BN42" s="158">
        <v>12.57680691629777</v>
      </c>
      <c r="BO42" s="158">
        <v>14.872558690468509</v>
      </c>
      <c r="BP42" s="183">
        <v>5.881646025192097</v>
      </c>
      <c r="BR42" s="226"/>
      <c r="BS42" s="225"/>
    </row>
    <row r="43" spans="1:71" s="138" customFormat="1" ht="12">
      <c r="A43" s="177"/>
      <c r="B43" s="178"/>
      <c r="C43" s="219" t="s">
        <v>9</v>
      </c>
      <c r="D43" s="260">
        <v>65474.0868052145</v>
      </c>
      <c r="E43" s="179">
        <v>47381.81245788408</v>
      </c>
      <c r="F43" s="179">
        <v>234043.4478411648</v>
      </c>
      <c r="G43" s="179">
        <v>39729.30424386249</v>
      </c>
      <c r="H43" s="179">
        <v>6215.6</v>
      </c>
      <c r="I43" s="179">
        <v>6825.015794378344</v>
      </c>
      <c r="J43" s="179">
        <v>11774.408032317831</v>
      </c>
      <c r="K43" s="179">
        <v>37096.69656373312</v>
      </c>
      <c r="L43" s="179">
        <v>20738.11666258688</v>
      </c>
      <c r="M43" s="179">
        <v>38885.44920295593</v>
      </c>
      <c r="N43" s="179">
        <v>10330.97847912545</v>
      </c>
      <c r="O43" s="179">
        <v>47473.575656497414</v>
      </c>
      <c r="P43" s="179">
        <v>72252.03326027915</v>
      </c>
      <c r="Q43" s="180">
        <v>638220.5249999999</v>
      </c>
      <c r="S43" s="184"/>
      <c r="T43" s="219" t="s">
        <v>9</v>
      </c>
      <c r="U43" s="256">
        <v>17.109301462949674</v>
      </c>
      <c r="V43" s="186">
        <v>-0.8339606675374114</v>
      </c>
      <c r="W43" s="186">
        <v>-6.691395178570218</v>
      </c>
      <c r="X43" s="186">
        <v>6.070304189323821</v>
      </c>
      <c r="Y43" s="186">
        <v>-43.451432274652205</v>
      </c>
      <c r="Z43" s="186">
        <v>93.19260551775284</v>
      </c>
      <c r="AA43" s="186">
        <v>384.9426701943093</v>
      </c>
      <c r="AB43" s="186">
        <v>19.923286643696827</v>
      </c>
      <c r="AC43" s="186">
        <v>110.07219520184495</v>
      </c>
      <c r="AD43" s="186">
        <v>-33.75169851396973</v>
      </c>
      <c r="AE43" s="186">
        <v>48.7969859148117</v>
      </c>
      <c r="AF43" s="186">
        <v>22.9317429796331</v>
      </c>
      <c r="AG43" s="186">
        <v>46.019482492483434</v>
      </c>
      <c r="AH43" s="187">
        <v>5.758777091363896</v>
      </c>
      <c r="AJ43" s="184"/>
      <c r="AK43" s="219" t="s">
        <v>9</v>
      </c>
      <c r="AL43" s="256">
        <v>2.618758510823511</v>
      </c>
      <c r="AM43" s="186">
        <v>1.387862543651039</v>
      </c>
      <c r="AN43" s="186">
        <v>-3.9469582178233367</v>
      </c>
      <c r="AO43" s="186">
        <v>-6.030467083299683</v>
      </c>
      <c r="AP43" s="186">
        <v>-0.643471441605854</v>
      </c>
      <c r="AQ43" s="186">
        <v>50.20902790466687</v>
      </c>
      <c r="AR43" s="186">
        <v>185.72967975440133</v>
      </c>
      <c r="AS43" s="186">
        <v>46.06758488639676</v>
      </c>
      <c r="AT43" s="186">
        <v>65.14252837301885</v>
      </c>
      <c r="AU43" s="186">
        <v>0.8505545533104879</v>
      </c>
      <c r="AV43" s="186">
        <v>6.1323611166587995</v>
      </c>
      <c r="AW43" s="186">
        <v>21.070925084497176</v>
      </c>
      <c r="AX43" s="186">
        <v>22.726035269207998</v>
      </c>
      <c r="AY43" s="187">
        <v>5.923657792191477</v>
      </c>
      <c r="BA43" s="184"/>
      <c r="BB43" s="219" t="s">
        <v>9</v>
      </c>
      <c r="BC43" s="256">
        <v>2.226278242365723</v>
      </c>
      <c r="BD43" s="186">
        <v>7.63036840855473</v>
      </c>
      <c r="BE43" s="186">
        <v>-5.159687006118716</v>
      </c>
      <c r="BF43" s="186">
        <v>-0.45528092002903975</v>
      </c>
      <c r="BG43" s="186">
        <v>4.309359693578401</v>
      </c>
      <c r="BH43" s="186">
        <v>54.030298000586555</v>
      </c>
      <c r="BI43" s="186">
        <v>151.03064024556576</v>
      </c>
      <c r="BJ43" s="186">
        <v>63.69720355651799</v>
      </c>
      <c r="BK43" s="186">
        <v>43.68132104201396</v>
      </c>
      <c r="BL43" s="186">
        <v>7.3229544368130775</v>
      </c>
      <c r="BM43" s="186">
        <v>1.449816833078387</v>
      </c>
      <c r="BN43" s="186">
        <v>14.84707574573099</v>
      </c>
      <c r="BO43" s="186">
        <v>18.863555565138896</v>
      </c>
      <c r="BP43" s="187">
        <v>5.91328536239628</v>
      </c>
      <c r="BR43" s="226"/>
      <c r="BS43" s="225"/>
    </row>
    <row r="44" spans="1:71" s="138" customFormat="1" ht="12.75" customHeight="1">
      <c r="A44" s="174"/>
      <c r="B44" s="159"/>
      <c r="C44" s="160" t="s">
        <v>10</v>
      </c>
      <c r="D44" s="259">
        <v>72970.65</v>
      </c>
      <c r="E44" s="161">
        <v>39010.810000000005</v>
      </c>
      <c r="F44" s="161">
        <v>236724.08</v>
      </c>
      <c r="G44" s="161">
        <v>38114.7</v>
      </c>
      <c r="H44" s="161">
        <v>11640</v>
      </c>
      <c r="I44" s="161">
        <v>8920.15</v>
      </c>
      <c r="J44" s="161">
        <v>11863.15</v>
      </c>
      <c r="K44" s="161">
        <v>41715.200000000004</v>
      </c>
      <c r="L44" s="161">
        <v>23635.909999999996</v>
      </c>
      <c r="M44" s="161">
        <v>40176</v>
      </c>
      <c r="N44" s="161">
        <v>10591.255000000001</v>
      </c>
      <c r="O44" s="161">
        <v>49591.25</v>
      </c>
      <c r="P44" s="161">
        <v>76663.551</v>
      </c>
      <c r="Q44" s="176">
        <v>661616.706</v>
      </c>
      <c r="S44" s="182"/>
      <c r="T44" s="160" t="s">
        <v>10</v>
      </c>
      <c r="U44" s="255">
        <v>17.803058372617258</v>
      </c>
      <c r="V44" s="158">
        <v>-6.883040169775853</v>
      </c>
      <c r="W44" s="158">
        <v>-0.6102862874404451</v>
      </c>
      <c r="X44" s="158">
        <v>-6.290174492240169</v>
      </c>
      <c r="Y44" s="158">
        <v>9.38050602579463</v>
      </c>
      <c r="Z44" s="158">
        <v>122.19102195817229</v>
      </c>
      <c r="AA44" s="158">
        <v>284.8236152785662</v>
      </c>
      <c r="AB44" s="158">
        <v>27.658276664662694</v>
      </c>
      <c r="AC44" s="158">
        <v>137.70938700198775</v>
      </c>
      <c r="AD44" s="158">
        <v>-16.959009558039085</v>
      </c>
      <c r="AE44" s="158">
        <v>46.96475364871864</v>
      </c>
      <c r="AF44" s="158">
        <v>29.44571379309366</v>
      </c>
      <c r="AG44" s="158">
        <v>53.910044152574244</v>
      </c>
      <c r="AH44" s="183">
        <v>12.758341439622797</v>
      </c>
      <c r="AJ44" s="182"/>
      <c r="AK44" s="160" t="s">
        <v>10</v>
      </c>
      <c r="AL44" s="255">
        <v>4.450974504479177</v>
      </c>
      <c r="AM44" s="158">
        <v>0.4280953623280368</v>
      </c>
      <c r="AN44" s="158">
        <v>-3.580869317240726</v>
      </c>
      <c r="AO44" s="158">
        <v>-6.058104497442528</v>
      </c>
      <c r="AP44" s="158">
        <v>0.46003335248339283</v>
      </c>
      <c r="AQ44" s="158">
        <v>59.63295522899969</v>
      </c>
      <c r="AR44" s="158">
        <v>197.74899953993395</v>
      </c>
      <c r="AS44" s="158">
        <v>43.401696878351316</v>
      </c>
      <c r="AT44" s="158">
        <v>72.6525890518709</v>
      </c>
      <c r="AU44" s="158">
        <v>-1.1171736278048172</v>
      </c>
      <c r="AV44" s="158">
        <v>10.749997890748844</v>
      </c>
      <c r="AW44" s="158">
        <v>22.079144348535905</v>
      </c>
      <c r="AX44" s="158">
        <v>26.360311626483778</v>
      </c>
      <c r="AY44" s="183">
        <v>6.702485890918467</v>
      </c>
      <c r="BA44" s="182"/>
      <c r="BB44" s="160" t="s">
        <v>10</v>
      </c>
      <c r="BC44" s="255">
        <v>2.987564803599895</v>
      </c>
      <c r="BD44" s="158">
        <v>5.413636917835902</v>
      </c>
      <c r="BE44" s="158">
        <v>-4.019502126997693</v>
      </c>
      <c r="BF44" s="158">
        <v>-1.792357811597185</v>
      </c>
      <c r="BG44" s="158">
        <v>4.569448459864816</v>
      </c>
      <c r="BH44" s="158">
        <v>57.51263299196836</v>
      </c>
      <c r="BI44" s="158">
        <v>175.48522625318475</v>
      </c>
      <c r="BJ44" s="158">
        <v>58.483068218269665</v>
      </c>
      <c r="BK44" s="158">
        <v>52.73638613505048</v>
      </c>
      <c r="BL44" s="158">
        <v>5.579080440222327</v>
      </c>
      <c r="BM44" s="158">
        <v>6.339806256831466</v>
      </c>
      <c r="BN44" s="158">
        <v>17.75406498283398</v>
      </c>
      <c r="BO44" s="158">
        <v>23.454487502233405</v>
      </c>
      <c r="BP44" s="183">
        <v>7.029968101222977</v>
      </c>
      <c r="BR44" s="226"/>
      <c r="BS44" s="225"/>
    </row>
    <row r="45" spans="1:71" s="138" customFormat="1" ht="12.75" customHeight="1">
      <c r="A45" s="177"/>
      <c r="B45" s="178"/>
      <c r="C45" s="219" t="s">
        <v>11</v>
      </c>
      <c r="D45" s="260">
        <v>77179.65</v>
      </c>
      <c r="E45" s="179">
        <v>43050.7</v>
      </c>
      <c r="F45" s="179">
        <v>248289.17</v>
      </c>
      <c r="G45" s="179">
        <v>44985.7</v>
      </c>
      <c r="H45" s="179">
        <v>12278</v>
      </c>
      <c r="I45" s="179">
        <v>8945.15</v>
      </c>
      <c r="J45" s="179">
        <v>11939.35</v>
      </c>
      <c r="K45" s="179">
        <v>41966.91</v>
      </c>
      <c r="L45" s="179">
        <v>30039.3</v>
      </c>
      <c r="M45" s="179">
        <v>42731.75</v>
      </c>
      <c r="N45" s="179">
        <v>15211.5</v>
      </c>
      <c r="O45" s="179">
        <v>45556.30500000001</v>
      </c>
      <c r="P45" s="179">
        <v>85794.61800000002</v>
      </c>
      <c r="Q45" s="180">
        <v>707968.103</v>
      </c>
      <c r="S45" s="184"/>
      <c r="T45" s="219" t="s">
        <v>11</v>
      </c>
      <c r="U45" s="256">
        <v>29.3475402586686</v>
      </c>
      <c r="V45" s="186">
        <v>2.398942413054243</v>
      </c>
      <c r="W45" s="186">
        <v>2.516471096162803</v>
      </c>
      <c r="X45" s="186">
        <v>8.466057119267305</v>
      </c>
      <c r="Y45" s="186">
        <v>13.023266517846864</v>
      </c>
      <c r="Z45" s="186">
        <v>157.00495981380874</v>
      </c>
      <c r="AA45" s="186">
        <v>289.03062886933856</v>
      </c>
      <c r="AB45" s="186">
        <v>21.54476100542699</v>
      </c>
      <c r="AC45" s="186">
        <v>168.81109624479507</v>
      </c>
      <c r="AD45" s="186">
        <v>-18.89965505723154</v>
      </c>
      <c r="AE45" s="186">
        <v>103.9933454405705</v>
      </c>
      <c r="AF45" s="186">
        <v>5.203055685575194</v>
      </c>
      <c r="AG45" s="186">
        <v>67.3031725898309</v>
      </c>
      <c r="AH45" s="187">
        <v>17.363655689580398</v>
      </c>
      <c r="AJ45" s="184"/>
      <c r="AK45" s="219" t="s">
        <v>11</v>
      </c>
      <c r="AL45" s="256">
        <v>7.0434753123791864</v>
      </c>
      <c r="AM45" s="186">
        <v>0.6336631106057524</v>
      </c>
      <c r="AN45" s="186">
        <v>-2.968884089995811</v>
      </c>
      <c r="AO45" s="186">
        <v>-4.636312201180985</v>
      </c>
      <c r="AP45" s="186">
        <v>1.7292329845166847</v>
      </c>
      <c r="AQ45" s="186">
        <v>69.55842624138089</v>
      </c>
      <c r="AR45" s="186">
        <v>207.5838004489048</v>
      </c>
      <c r="AS45" s="186">
        <v>40.50111784053212</v>
      </c>
      <c r="AT45" s="186">
        <v>82.67158387897098</v>
      </c>
      <c r="AU45" s="186">
        <v>-3.0270836487585484</v>
      </c>
      <c r="AV45" s="186">
        <v>20.51778311461416</v>
      </c>
      <c r="AW45" s="186">
        <v>20.05776408795448</v>
      </c>
      <c r="AX45" s="186">
        <v>30.74649352987953</v>
      </c>
      <c r="AY45" s="187">
        <v>7.820477413329513</v>
      </c>
      <c r="BA45" s="184"/>
      <c r="BB45" s="219" t="s">
        <v>11</v>
      </c>
      <c r="BC45" s="256">
        <v>4.840964791592725</v>
      </c>
      <c r="BD45" s="186">
        <v>4.479367381054004</v>
      </c>
      <c r="BE45" s="186">
        <v>-3.7183350933851784</v>
      </c>
      <c r="BF45" s="186">
        <v>-3.002311495202008</v>
      </c>
      <c r="BG45" s="186">
        <v>4.16044414419774</v>
      </c>
      <c r="BH45" s="186">
        <v>66.24887923973915</v>
      </c>
      <c r="BI45" s="186">
        <v>195.47688985077224</v>
      </c>
      <c r="BJ45" s="186">
        <v>50.82052023362735</v>
      </c>
      <c r="BK45" s="186">
        <v>65.73131576646708</v>
      </c>
      <c r="BL45" s="186">
        <v>1.5490828157120404</v>
      </c>
      <c r="BM45" s="186">
        <v>15.649296616683998</v>
      </c>
      <c r="BN45" s="186">
        <v>16.37926399672793</v>
      </c>
      <c r="BO45" s="186">
        <v>27.71530342684933</v>
      </c>
      <c r="BP45" s="187">
        <v>7.499619846450713</v>
      </c>
      <c r="BR45" s="226"/>
      <c r="BS45" s="225"/>
    </row>
    <row r="46" spans="1:71" s="138" customFormat="1" ht="12.75" customHeight="1">
      <c r="A46" s="174"/>
      <c r="B46" s="159"/>
      <c r="C46" s="160" t="s">
        <v>12</v>
      </c>
      <c r="D46" s="259">
        <v>61382.93861293949</v>
      </c>
      <c r="E46" s="161">
        <v>42339.961958972046</v>
      </c>
      <c r="F46" s="161">
        <v>214733.3103588181</v>
      </c>
      <c r="G46" s="161">
        <v>41717.90824220257</v>
      </c>
      <c r="H46" s="161">
        <v>11525</v>
      </c>
      <c r="I46" s="161">
        <v>8175.676740867454</v>
      </c>
      <c r="J46" s="161">
        <v>12394.230921785573</v>
      </c>
      <c r="K46" s="161">
        <v>42570.258019821915</v>
      </c>
      <c r="L46" s="161">
        <v>26757.025774034453</v>
      </c>
      <c r="M46" s="161">
        <v>41164.30187156347</v>
      </c>
      <c r="N46" s="161">
        <v>12873.346781781105</v>
      </c>
      <c r="O46" s="161">
        <v>40900.829887964814</v>
      </c>
      <c r="P46" s="161">
        <v>80653.47082924901</v>
      </c>
      <c r="Q46" s="176">
        <v>637188.26</v>
      </c>
      <c r="S46" s="182"/>
      <c r="T46" s="160" t="s">
        <v>12</v>
      </c>
      <c r="U46" s="255">
        <v>11.912635611811126</v>
      </c>
      <c r="V46" s="158">
        <v>-2.866385049194349</v>
      </c>
      <c r="W46" s="158">
        <v>-6.805256314149148</v>
      </c>
      <c r="X46" s="158">
        <v>25.605346283861422</v>
      </c>
      <c r="Y46" s="158">
        <v>5.712123644201881</v>
      </c>
      <c r="Z46" s="158">
        <v>190.2611230365752</v>
      </c>
      <c r="AA46" s="158">
        <v>175.1522016158413</v>
      </c>
      <c r="AB46" s="158">
        <v>13.612117081041191</v>
      </c>
      <c r="AC46" s="158">
        <v>134.4042459706914</v>
      </c>
      <c r="AD46" s="158">
        <v>-22.680395201803336</v>
      </c>
      <c r="AE46" s="158">
        <v>145.50402360421236</v>
      </c>
      <c r="AF46" s="158">
        <v>10.016091309403336</v>
      </c>
      <c r="AG46" s="158">
        <v>46.76332083131018</v>
      </c>
      <c r="AH46" s="183">
        <v>9.900165967486146</v>
      </c>
      <c r="AJ46" s="182"/>
      <c r="AK46" s="160" t="s">
        <v>12</v>
      </c>
      <c r="AL46" s="255">
        <v>7.468836442373032</v>
      </c>
      <c r="AM46" s="158">
        <v>0.2920956792327587</v>
      </c>
      <c r="AN46" s="158">
        <v>-3.303277621860005</v>
      </c>
      <c r="AO46" s="158">
        <v>-2.4379093212903626</v>
      </c>
      <c r="AP46" s="158">
        <v>2.0958757144335465</v>
      </c>
      <c r="AQ46" s="158">
        <v>78.75653360932844</v>
      </c>
      <c r="AR46" s="158">
        <v>203.1554647730958</v>
      </c>
      <c r="AS46" s="158">
        <v>37.116189883216606</v>
      </c>
      <c r="AT46" s="158">
        <v>87.64788745668042</v>
      </c>
      <c r="AU46" s="158">
        <v>-4.951125608078186</v>
      </c>
      <c r="AV46" s="158">
        <v>29.093074528247286</v>
      </c>
      <c r="AW46" s="158">
        <v>19.121435349345518</v>
      </c>
      <c r="AX46" s="158">
        <v>32.39593145944241</v>
      </c>
      <c r="AY46" s="183">
        <v>8.010899062243709</v>
      </c>
      <c r="BA46" s="182"/>
      <c r="BB46" s="160" t="s">
        <v>12</v>
      </c>
      <c r="BC46" s="255">
        <v>6.15478529018452</v>
      </c>
      <c r="BD46" s="158">
        <v>1.3206339773823998</v>
      </c>
      <c r="BE46" s="158">
        <v>-4.0421666519776664</v>
      </c>
      <c r="BF46" s="158">
        <v>-1.5992707013216148</v>
      </c>
      <c r="BG46" s="158">
        <v>3.5777151856611624</v>
      </c>
      <c r="BH46" s="158">
        <v>79.05750903520621</v>
      </c>
      <c r="BI46" s="158">
        <v>192.51266616912102</v>
      </c>
      <c r="BJ46" s="158">
        <v>41.405567694297616</v>
      </c>
      <c r="BK46" s="158">
        <v>76.80949362504336</v>
      </c>
      <c r="BL46" s="158">
        <v>-2.856139667222351</v>
      </c>
      <c r="BM46" s="158">
        <v>26.808205078195726</v>
      </c>
      <c r="BN46" s="158">
        <v>17.54242000536894</v>
      </c>
      <c r="BO46" s="158">
        <v>30.748165516417146</v>
      </c>
      <c r="BP46" s="183">
        <v>7.533126308904372</v>
      </c>
      <c r="BR46" s="226"/>
      <c r="BS46" s="225"/>
    </row>
    <row r="47" spans="1:71" s="138" customFormat="1" ht="12.75" customHeight="1">
      <c r="A47" s="177"/>
      <c r="B47" s="178"/>
      <c r="C47" s="219" t="s">
        <v>13</v>
      </c>
      <c r="D47" s="260">
        <v>54321.849964962144</v>
      </c>
      <c r="E47" s="179">
        <v>41734.79439440078</v>
      </c>
      <c r="F47" s="179">
        <v>202871.25113080797</v>
      </c>
      <c r="G47" s="179">
        <v>49851.32108952012</v>
      </c>
      <c r="H47" s="179">
        <v>12447</v>
      </c>
      <c r="I47" s="179">
        <v>6370.759619827862</v>
      </c>
      <c r="J47" s="179">
        <v>7711.073901936664</v>
      </c>
      <c r="K47" s="179">
        <v>36207.735127477514</v>
      </c>
      <c r="L47" s="179">
        <v>18200.269416862295</v>
      </c>
      <c r="M47" s="179">
        <v>40771.14758370268</v>
      </c>
      <c r="N47" s="179">
        <v>11710.407049461739</v>
      </c>
      <c r="O47" s="179">
        <v>37780.53999484564</v>
      </c>
      <c r="P47" s="179">
        <v>64197.265726194586</v>
      </c>
      <c r="Q47" s="180">
        <v>584175.4149999999</v>
      </c>
      <c r="S47" s="184"/>
      <c r="T47" s="219" t="s">
        <v>13</v>
      </c>
      <c r="U47" s="256">
        <v>15.197660925156512</v>
      </c>
      <c r="V47" s="186">
        <v>1.4626390917010355</v>
      </c>
      <c r="W47" s="186">
        <v>4.782613084970009</v>
      </c>
      <c r="X47" s="186">
        <v>34.59436812613035</v>
      </c>
      <c r="Y47" s="186">
        <v>14.378919800592712</v>
      </c>
      <c r="Z47" s="186">
        <v>152.89604910531804</v>
      </c>
      <c r="AA47" s="186">
        <v>105.95541998468673</v>
      </c>
      <c r="AB47" s="186">
        <v>22.44222897377746</v>
      </c>
      <c r="AC47" s="186">
        <v>151.3632407609793</v>
      </c>
      <c r="AD47" s="186">
        <v>-15.870254728734182</v>
      </c>
      <c r="AE47" s="186">
        <v>94.85553287467155</v>
      </c>
      <c r="AF47" s="186">
        <v>22.768189285670616</v>
      </c>
      <c r="AG47" s="186">
        <v>26.61635154135122</v>
      </c>
      <c r="AH47" s="187">
        <v>14.804495352216577</v>
      </c>
      <c r="AJ47" s="184"/>
      <c r="AK47" s="219" t="s">
        <v>13</v>
      </c>
      <c r="AL47" s="256">
        <v>8.008755708833661</v>
      </c>
      <c r="AM47" s="186">
        <v>0.39080147220570893</v>
      </c>
      <c r="AN47" s="186">
        <v>-2.751466303402921</v>
      </c>
      <c r="AO47" s="186">
        <v>0.3390236875946897</v>
      </c>
      <c r="AP47" s="186">
        <v>3.1295319881515127</v>
      </c>
      <c r="AQ47" s="186">
        <v>83.48708125870633</v>
      </c>
      <c r="AR47" s="186">
        <v>193.24836844291048</v>
      </c>
      <c r="AS47" s="186">
        <v>35.790093586533374</v>
      </c>
      <c r="AT47" s="186">
        <v>91.31199130789051</v>
      </c>
      <c r="AU47" s="186">
        <v>-5.8445653709160155</v>
      </c>
      <c r="AV47" s="186">
        <v>33.88728188709547</v>
      </c>
      <c r="AW47" s="186">
        <v>19.3827388062668</v>
      </c>
      <c r="AX47" s="186">
        <v>31.894446525366448</v>
      </c>
      <c r="AY47" s="187">
        <v>8.516217029197875</v>
      </c>
      <c r="BA47" s="184"/>
      <c r="BB47" s="219" t="s">
        <v>13</v>
      </c>
      <c r="BC47" s="256">
        <v>8.008755708833661</v>
      </c>
      <c r="BD47" s="186">
        <v>0.39080147220570893</v>
      </c>
      <c r="BE47" s="186">
        <v>-2.751466303402921</v>
      </c>
      <c r="BF47" s="186">
        <v>0.3390236875946897</v>
      </c>
      <c r="BG47" s="186">
        <v>3.1295319881515127</v>
      </c>
      <c r="BH47" s="186">
        <v>83.48708125870633</v>
      </c>
      <c r="BI47" s="186">
        <v>193.24836844291048</v>
      </c>
      <c r="BJ47" s="186">
        <v>35.790093586533374</v>
      </c>
      <c r="BK47" s="186">
        <v>91.31199130789051</v>
      </c>
      <c r="BL47" s="186">
        <v>-5.8445653709160155</v>
      </c>
      <c r="BM47" s="186">
        <v>33.88728188709547</v>
      </c>
      <c r="BN47" s="186">
        <v>19.3827388062668</v>
      </c>
      <c r="BO47" s="186">
        <v>31.894446525366448</v>
      </c>
      <c r="BP47" s="187">
        <v>8.516217029197875</v>
      </c>
      <c r="BR47" s="226"/>
      <c r="BS47" s="225"/>
    </row>
    <row r="48" spans="1:71" s="138" customFormat="1" ht="12.75" customHeight="1">
      <c r="A48" s="174"/>
      <c r="B48" s="156">
        <v>2014</v>
      </c>
      <c r="C48" s="160" t="s">
        <v>2</v>
      </c>
      <c r="D48" s="259">
        <v>50021.524588851804</v>
      </c>
      <c r="E48" s="161">
        <v>41989.23845789066</v>
      </c>
      <c r="F48" s="161">
        <v>197826.7907597833</v>
      </c>
      <c r="G48" s="161">
        <v>50862.525402713385</v>
      </c>
      <c r="H48" s="161">
        <v>12499</v>
      </c>
      <c r="I48" s="161">
        <v>5727.029195733255</v>
      </c>
      <c r="J48" s="161">
        <v>8759.507100488085</v>
      </c>
      <c r="K48" s="161">
        <v>36178.67837151358</v>
      </c>
      <c r="L48" s="161">
        <v>16318.610102225832</v>
      </c>
      <c r="M48" s="161">
        <v>36545.6871879806</v>
      </c>
      <c r="N48" s="161">
        <v>12947.707319370442</v>
      </c>
      <c r="O48" s="161">
        <v>37570.30464093721</v>
      </c>
      <c r="P48" s="161">
        <v>49905.31687251183</v>
      </c>
      <c r="Q48" s="176">
        <v>557151.9199999999</v>
      </c>
      <c r="S48" s="181">
        <v>2014</v>
      </c>
      <c r="T48" s="160" t="s">
        <v>2</v>
      </c>
      <c r="U48" s="255">
        <v>7.1803351535087785</v>
      </c>
      <c r="V48" s="158">
        <v>-0.3787462715023935</v>
      </c>
      <c r="W48" s="158">
        <v>-0.3402932564277563</v>
      </c>
      <c r="X48" s="158">
        <v>18.904913303717706</v>
      </c>
      <c r="Y48" s="158">
        <v>20.08166206316801</v>
      </c>
      <c r="Z48" s="158">
        <v>88.73071879492576</v>
      </c>
      <c r="AA48" s="158">
        <v>96.54869567093036</v>
      </c>
      <c r="AB48" s="158">
        <v>22.07993575630438</v>
      </c>
      <c r="AC48" s="158">
        <v>57.47886337898814</v>
      </c>
      <c r="AD48" s="158">
        <v>-21.058603651201807</v>
      </c>
      <c r="AE48" s="158">
        <v>84.52267276064427</v>
      </c>
      <c r="AF48" s="158">
        <v>2.610869372466283</v>
      </c>
      <c r="AG48" s="158">
        <v>7.6468645877761645</v>
      </c>
      <c r="AH48" s="183">
        <v>6.269697926158216</v>
      </c>
      <c r="AJ48" s="181">
        <v>2014</v>
      </c>
      <c r="AK48" s="160" t="s">
        <v>2</v>
      </c>
      <c r="AL48" s="255">
        <v>7.1803351535087785</v>
      </c>
      <c r="AM48" s="158">
        <v>-0.3787462715023935</v>
      </c>
      <c r="AN48" s="158">
        <v>-0.3402932564277563</v>
      </c>
      <c r="AO48" s="158">
        <v>18.904913303717706</v>
      </c>
      <c r="AP48" s="158">
        <v>20.08166206316801</v>
      </c>
      <c r="AQ48" s="158">
        <v>88.73071879492576</v>
      </c>
      <c r="AR48" s="158">
        <v>96.54869567093036</v>
      </c>
      <c r="AS48" s="158">
        <v>22.07993575630438</v>
      </c>
      <c r="AT48" s="158">
        <v>57.47886337898814</v>
      </c>
      <c r="AU48" s="158">
        <v>-21.058603651201807</v>
      </c>
      <c r="AV48" s="158">
        <v>84.52267276064427</v>
      </c>
      <c r="AW48" s="158">
        <v>2.610869372466283</v>
      </c>
      <c r="AX48" s="158">
        <v>7.6468645877761645</v>
      </c>
      <c r="AY48" s="183">
        <v>6.269697926158216</v>
      </c>
      <c r="BA48" s="181">
        <v>2014</v>
      </c>
      <c r="BB48" s="160" t="s">
        <v>2</v>
      </c>
      <c r="BC48" s="255">
        <v>9.75236436132694</v>
      </c>
      <c r="BD48" s="158">
        <v>-1.1520961724050096</v>
      </c>
      <c r="BE48" s="158">
        <v>-2.044421087477488</v>
      </c>
      <c r="BF48" s="158">
        <v>2.1434660223712285</v>
      </c>
      <c r="BG48" s="158">
        <v>2.614334159320933</v>
      </c>
      <c r="BH48" s="158">
        <v>86.71539972562766</v>
      </c>
      <c r="BI48" s="158">
        <v>181.2056766190792</v>
      </c>
      <c r="BJ48" s="158">
        <v>31.60383931456178</v>
      </c>
      <c r="BK48" s="158">
        <v>94.15596426881422</v>
      </c>
      <c r="BL48" s="158">
        <v>-8.988935294421282</v>
      </c>
      <c r="BM48" s="158">
        <v>41.280567512083394</v>
      </c>
      <c r="BN48" s="158">
        <v>17.56736873550615</v>
      </c>
      <c r="BO48" s="158">
        <v>31.051109623002873</v>
      </c>
      <c r="BP48" s="183">
        <v>8.607688352319315</v>
      </c>
      <c r="BR48" s="226"/>
      <c r="BS48" s="225"/>
    </row>
    <row r="49" spans="1:71" s="138" customFormat="1" ht="12">
      <c r="A49" s="177"/>
      <c r="B49" s="178"/>
      <c r="C49" s="219" t="s">
        <v>3</v>
      </c>
      <c r="D49" s="260">
        <v>65140.044091216056</v>
      </c>
      <c r="E49" s="179">
        <v>44853.281709233255</v>
      </c>
      <c r="F49" s="179">
        <v>224766.18</v>
      </c>
      <c r="G49" s="179">
        <v>59183.624678996515</v>
      </c>
      <c r="H49" s="179">
        <v>14199</v>
      </c>
      <c r="I49" s="179">
        <v>5589.21696892776</v>
      </c>
      <c r="J49" s="179">
        <v>13515.608435325606</v>
      </c>
      <c r="K49" s="179">
        <v>39946.58</v>
      </c>
      <c r="L49" s="179">
        <v>19215.7297752119</v>
      </c>
      <c r="M49" s="179">
        <v>46405.70214083411</v>
      </c>
      <c r="N49" s="179">
        <v>14469.987905135475</v>
      </c>
      <c r="O49" s="179">
        <v>43626.33503031214</v>
      </c>
      <c r="P49" s="179">
        <v>63082.34892112164</v>
      </c>
      <c r="Q49" s="180">
        <v>653993.6396563145</v>
      </c>
      <c r="S49" s="184"/>
      <c r="T49" s="219" t="s">
        <v>3</v>
      </c>
      <c r="U49" s="256">
        <v>22.546009112304844</v>
      </c>
      <c r="V49" s="186">
        <v>20.565942057415796</v>
      </c>
      <c r="W49" s="186">
        <v>2.168755563947286</v>
      </c>
      <c r="X49" s="186">
        <v>39.14601482480725</v>
      </c>
      <c r="Y49" s="186">
        <v>20.72696354554151</v>
      </c>
      <c r="Z49" s="186">
        <v>110.42885676058151</v>
      </c>
      <c r="AA49" s="186">
        <v>171.9164759144071</v>
      </c>
      <c r="AB49" s="186">
        <v>20.202222157128233</v>
      </c>
      <c r="AC49" s="186">
        <v>48.71446923583201</v>
      </c>
      <c r="AD49" s="186">
        <v>-8.380259236033709</v>
      </c>
      <c r="AE49" s="186">
        <v>55.763716562641235</v>
      </c>
      <c r="AF49" s="186">
        <v>12.591103561370275</v>
      </c>
      <c r="AG49" s="186">
        <v>17.505905997901536</v>
      </c>
      <c r="AH49" s="187">
        <v>14.574863147634503</v>
      </c>
      <c r="AJ49" s="184"/>
      <c r="AK49" s="219" t="s">
        <v>3</v>
      </c>
      <c r="AL49" s="256">
        <v>15.36228406893774</v>
      </c>
      <c r="AM49" s="186">
        <v>9.440772727416814</v>
      </c>
      <c r="AN49" s="186">
        <v>0.9786597004865598</v>
      </c>
      <c r="AO49" s="186">
        <v>28.99671549458884</v>
      </c>
      <c r="AP49" s="186">
        <v>20.423996391520078</v>
      </c>
      <c r="AQ49" s="186">
        <v>98.8583919343977</v>
      </c>
      <c r="AR49" s="186">
        <v>136.28659676735825</v>
      </c>
      <c r="AS49" s="186">
        <v>21.08735359325098</v>
      </c>
      <c r="AT49" s="186">
        <v>52.61507425074342</v>
      </c>
      <c r="AU49" s="186">
        <v>-14.434619962974608</v>
      </c>
      <c r="AV49" s="186">
        <v>68.13895747491219</v>
      </c>
      <c r="AW49" s="186">
        <v>7.742239339981566</v>
      </c>
      <c r="AX49" s="186">
        <v>12.937271871597872</v>
      </c>
      <c r="AY49" s="187">
        <v>10.598682791597724</v>
      </c>
      <c r="BA49" s="184"/>
      <c r="BB49" s="219" t="s">
        <v>3</v>
      </c>
      <c r="BC49" s="256">
        <v>12.364316264620555</v>
      </c>
      <c r="BD49" s="186">
        <v>-0.6555229967783305</v>
      </c>
      <c r="BE49" s="186">
        <v>-0.8031336821141934</v>
      </c>
      <c r="BF49" s="186">
        <v>5.743935842263468</v>
      </c>
      <c r="BG49" s="186">
        <v>3.0098043264301424</v>
      </c>
      <c r="BH49" s="186">
        <v>96.18317421009269</v>
      </c>
      <c r="BI49" s="186">
        <v>178.02817803294602</v>
      </c>
      <c r="BJ49" s="186">
        <v>27.814073541997274</v>
      </c>
      <c r="BK49" s="186">
        <v>96.56235446909639</v>
      </c>
      <c r="BL49" s="186">
        <v>-10.653067755551888</v>
      </c>
      <c r="BM49" s="186">
        <v>42.760046980306015</v>
      </c>
      <c r="BN49" s="186">
        <v>16.433478532999303</v>
      </c>
      <c r="BO49" s="186">
        <v>31.042749811770506</v>
      </c>
      <c r="BP49" s="187">
        <v>9.567309767152793</v>
      </c>
      <c r="BR49" s="226"/>
      <c r="BS49" s="225"/>
    </row>
    <row r="50" spans="1:71" s="138" customFormat="1" ht="12">
      <c r="A50" s="174"/>
      <c r="B50" s="159"/>
      <c r="C50" s="160" t="s">
        <v>4</v>
      </c>
      <c r="D50" s="259">
        <v>67855.7</v>
      </c>
      <c r="E50" s="161">
        <v>47749.77</v>
      </c>
      <c r="F50" s="161">
        <v>250251.80000000002</v>
      </c>
      <c r="G50" s="161">
        <v>55634.049999999996</v>
      </c>
      <c r="H50" s="161">
        <v>13817.5</v>
      </c>
      <c r="I50" s="161">
        <v>4446.15</v>
      </c>
      <c r="J50" s="161">
        <v>8544.4</v>
      </c>
      <c r="K50" s="161">
        <v>40720.44</v>
      </c>
      <c r="L50" s="161">
        <v>18311.9</v>
      </c>
      <c r="M50" s="161">
        <v>45520.055</v>
      </c>
      <c r="N50" s="161">
        <v>14650.75</v>
      </c>
      <c r="O50" s="161">
        <v>38751.005000000005</v>
      </c>
      <c r="P50" s="161">
        <v>72297.1</v>
      </c>
      <c r="Q50" s="176">
        <v>678550.6200000001</v>
      </c>
      <c r="S50" s="182"/>
      <c r="T50" s="160" t="s">
        <v>4</v>
      </c>
      <c r="U50" s="255">
        <v>43.69132156169837</v>
      </c>
      <c r="V50" s="158">
        <v>18.802639244679312</v>
      </c>
      <c r="W50" s="158">
        <v>21.118202975057514</v>
      </c>
      <c r="X50" s="158">
        <v>46.879264240841025</v>
      </c>
      <c r="Y50" s="158">
        <v>21.922703608929666</v>
      </c>
      <c r="Z50" s="158">
        <v>48.41707165130299</v>
      </c>
      <c r="AA50" s="158">
        <v>53.710816280638625</v>
      </c>
      <c r="AB50" s="158">
        <v>37.41189914931587</v>
      </c>
      <c r="AC50" s="158">
        <v>21.82144087477826</v>
      </c>
      <c r="AD50" s="158">
        <v>-9.732184242785934</v>
      </c>
      <c r="AE50" s="158">
        <v>94.30654103759366</v>
      </c>
      <c r="AF50" s="158">
        <v>-1.239725797580519</v>
      </c>
      <c r="AG50" s="158">
        <v>35.150930869556646</v>
      </c>
      <c r="AH50" s="183">
        <v>24.01254178600196</v>
      </c>
      <c r="AJ50" s="182"/>
      <c r="AK50" s="160" t="s">
        <v>4</v>
      </c>
      <c r="AL50" s="255">
        <v>24.459841117829285</v>
      </c>
      <c r="AM50" s="158">
        <v>12.58838363160757</v>
      </c>
      <c r="AN50" s="158">
        <v>7.635335337990483</v>
      </c>
      <c r="AO50" s="158">
        <v>34.49523662930275</v>
      </c>
      <c r="AP50" s="158">
        <v>20.930961406441213</v>
      </c>
      <c r="AQ50" s="158">
        <v>81.46233012349387</v>
      </c>
      <c r="AR50" s="158">
        <v>105.656617021013</v>
      </c>
      <c r="AS50" s="158">
        <v>26.31707497635138</v>
      </c>
      <c r="AT50" s="158">
        <v>40.53422839967615</v>
      </c>
      <c r="AU50" s="158">
        <v>-12.825548514458745</v>
      </c>
      <c r="AV50" s="158">
        <v>76.41284872004769</v>
      </c>
      <c r="AW50" s="158">
        <v>4.666923102577968</v>
      </c>
      <c r="AX50" s="158">
        <v>20.676638640325677</v>
      </c>
      <c r="AY50" s="183">
        <v>15.067911983830868</v>
      </c>
      <c r="BA50" s="182"/>
      <c r="BB50" s="160" t="s">
        <v>4</v>
      </c>
      <c r="BC50" s="255">
        <v>18.342619945113015</v>
      </c>
      <c r="BD50" s="158">
        <v>0.9499621188900704</v>
      </c>
      <c r="BE50" s="158">
        <v>2.766919440096814</v>
      </c>
      <c r="BF50" s="158">
        <v>11.664251005268937</v>
      </c>
      <c r="BG50" s="158">
        <v>5.655921154077419</v>
      </c>
      <c r="BH50" s="158">
        <v>99.80509419246837</v>
      </c>
      <c r="BI50" s="158">
        <v>170.61783782229406</v>
      </c>
      <c r="BJ50" s="158">
        <v>28.137566998128648</v>
      </c>
      <c r="BK50" s="158">
        <v>97.26873530708971</v>
      </c>
      <c r="BL50" s="158">
        <v>-11.603996372000438</v>
      </c>
      <c r="BM50" s="158">
        <v>48.61176314347827</v>
      </c>
      <c r="BN50" s="158">
        <v>14.988478680503746</v>
      </c>
      <c r="BO50" s="158">
        <v>32.412759795222314</v>
      </c>
      <c r="BP50" s="183">
        <v>12.377144045514669</v>
      </c>
      <c r="BR50" s="226"/>
      <c r="BS50" s="225"/>
    </row>
    <row r="51" spans="1:71" s="138" customFormat="1" ht="12">
      <c r="A51" s="177"/>
      <c r="B51" s="178"/>
      <c r="C51" s="219" t="s">
        <v>5</v>
      </c>
      <c r="D51" s="260">
        <v>73770.4</v>
      </c>
      <c r="E51" s="179">
        <v>55539.625</v>
      </c>
      <c r="F51" s="179">
        <v>252609.78</v>
      </c>
      <c r="G51" s="179">
        <v>51590.41</v>
      </c>
      <c r="H51" s="179">
        <v>12072.25</v>
      </c>
      <c r="I51" s="179">
        <v>4026</v>
      </c>
      <c r="J51" s="179">
        <v>7616.15</v>
      </c>
      <c r="K51" s="179">
        <v>37937.86</v>
      </c>
      <c r="L51" s="179">
        <v>15111.45</v>
      </c>
      <c r="M51" s="179">
        <v>43495.26</v>
      </c>
      <c r="N51" s="179">
        <v>10341.25</v>
      </c>
      <c r="O51" s="179">
        <v>37610</v>
      </c>
      <c r="P51" s="179">
        <v>60643.13</v>
      </c>
      <c r="Q51" s="180">
        <v>662363.565</v>
      </c>
      <c r="S51" s="184"/>
      <c r="T51" s="219" t="s">
        <v>5</v>
      </c>
      <c r="U51" s="256">
        <v>25.925803638311805</v>
      </c>
      <c r="V51" s="186">
        <v>37.35891976969285</v>
      </c>
      <c r="W51" s="186">
        <v>4.380972708481863</v>
      </c>
      <c r="X51" s="186">
        <v>16.943135276674056</v>
      </c>
      <c r="Y51" s="186">
        <v>2.376611261872455</v>
      </c>
      <c r="Z51" s="186">
        <v>-30.015660974915846</v>
      </c>
      <c r="AA51" s="186">
        <v>-2.075455444309725</v>
      </c>
      <c r="AB51" s="186">
        <v>10.457315353146626</v>
      </c>
      <c r="AC51" s="186">
        <v>-18.004662614827993</v>
      </c>
      <c r="AD51" s="186">
        <v>-19.828022681537405</v>
      </c>
      <c r="AE51" s="186">
        <v>108.36878426235921</v>
      </c>
      <c r="AF51" s="186">
        <v>-11.6311906717836</v>
      </c>
      <c r="AG51" s="186">
        <v>-3.7700800650844712</v>
      </c>
      <c r="AH51" s="187">
        <v>5.4664555947705935</v>
      </c>
      <c r="AJ51" s="184"/>
      <c r="AK51" s="219" t="s">
        <v>5</v>
      </c>
      <c r="AL51" s="256">
        <v>24.87747933547682</v>
      </c>
      <c r="AM51" s="186">
        <v>18.849074560893158</v>
      </c>
      <c r="AN51" s="186">
        <v>6.727066856148085</v>
      </c>
      <c r="AO51" s="186">
        <v>29.866942031479226</v>
      </c>
      <c r="AP51" s="186">
        <v>16.10056297604592</v>
      </c>
      <c r="AQ51" s="186">
        <v>37.047920552152874</v>
      </c>
      <c r="AR51" s="186">
        <v>68.84793333802077</v>
      </c>
      <c r="AS51" s="186">
        <v>22.02278800154822</v>
      </c>
      <c r="AT51" s="186">
        <v>21.52197525703903</v>
      </c>
      <c r="AU51" s="186">
        <v>-14.709743755649612</v>
      </c>
      <c r="AV51" s="186">
        <v>81.91782610816742</v>
      </c>
      <c r="AW51" s="186">
        <v>0.2532452142549886</v>
      </c>
      <c r="AX51" s="186">
        <v>13.562548005276142</v>
      </c>
      <c r="AY51" s="187">
        <v>12.41183655785791</v>
      </c>
      <c r="BA51" s="184"/>
      <c r="BB51" s="219" t="s">
        <v>5</v>
      </c>
      <c r="BC51" s="256">
        <v>19.37156926658386</v>
      </c>
      <c r="BD51" s="186">
        <v>3.2542194151223356</v>
      </c>
      <c r="BE51" s="186">
        <v>2.106750134877757</v>
      </c>
      <c r="BF51" s="186">
        <v>12.828230042166794</v>
      </c>
      <c r="BG51" s="186">
        <v>4.867982634546593</v>
      </c>
      <c r="BH51" s="186">
        <v>82.6854577053121</v>
      </c>
      <c r="BI51" s="186">
        <v>146.50615680632674</v>
      </c>
      <c r="BJ51" s="186">
        <v>25.06180246771352</v>
      </c>
      <c r="BK51" s="186">
        <v>85.82088139552602</v>
      </c>
      <c r="BL51" s="186">
        <v>-14.61283378189357</v>
      </c>
      <c r="BM51" s="186">
        <v>56.39042591339842</v>
      </c>
      <c r="BN51" s="186">
        <v>11.124087460387017</v>
      </c>
      <c r="BO51" s="186">
        <v>27.54884048078962</v>
      </c>
      <c r="BP51" s="187">
        <v>11.132678954904435</v>
      </c>
      <c r="BR51" s="226"/>
      <c r="BS51" s="225"/>
    </row>
    <row r="52" spans="1:71" s="138" customFormat="1" ht="12">
      <c r="A52" s="174"/>
      <c r="B52" s="158"/>
      <c r="C52" s="160" t="s">
        <v>6</v>
      </c>
      <c r="D52" s="259">
        <v>82558.65</v>
      </c>
      <c r="E52" s="161">
        <v>62880.53</v>
      </c>
      <c r="F52" s="161">
        <v>273462.04</v>
      </c>
      <c r="G52" s="161">
        <v>51687.05999999999</v>
      </c>
      <c r="H52" s="161">
        <v>13257.75</v>
      </c>
      <c r="I52" s="161">
        <v>3986.75</v>
      </c>
      <c r="J52" s="161">
        <v>9672.45</v>
      </c>
      <c r="K52" s="161">
        <v>46937.26</v>
      </c>
      <c r="L52" s="161">
        <v>14962</v>
      </c>
      <c r="M52" s="161">
        <v>47011.765</v>
      </c>
      <c r="N52" s="161">
        <v>10035.75</v>
      </c>
      <c r="O52" s="161">
        <v>44625.41</v>
      </c>
      <c r="P52" s="161">
        <v>59081.54</v>
      </c>
      <c r="Q52" s="176">
        <v>720158.9550000001</v>
      </c>
      <c r="S52" s="182"/>
      <c r="T52" s="160" t="s">
        <v>6</v>
      </c>
      <c r="U52" s="255">
        <v>32.263743298444865</v>
      </c>
      <c r="V52" s="158">
        <v>65.29580269331717</v>
      </c>
      <c r="W52" s="158">
        <v>9.154914711631307</v>
      </c>
      <c r="X52" s="158">
        <v>27.465843543236716</v>
      </c>
      <c r="Y52" s="158">
        <v>3.2173303748686237</v>
      </c>
      <c r="Z52" s="158">
        <v>-31.92139200127596</v>
      </c>
      <c r="AA52" s="158">
        <v>20.779561332858833</v>
      </c>
      <c r="AB52" s="158">
        <v>33.85265259001045</v>
      </c>
      <c r="AC52" s="158">
        <v>-36.156037573878905</v>
      </c>
      <c r="AD52" s="158">
        <v>-9.013365428067743</v>
      </c>
      <c r="AE52" s="158">
        <v>110.19430189748851</v>
      </c>
      <c r="AF52" s="158">
        <v>0.20596546965927587</v>
      </c>
      <c r="AG52" s="158">
        <v>3.290906012002708</v>
      </c>
      <c r="AH52" s="183">
        <v>13.424430690147787</v>
      </c>
      <c r="AJ52" s="182"/>
      <c r="AK52" s="160" t="s">
        <v>6</v>
      </c>
      <c r="AL52" s="255">
        <v>26.59747960190471</v>
      </c>
      <c r="AM52" s="158">
        <v>27.771912509364327</v>
      </c>
      <c r="AN52" s="158">
        <v>7.271280866901961</v>
      </c>
      <c r="AO52" s="158">
        <v>29.398513506950195</v>
      </c>
      <c r="AP52" s="158">
        <v>13.254327952596782</v>
      </c>
      <c r="AQ52" s="158">
        <v>17.147037495212516</v>
      </c>
      <c r="AR52" s="158">
        <v>56.33816882458302</v>
      </c>
      <c r="AS52" s="158">
        <v>24.584822307872486</v>
      </c>
      <c r="AT52" s="158">
        <v>4.663727445353416</v>
      </c>
      <c r="AU52" s="158">
        <v>-13.54775306142841</v>
      </c>
      <c r="AV52" s="158">
        <v>85.93777980349299</v>
      </c>
      <c r="AW52" s="158">
        <v>0.24280589390215823</v>
      </c>
      <c r="AX52" s="158">
        <v>11.416372014964992</v>
      </c>
      <c r="AY52" s="183">
        <v>12.633136356685213</v>
      </c>
      <c r="BA52" s="182"/>
      <c r="BB52" s="160" t="s">
        <v>6</v>
      </c>
      <c r="BC52" s="255">
        <v>21.237803403880278</v>
      </c>
      <c r="BD52" s="158">
        <v>8.874025070423158</v>
      </c>
      <c r="BE52" s="158">
        <v>2.9596790719307506</v>
      </c>
      <c r="BF52" s="158">
        <v>16.750102333500934</v>
      </c>
      <c r="BG52" s="158">
        <v>3.924910512930225</v>
      </c>
      <c r="BH52" s="158">
        <v>74.99219811381715</v>
      </c>
      <c r="BI52" s="158">
        <v>127.77668292063856</v>
      </c>
      <c r="BJ52" s="158">
        <v>26.11523305209917</v>
      </c>
      <c r="BK52" s="158">
        <v>63.9749075755864</v>
      </c>
      <c r="BL52" s="158">
        <v>-15.152266461637552</v>
      </c>
      <c r="BM52" s="158">
        <v>70.12265234190903</v>
      </c>
      <c r="BN52" s="158">
        <v>9.60762911783877</v>
      </c>
      <c r="BO52" s="158">
        <v>26.705478927596644</v>
      </c>
      <c r="BP52" s="183">
        <v>11.888419148366026</v>
      </c>
      <c r="BR52" s="226"/>
      <c r="BS52" s="225"/>
    </row>
    <row r="53" spans="1:71" s="138" customFormat="1" ht="12">
      <c r="A53" s="177"/>
      <c r="B53" s="178"/>
      <c r="C53" s="219" t="s">
        <v>7</v>
      </c>
      <c r="D53" s="260">
        <v>73277.04999999999</v>
      </c>
      <c r="E53" s="179">
        <v>50351.07000000001</v>
      </c>
      <c r="F53" s="179">
        <v>229601.63</v>
      </c>
      <c r="G53" s="179">
        <v>41140.75</v>
      </c>
      <c r="H53" s="179">
        <v>11663.5</v>
      </c>
      <c r="I53" s="179">
        <v>2953.25</v>
      </c>
      <c r="J53" s="179">
        <v>8457.951000000001</v>
      </c>
      <c r="K53" s="179">
        <v>41748.619999999995</v>
      </c>
      <c r="L53" s="179">
        <v>11872.9</v>
      </c>
      <c r="M53" s="179">
        <v>40027</v>
      </c>
      <c r="N53" s="179">
        <v>11901.75</v>
      </c>
      <c r="O53" s="179">
        <v>41513.5</v>
      </c>
      <c r="P53" s="179">
        <v>55957.48</v>
      </c>
      <c r="Q53" s="180">
        <v>620466.451</v>
      </c>
      <c r="S53" s="184"/>
      <c r="T53" s="219" t="s">
        <v>7</v>
      </c>
      <c r="U53" s="256">
        <v>17.515997866429018</v>
      </c>
      <c r="V53" s="186">
        <v>54.120135327170715</v>
      </c>
      <c r="W53" s="186">
        <v>-5.67023292079719</v>
      </c>
      <c r="X53" s="186">
        <v>28.777281544204243</v>
      </c>
      <c r="Y53" s="186">
        <v>3.9643454038997135</v>
      </c>
      <c r="Z53" s="186">
        <v>-48.95817351219285</v>
      </c>
      <c r="AA53" s="186">
        <v>-17.059005654672248</v>
      </c>
      <c r="AB53" s="186">
        <v>10.491419706794986</v>
      </c>
      <c r="AC53" s="186">
        <v>-37.586624352837006</v>
      </c>
      <c r="AD53" s="186">
        <v>-23.928092239514314</v>
      </c>
      <c r="AE53" s="186">
        <v>76.85715928033099</v>
      </c>
      <c r="AF53" s="186">
        <v>-1.8986158329302611</v>
      </c>
      <c r="AG53" s="186">
        <v>0.2843033559736483</v>
      </c>
      <c r="AH53" s="187">
        <v>1.4086332521671778</v>
      </c>
      <c r="AJ53" s="184"/>
      <c r="AK53" s="219" t="s">
        <v>7</v>
      </c>
      <c r="AL53" s="256">
        <v>24.883603980357776</v>
      </c>
      <c r="AM53" s="186">
        <v>31.503331851492163</v>
      </c>
      <c r="AN53" s="186">
        <v>4.956891320535405</v>
      </c>
      <c r="AO53" s="186">
        <v>29.315750051690657</v>
      </c>
      <c r="AP53" s="186">
        <v>11.751666168047791</v>
      </c>
      <c r="AQ53" s="186">
        <v>2.4819640633863287</v>
      </c>
      <c r="AR53" s="186">
        <v>38.06912338071089</v>
      </c>
      <c r="AS53" s="186">
        <v>21.91824801332443</v>
      </c>
      <c r="AT53" s="186">
        <v>-3.4381062895950407</v>
      </c>
      <c r="AU53" s="186">
        <v>-15.33319009776622</v>
      </c>
      <c r="AV53" s="186">
        <v>84.42194555374846</v>
      </c>
      <c r="AW53" s="186">
        <v>-0.1285653898673189</v>
      </c>
      <c r="AX53" s="186">
        <v>9.53153911394935</v>
      </c>
      <c r="AY53" s="187">
        <v>10.680451569671547</v>
      </c>
      <c r="BA53" s="184"/>
      <c r="BB53" s="219" t="s">
        <v>7</v>
      </c>
      <c r="BC53" s="256">
        <v>21.30091235942821</v>
      </c>
      <c r="BD53" s="186">
        <v>14.431063527458647</v>
      </c>
      <c r="BE53" s="186">
        <v>2.5914229445518515</v>
      </c>
      <c r="BF53" s="186">
        <v>20.964358771503356</v>
      </c>
      <c r="BG53" s="186">
        <v>4.913984584639223</v>
      </c>
      <c r="BH53" s="186">
        <v>59.79580897982149</v>
      </c>
      <c r="BI53" s="186">
        <v>102.67411496922136</v>
      </c>
      <c r="BJ53" s="186">
        <v>24.12687774813864</v>
      </c>
      <c r="BK53" s="186">
        <v>48.09774564904828</v>
      </c>
      <c r="BL53" s="186">
        <v>-17.78873703579751</v>
      </c>
      <c r="BM53" s="186">
        <v>78.07731382159596</v>
      </c>
      <c r="BN53" s="186">
        <v>9.164317947448609</v>
      </c>
      <c r="BO53" s="186">
        <v>26.059293280312005</v>
      </c>
      <c r="BP53" s="187">
        <v>11.636205151906637</v>
      </c>
      <c r="BR53" s="226"/>
      <c r="BS53" s="225"/>
    </row>
    <row r="54" spans="1:71" s="138" customFormat="1" ht="12">
      <c r="A54" s="174"/>
      <c r="B54" s="156"/>
      <c r="C54" s="160" t="s">
        <v>8</v>
      </c>
      <c r="D54" s="259">
        <v>87474.33</v>
      </c>
      <c r="E54" s="161">
        <v>59980.36</v>
      </c>
      <c r="F54" s="161">
        <v>289764.27</v>
      </c>
      <c r="G54" s="161">
        <v>46209.18</v>
      </c>
      <c r="H54" s="161">
        <v>13408.5</v>
      </c>
      <c r="I54" s="161">
        <v>3133.5</v>
      </c>
      <c r="J54" s="161">
        <v>9593.400000000001</v>
      </c>
      <c r="K54" s="161">
        <v>46819.01</v>
      </c>
      <c r="L54" s="161">
        <v>15996.4</v>
      </c>
      <c r="M54" s="161">
        <v>51545.51</v>
      </c>
      <c r="N54" s="161">
        <v>10814.5</v>
      </c>
      <c r="O54" s="161">
        <v>45917.25</v>
      </c>
      <c r="P54" s="161">
        <v>70060.42</v>
      </c>
      <c r="Q54" s="176">
        <v>750716.6300000001</v>
      </c>
      <c r="S54" s="181"/>
      <c r="T54" s="160" t="s">
        <v>8</v>
      </c>
      <c r="U54" s="255">
        <v>29.89319960710216</v>
      </c>
      <c r="V54" s="158">
        <v>31.842330121686302</v>
      </c>
      <c r="W54" s="158">
        <v>10.89935080459668</v>
      </c>
      <c r="X54" s="158">
        <v>11.601556877405784</v>
      </c>
      <c r="Y54" s="158">
        <v>35.46676096181048</v>
      </c>
      <c r="Z54" s="158">
        <v>-56.01858981783273</v>
      </c>
      <c r="AA54" s="158">
        <v>-13.328167798295127</v>
      </c>
      <c r="AB54" s="158">
        <v>3.8593115578864285</v>
      </c>
      <c r="AC54" s="158">
        <v>-28.275774928058652</v>
      </c>
      <c r="AD54" s="158">
        <v>7.336287507944618</v>
      </c>
      <c r="AE54" s="158">
        <v>15.773298431120423</v>
      </c>
      <c r="AF54" s="158">
        <v>-3.1547481439431238</v>
      </c>
      <c r="AG54" s="158">
        <v>13.74375850283272</v>
      </c>
      <c r="AH54" s="183">
        <v>10.8276151910691</v>
      </c>
      <c r="AJ54" s="181"/>
      <c r="AK54" s="160" t="s">
        <v>8</v>
      </c>
      <c r="AL54" s="255">
        <v>25.73178216192666</v>
      </c>
      <c r="AM54" s="158">
        <v>31.559173080942543</v>
      </c>
      <c r="AN54" s="158">
        <v>5.913954653580248</v>
      </c>
      <c r="AO54" s="158">
        <v>26.70745647405019</v>
      </c>
      <c r="AP54" s="158">
        <v>14.71335068212285</v>
      </c>
      <c r="AQ54" s="158">
        <v>-10.06989987476203</v>
      </c>
      <c r="AR54" s="158">
        <v>27.13676249824985</v>
      </c>
      <c r="AS54" s="158">
        <v>18.592447212672397</v>
      </c>
      <c r="AT54" s="158">
        <v>-7.997107115541354</v>
      </c>
      <c r="AU54" s="158">
        <v>-12.257350934307695</v>
      </c>
      <c r="AV54" s="158">
        <v>71.50769153111435</v>
      </c>
      <c r="AW54" s="158">
        <v>-0.6209091628308272</v>
      </c>
      <c r="AX54" s="158">
        <v>10.194843091172885</v>
      </c>
      <c r="AY54" s="183">
        <v>10.704217587473508</v>
      </c>
      <c r="BA54" s="181"/>
      <c r="BB54" s="160" t="s">
        <v>8</v>
      </c>
      <c r="BC54" s="255">
        <v>22.76081540611139</v>
      </c>
      <c r="BD54" s="158">
        <v>17.100263204107804</v>
      </c>
      <c r="BE54" s="158">
        <v>2.7859369743007676</v>
      </c>
      <c r="BF54" s="158">
        <v>21.153737153159852</v>
      </c>
      <c r="BG54" s="158">
        <v>8.601140689722769</v>
      </c>
      <c r="BH54" s="158">
        <v>39.3978521779739</v>
      </c>
      <c r="BI54" s="158">
        <v>76.92489130015863</v>
      </c>
      <c r="BJ54" s="158">
        <v>19.486641550352118</v>
      </c>
      <c r="BK54" s="158">
        <v>35.0614379684402</v>
      </c>
      <c r="BL54" s="158">
        <v>-16.432016209442438</v>
      </c>
      <c r="BM54" s="158">
        <v>76.7917630896714</v>
      </c>
      <c r="BN54" s="158">
        <v>6.528382068812903</v>
      </c>
      <c r="BO54" s="158">
        <v>25.21062050417386</v>
      </c>
      <c r="BP54" s="183">
        <v>11.249433322771196</v>
      </c>
      <c r="BR54" s="226"/>
      <c r="BS54" s="225"/>
    </row>
    <row r="55" spans="1:71" s="138" customFormat="1" ht="12">
      <c r="A55" s="177"/>
      <c r="B55" s="178"/>
      <c r="C55" s="219" t="s">
        <v>9</v>
      </c>
      <c r="D55" s="260">
        <v>81470.05000000002</v>
      </c>
      <c r="E55" s="179">
        <v>53825.37</v>
      </c>
      <c r="F55" s="179">
        <v>268187.67</v>
      </c>
      <c r="G55" s="179">
        <v>35770.21</v>
      </c>
      <c r="H55" s="179">
        <v>12109.75</v>
      </c>
      <c r="I55" s="179">
        <v>2014.75</v>
      </c>
      <c r="J55" s="179">
        <v>6628.49</v>
      </c>
      <c r="K55" s="179">
        <v>38975.385</v>
      </c>
      <c r="L55" s="179">
        <v>17103.949999999997</v>
      </c>
      <c r="M55" s="179">
        <v>43204.005000000005</v>
      </c>
      <c r="N55" s="179">
        <v>13188.15</v>
      </c>
      <c r="O55" s="179">
        <v>34969.25</v>
      </c>
      <c r="P55" s="179">
        <v>60762.3</v>
      </c>
      <c r="Q55" s="180">
        <v>668209.3300000001</v>
      </c>
      <c r="S55" s="184"/>
      <c r="T55" s="219" t="s">
        <v>9</v>
      </c>
      <c r="U55" s="256">
        <v>24.43098327186071</v>
      </c>
      <c r="V55" s="186">
        <v>13.599221321141641</v>
      </c>
      <c r="W55" s="186">
        <v>14.588839155201399</v>
      </c>
      <c r="X55" s="186">
        <v>-9.965173866527266</v>
      </c>
      <c r="Y55" s="186">
        <v>94.82833515670248</v>
      </c>
      <c r="Z55" s="186">
        <v>-70.47992179505991</v>
      </c>
      <c r="AA55" s="186">
        <v>-43.70426112458106</v>
      </c>
      <c r="AB55" s="186">
        <v>5.064301165035673</v>
      </c>
      <c r="AC55" s="186">
        <v>-17.52409209435683</v>
      </c>
      <c r="AD55" s="186">
        <v>11.105840065017915</v>
      </c>
      <c r="AE55" s="186">
        <v>27.656349557282383</v>
      </c>
      <c r="AF55" s="186">
        <v>-26.33954886182252</v>
      </c>
      <c r="AG55" s="186">
        <v>-15.902297474299132</v>
      </c>
      <c r="AH55" s="187">
        <v>4.698815507382847</v>
      </c>
      <c r="AI55" s="59"/>
      <c r="AJ55" s="184"/>
      <c r="AK55" s="219" t="s">
        <v>9</v>
      </c>
      <c r="AL55" s="256">
        <v>25.547921499562065</v>
      </c>
      <c r="AM55" s="186">
        <v>28.92917307865187</v>
      </c>
      <c r="AN55" s="186">
        <v>7.007641362477088</v>
      </c>
      <c r="AO55" s="186">
        <v>22.167653661998315</v>
      </c>
      <c r="AP55" s="186">
        <v>20.539393964211598</v>
      </c>
      <c r="AQ55" s="186">
        <v>-20.36948133464719</v>
      </c>
      <c r="AR55" s="186">
        <v>14.065468812507646</v>
      </c>
      <c r="AS55" s="186">
        <v>16.812049067941587</v>
      </c>
      <c r="AT55" s="186">
        <v>-9.386069968506987</v>
      </c>
      <c r="AU55" s="186">
        <v>-9.94461308187617</v>
      </c>
      <c r="AV55" s="186">
        <v>63.95543917364847</v>
      </c>
      <c r="AW55" s="186">
        <v>-4.223644840430012</v>
      </c>
      <c r="AX55" s="186">
        <v>6.125869352843068</v>
      </c>
      <c r="AY55" s="187">
        <v>9.911117115663487</v>
      </c>
      <c r="AZ55" s="158"/>
      <c r="BA55" s="184"/>
      <c r="BB55" s="219" t="s">
        <v>9</v>
      </c>
      <c r="BC55" s="256">
        <v>23.380058493344862</v>
      </c>
      <c r="BD55" s="186">
        <v>18.504129845951383</v>
      </c>
      <c r="BE55" s="186">
        <v>4.647573105593096</v>
      </c>
      <c r="BF55" s="186">
        <v>19.735343544035373</v>
      </c>
      <c r="BG55" s="186">
        <v>17.20694913496945</v>
      </c>
      <c r="BH55" s="186">
        <v>21.616318373485626</v>
      </c>
      <c r="BI55" s="186">
        <v>49.20301268346361</v>
      </c>
      <c r="BJ55" s="186">
        <v>18.16844805461993</v>
      </c>
      <c r="BK55" s="186">
        <v>25.0018456602174</v>
      </c>
      <c r="BL55" s="186">
        <v>-12.927220401725947</v>
      </c>
      <c r="BM55" s="186">
        <v>73.14520482710637</v>
      </c>
      <c r="BN55" s="186">
        <v>2.0370961679529955</v>
      </c>
      <c r="BO55" s="186">
        <v>19.24160963023789</v>
      </c>
      <c r="BP55" s="187">
        <v>11.12747138383736</v>
      </c>
      <c r="BR55" s="226"/>
      <c r="BS55" s="225"/>
    </row>
    <row r="56" spans="1:71" s="138" customFormat="1" ht="12">
      <c r="A56" s="174"/>
      <c r="B56" s="159"/>
      <c r="C56" s="160" t="s">
        <v>10</v>
      </c>
      <c r="D56" s="259">
        <v>88759.54999999999</v>
      </c>
      <c r="E56" s="161">
        <v>54163.85</v>
      </c>
      <c r="F56" s="161">
        <v>296583.12</v>
      </c>
      <c r="G56" s="161">
        <v>36323.6</v>
      </c>
      <c r="H56" s="161">
        <v>11836.5</v>
      </c>
      <c r="I56" s="161">
        <v>1980.25</v>
      </c>
      <c r="J56" s="161">
        <v>8347.75</v>
      </c>
      <c r="K56" s="161">
        <v>40654.825000000004</v>
      </c>
      <c r="L56" s="161">
        <v>18790.85</v>
      </c>
      <c r="M56" s="161">
        <v>45316</v>
      </c>
      <c r="N56" s="161">
        <v>13349.25</v>
      </c>
      <c r="O56" s="161">
        <v>37832.975</v>
      </c>
      <c r="P56" s="161">
        <v>57947.25</v>
      </c>
      <c r="Q56" s="176">
        <v>711885.7699999999</v>
      </c>
      <c r="R56" s="163"/>
      <c r="S56" s="182"/>
      <c r="T56" s="160" t="s">
        <v>10</v>
      </c>
      <c r="U56" s="255">
        <v>21.637329529064075</v>
      </c>
      <c r="V56" s="158">
        <v>38.84318218463034</v>
      </c>
      <c r="W56" s="158">
        <v>25.286417841395775</v>
      </c>
      <c r="X56" s="158">
        <v>-4.699236777411343</v>
      </c>
      <c r="Y56" s="158">
        <v>1.6881443298969003</v>
      </c>
      <c r="Z56" s="158">
        <v>-77.80026120636984</v>
      </c>
      <c r="AA56" s="158">
        <v>-29.632938974892838</v>
      </c>
      <c r="AB56" s="158">
        <v>-2.5419391492789174</v>
      </c>
      <c r="AC56" s="158">
        <v>-20.49872418705266</v>
      </c>
      <c r="AD56" s="158">
        <v>12.793707686180795</v>
      </c>
      <c r="AE56" s="158">
        <v>26.040304005521534</v>
      </c>
      <c r="AF56" s="158">
        <v>-23.710382375923174</v>
      </c>
      <c r="AG56" s="158">
        <v>-24.413558667534204</v>
      </c>
      <c r="AH56" s="183">
        <v>7.597913345313856</v>
      </c>
      <c r="AI56" s="164"/>
      <c r="AJ56" s="182"/>
      <c r="AK56" s="160" t="s">
        <v>10</v>
      </c>
      <c r="AL56" s="255">
        <v>25.01572934034759</v>
      </c>
      <c r="AM56" s="158">
        <v>29.995857269175985</v>
      </c>
      <c r="AN56" s="158">
        <v>9.074917083306346</v>
      </c>
      <c r="AO56" s="158">
        <v>19.31560926545326</v>
      </c>
      <c r="AP56" s="158">
        <v>18.2798494725412</v>
      </c>
      <c r="AQ56" s="158">
        <v>-30.834902762740185</v>
      </c>
      <c r="AR56" s="158">
        <v>7.215165032631816</v>
      </c>
      <c r="AS56" s="158">
        <v>14.317054575476035</v>
      </c>
      <c r="AT56" s="158">
        <v>-10.969490094257566</v>
      </c>
      <c r="AU56" s="158">
        <v>-7.83481033689128</v>
      </c>
      <c r="AV56" s="158">
        <v>58.26563901128651</v>
      </c>
      <c r="AW56" s="158">
        <v>-6.711164181286108</v>
      </c>
      <c r="AX56" s="158">
        <v>1.790728860159362</v>
      </c>
      <c r="AY56" s="183">
        <v>9.632561943048202</v>
      </c>
      <c r="AZ56" s="165"/>
      <c r="BA56" s="182"/>
      <c r="BB56" s="160" t="s">
        <v>10</v>
      </c>
      <c r="BC56" s="255">
        <v>23.692850973063713</v>
      </c>
      <c r="BD56" s="158">
        <v>22.299084281773602</v>
      </c>
      <c r="BE56" s="158">
        <v>6.872035852112816</v>
      </c>
      <c r="BF56" s="158">
        <v>20.005583118031296</v>
      </c>
      <c r="BG56" s="158">
        <v>16.45670146948666</v>
      </c>
      <c r="BH56" s="158">
        <v>-0.724768292417167</v>
      </c>
      <c r="BI56" s="158">
        <v>30.102631075650436</v>
      </c>
      <c r="BJ56" s="158">
        <v>15.407036535605883</v>
      </c>
      <c r="BK56" s="158">
        <v>13.780568044031554</v>
      </c>
      <c r="BL56" s="158">
        <v>-10.835879724878012</v>
      </c>
      <c r="BM56" s="158">
        <v>69.6707302721062</v>
      </c>
      <c r="BN56" s="158">
        <v>-2.6190761367658126</v>
      </c>
      <c r="BO56" s="158">
        <v>11.962427784411702</v>
      </c>
      <c r="BP56" s="183">
        <v>10.66934665211798</v>
      </c>
      <c r="BR56" s="226"/>
      <c r="BS56" s="225"/>
    </row>
    <row r="57" spans="1:71" s="138" customFormat="1" ht="12">
      <c r="A57" s="177"/>
      <c r="B57" s="178"/>
      <c r="C57" s="219" t="s">
        <v>11</v>
      </c>
      <c r="D57" s="260">
        <v>93803.15000000001</v>
      </c>
      <c r="E57" s="179">
        <v>48018.799999999996</v>
      </c>
      <c r="F57" s="179">
        <v>290167.73</v>
      </c>
      <c r="G57" s="179">
        <v>36617.95</v>
      </c>
      <c r="H57" s="179">
        <v>11718</v>
      </c>
      <c r="I57" s="179">
        <v>3102.5</v>
      </c>
      <c r="J57" s="179">
        <v>6937.55</v>
      </c>
      <c r="K57" s="179">
        <v>42297.495</v>
      </c>
      <c r="L57" s="179">
        <v>16934.6</v>
      </c>
      <c r="M57" s="179">
        <v>46644.8</v>
      </c>
      <c r="N57" s="179">
        <v>14180.755</v>
      </c>
      <c r="O57" s="179">
        <v>38006.53</v>
      </c>
      <c r="P57" s="179">
        <v>60715.049999999996</v>
      </c>
      <c r="Q57" s="180">
        <v>709144.9100000001</v>
      </c>
      <c r="R57" s="163"/>
      <c r="S57" s="184"/>
      <c r="T57" s="219" t="s">
        <v>11</v>
      </c>
      <c r="U57" s="256">
        <v>21.538708714019833</v>
      </c>
      <c r="V57" s="186">
        <v>11.54011433031286</v>
      </c>
      <c r="W57" s="186">
        <v>16.866849246787524</v>
      </c>
      <c r="X57" s="186">
        <v>-18.600910956148283</v>
      </c>
      <c r="Y57" s="186">
        <v>-4.56100342075257</v>
      </c>
      <c r="Z57" s="186">
        <v>-65.3164005075376</v>
      </c>
      <c r="AA57" s="186">
        <v>-41.89340290719345</v>
      </c>
      <c r="AB57" s="186">
        <v>0.78772775979931</v>
      </c>
      <c r="AC57" s="186">
        <v>-43.625184341845525</v>
      </c>
      <c r="AD57" s="186">
        <v>9.15724256553969</v>
      </c>
      <c r="AE57" s="186">
        <v>-6.776090457877274</v>
      </c>
      <c r="AF57" s="186">
        <v>-16.572404193009078</v>
      </c>
      <c r="AG57" s="186">
        <v>-29.232099384136205</v>
      </c>
      <c r="AH57" s="187">
        <v>0.16622316669543125</v>
      </c>
      <c r="AI57" s="59"/>
      <c r="AJ57" s="184"/>
      <c r="AK57" s="219" t="s">
        <v>11</v>
      </c>
      <c r="AL57" s="256">
        <v>24.578222651911915</v>
      </c>
      <c r="AM57" s="186">
        <v>28.037076736187004</v>
      </c>
      <c r="AN57" s="186">
        <v>9.901199063350447</v>
      </c>
      <c r="AO57" s="186">
        <v>15.093938382609124</v>
      </c>
      <c r="AP57" s="186">
        <v>15.716174763929189</v>
      </c>
      <c r="AQ57" s="186">
        <v>-36.16242490950859</v>
      </c>
      <c r="AR57" s="186">
        <v>0.5231055027160636</v>
      </c>
      <c r="AS57" s="186">
        <v>12.763852085150035</v>
      </c>
      <c r="AT57" s="186">
        <v>-15.976420541797808</v>
      </c>
      <c r="AU57" s="186">
        <v>-6.30851478077885</v>
      </c>
      <c r="AV57" s="186">
        <v>46.732827568879515</v>
      </c>
      <c r="AW57" s="186">
        <v>-7.746177300139067</v>
      </c>
      <c r="AX57" s="186">
        <v>-2.461963498067391</v>
      </c>
      <c r="AY57" s="187">
        <v>8.552003973292656</v>
      </c>
      <c r="AZ57" s="165"/>
      <c r="BA57" s="184"/>
      <c r="BB57" s="219" t="s">
        <v>11</v>
      </c>
      <c r="BC57" s="256">
        <v>22.98880059009987</v>
      </c>
      <c r="BD57" s="186">
        <v>23.060712081169086</v>
      </c>
      <c r="BE57" s="186">
        <v>8.150864188279414</v>
      </c>
      <c r="BF57" s="186">
        <v>17.352871704005096</v>
      </c>
      <c r="BG57" s="186">
        <v>14.773772463900144</v>
      </c>
      <c r="BH57" s="186">
        <v>-18.54438245104531</v>
      </c>
      <c r="BI57" s="186">
        <v>12.846469125760308</v>
      </c>
      <c r="BJ57" s="186">
        <v>13.498913881094452</v>
      </c>
      <c r="BK57" s="186">
        <v>-2.3297814217954027</v>
      </c>
      <c r="BL57" s="186">
        <v>-8.620503690444792</v>
      </c>
      <c r="BM57" s="186">
        <v>55.05014094163434</v>
      </c>
      <c r="BN57" s="186">
        <v>-4.5601008334703295</v>
      </c>
      <c r="BO57" s="186">
        <v>3.2515021268940245</v>
      </c>
      <c r="BP57" s="187">
        <v>9.095587272121392</v>
      </c>
      <c r="BR57" s="226"/>
      <c r="BS57" s="225"/>
    </row>
    <row r="58" spans="1:71" s="138" customFormat="1" ht="12">
      <c r="A58" s="174"/>
      <c r="B58" s="159"/>
      <c r="C58" s="160" t="s">
        <v>12</v>
      </c>
      <c r="D58" s="259">
        <v>85840.84999999999</v>
      </c>
      <c r="E58" s="161">
        <v>49209.020000000004</v>
      </c>
      <c r="F58" s="161">
        <v>258332.29999999996</v>
      </c>
      <c r="G58" s="161">
        <v>29991.93</v>
      </c>
      <c r="H58" s="161">
        <v>11087.5</v>
      </c>
      <c r="I58" s="161">
        <v>1871.75</v>
      </c>
      <c r="J58" s="161">
        <v>7765.8499999999985</v>
      </c>
      <c r="K58" s="161">
        <v>34892.49</v>
      </c>
      <c r="L58" s="161">
        <v>15196.6</v>
      </c>
      <c r="M58" s="161">
        <v>35170</v>
      </c>
      <c r="N58" s="161">
        <v>13648.5</v>
      </c>
      <c r="O58" s="161">
        <v>33027.05</v>
      </c>
      <c r="P58" s="161">
        <v>59048.26</v>
      </c>
      <c r="Q58" s="176">
        <v>635082.0999999999</v>
      </c>
      <c r="R58" s="166"/>
      <c r="S58" s="182"/>
      <c r="T58" s="160" t="s">
        <v>12</v>
      </c>
      <c r="U58" s="255">
        <v>39.84480368606006</v>
      </c>
      <c r="V58" s="158">
        <v>16.223581040729698</v>
      </c>
      <c r="W58" s="158">
        <v>20.303784991871183</v>
      </c>
      <c r="X58" s="158">
        <v>-28.107780893818543</v>
      </c>
      <c r="Y58" s="158">
        <v>-3.796095444685463</v>
      </c>
      <c r="Z58" s="158">
        <v>-77.10587075142352</v>
      </c>
      <c r="AA58" s="158">
        <v>-37.343026372456734</v>
      </c>
      <c r="AB58" s="158">
        <v>-18.035521457837845</v>
      </c>
      <c r="AC58" s="158">
        <v>-43.20519728785746</v>
      </c>
      <c r="AD58" s="158">
        <v>-14.56189367735729</v>
      </c>
      <c r="AE58" s="158">
        <v>6.021380697332916</v>
      </c>
      <c r="AF58" s="158">
        <v>-19.25090495604269</v>
      </c>
      <c r="AG58" s="158">
        <v>-26.787701269532803</v>
      </c>
      <c r="AH58" s="183">
        <v>-0.3305396744127336</v>
      </c>
      <c r="AI58" s="167"/>
      <c r="AJ58" s="182"/>
      <c r="AK58" s="160" t="s">
        <v>12</v>
      </c>
      <c r="AL58" s="255">
        <v>25.967030278939404</v>
      </c>
      <c r="AM58" s="158">
        <v>26.92051251707963</v>
      </c>
      <c r="AN58" s="158">
        <v>10.775091754140888</v>
      </c>
      <c r="AO58" s="158">
        <v>11.050696372271148</v>
      </c>
      <c r="AP58" s="158">
        <v>13.856362555963969</v>
      </c>
      <c r="AQ58" s="158">
        <v>-41.228747492016694</v>
      </c>
      <c r="AR58" s="158">
        <v>-4.169680046420979</v>
      </c>
      <c r="AS58" s="158">
        <v>9.55128233690354</v>
      </c>
      <c r="AT58" s="158">
        <v>-19.24825984482308</v>
      </c>
      <c r="AU58" s="158">
        <v>-6.965799038181828</v>
      </c>
      <c r="AV58" s="158">
        <v>41.42081749512076</v>
      </c>
      <c r="AW58" s="158">
        <v>-8.736929222819953</v>
      </c>
      <c r="AX58" s="158">
        <v>-5.238915643121189</v>
      </c>
      <c r="AY58" s="183">
        <v>7.72446941857072</v>
      </c>
      <c r="AZ58" s="168"/>
      <c r="BA58" s="182"/>
      <c r="BB58" s="160" t="s">
        <v>12</v>
      </c>
      <c r="BC58" s="255">
        <v>25.26357462689772</v>
      </c>
      <c r="BD58" s="158">
        <v>24.77950986435991</v>
      </c>
      <c r="BE58" s="158">
        <v>10.353156131341734</v>
      </c>
      <c r="BF58" s="158">
        <v>12.856893141342994</v>
      </c>
      <c r="BG58" s="158">
        <v>13.899509169776863</v>
      </c>
      <c r="BH58" s="158">
        <v>-34.099160194017756</v>
      </c>
      <c r="BI58" s="158">
        <v>-0.19569364716198834</v>
      </c>
      <c r="BJ58" s="158">
        <v>10.422205513209605</v>
      </c>
      <c r="BK58" s="158">
        <v>-13.87530235985544</v>
      </c>
      <c r="BL58" s="158">
        <v>-7.729090766939137</v>
      </c>
      <c r="BM58" s="158">
        <v>44.488806893409304</v>
      </c>
      <c r="BN58" s="158">
        <v>-6.819788236420237</v>
      </c>
      <c r="BO58" s="158">
        <v>-3.105928805140678</v>
      </c>
      <c r="BP58" s="183">
        <v>8.214738802937816</v>
      </c>
      <c r="BR58" s="226"/>
      <c r="BS58" s="225"/>
    </row>
    <row r="59" spans="1:71" s="138" customFormat="1" ht="10.5" customHeight="1">
      <c r="A59" s="177"/>
      <c r="B59" s="178"/>
      <c r="C59" s="219" t="s">
        <v>13</v>
      </c>
      <c r="D59" s="260">
        <v>75010.805</v>
      </c>
      <c r="E59" s="179">
        <v>55222.25</v>
      </c>
      <c r="F59" s="179">
        <v>243395.31999999998</v>
      </c>
      <c r="G59" s="179">
        <v>38139.689999999995</v>
      </c>
      <c r="H59" s="179">
        <v>12819.8</v>
      </c>
      <c r="I59" s="179">
        <v>2696</v>
      </c>
      <c r="J59" s="179">
        <v>6996.35</v>
      </c>
      <c r="K59" s="179">
        <v>31111.12</v>
      </c>
      <c r="L59" s="179">
        <v>18143.9</v>
      </c>
      <c r="M59" s="179">
        <v>38056.25</v>
      </c>
      <c r="N59" s="179">
        <v>10450.25</v>
      </c>
      <c r="O59" s="179">
        <v>30575.45</v>
      </c>
      <c r="P59" s="179">
        <v>60045.61</v>
      </c>
      <c r="Q59" s="180">
        <v>622662.7949999999</v>
      </c>
      <c r="R59" s="59"/>
      <c r="S59" s="184"/>
      <c r="T59" s="219" t="s">
        <v>13</v>
      </c>
      <c r="U59" s="256">
        <v>38.085880816618584</v>
      </c>
      <c r="V59" s="186">
        <v>32.31705295619889</v>
      </c>
      <c r="W59" s="186">
        <v>19.975264431658076</v>
      </c>
      <c r="X59" s="186">
        <v>-23.493120811159756</v>
      </c>
      <c r="Y59" s="186">
        <v>2.995099220695735</v>
      </c>
      <c r="Z59" s="186">
        <v>-57.68165555000416</v>
      </c>
      <c r="AA59" s="186">
        <v>-9.268798497147827</v>
      </c>
      <c r="AB59" s="186">
        <v>-14.076039579757563</v>
      </c>
      <c r="AC59" s="186">
        <v>-0.30971748588549985</v>
      </c>
      <c r="AD59" s="186">
        <v>-6.65886967770291</v>
      </c>
      <c r="AE59" s="186">
        <v>-10.761001254176392</v>
      </c>
      <c r="AF59" s="186">
        <v>-19.07090262825419</v>
      </c>
      <c r="AG59" s="186">
        <v>-6.467028897931044</v>
      </c>
      <c r="AH59" s="187">
        <v>6.588325871262484</v>
      </c>
      <c r="AI59" s="167"/>
      <c r="AJ59" s="184"/>
      <c r="AK59" s="219" t="s">
        <v>13</v>
      </c>
      <c r="AL59" s="256">
        <v>26.86997571577254</v>
      </c>
      <c r="AM59" s="186">
        <v>27.380433035679715</v>
      </c>
      <c r="AN59" s="186">
        <v>11.451587202642457</v>
      </c>
      <c r="AO59" s="186">
        <v>7.576036290754189</v>
      </c>
      <c r="AP59" s="186">
        <v>12.842653277530246</v>
      </c>
      <c r="AQ59" s="186">
        <v>-42.67565543508982</v>
      </c>
      <c r="AR59" s="186">
        <v>-4.534696668989241</v>
      </c>
      <c r="AS59" s="186">
        <v>7.6259516082723735</v>
      </c>
      <c r="AT59" s="186">
        <v>-17.81729223630923</v>
      </c>
      <c r="AU59" s="186">
        <v>-6.943359191188236</v>
      </c>
      <c r="AV59" s="186">
        <v>35.884367221477675</v>
      </c>
      <c r="AW59" s="186">
        <v>-9.498394925351022</v>
      </c>
      <c r="AX59" s="186">
        <v>-5.341212742811621</v>
      </c>
      <c r="AY59" s="187">
        <v>7.6350642843445655</v>
      </c>
      <c r="AZ59" s="168"/>
      <c r="BA59" s="184"/>
      <c r="BB59" s="219" t="s">
        <v>13</v>
      </c>
      <c r="BC59" s="256">
        <v>26.86997571577254</v>
      </c>
      <c r="BD59" s="186">
        <v>27.380433035679715</v>
      </c>
      <c r="BE59" s="186">
        <v>11.451587202642457</v>
      </c>
      <c r="BF59" s="186">
        <v>7.576036290754189</v>
      </c>
      <c r="BG59" s="186">
        <v>12.842653277530246</v>
      </c>
      <c r="BH59" s="186">
        <v>-42.67565543508982</v>
      </c>
      <c r="BI59" s="186">
        <v>-4.534696668989241</v>
      </c>
      <c r="BJ59" s="186">
        <v>7.6259516082723735</v>
      </c>
      <c r="BK59" s="186">
        <v>-17.81729223630923</v>
      </c>
      <c r="BL59" s="186">
        <v>-6.943359191188236</v>
      </c>
      <c r="BM59" s="186">
        <v>35.884367221477675</v>
      </c>
      <c r="BN59" s="186">
        <v>-9.498394925351022</v>
      </c>
      <c r="BO59" s="186">
        <v>-5.341212742811621</v>
      </c>
      <c r="BP59" s="187">
        <v>7.6350642843445655</v>
      </c>
      <c r="BR59" s="226"/>
      <c r="BS59" s="225"/>
    </row>
    <row r="60" spans="1:71" s="138" customFormat="1" ht="10.5" customHeight="1">
      <c r="A60" s="174"/>
      <c r="B60" s="156">
        <v>2015</v>
      </c>
      <c r="C60" s="160" t="s">
        <v>2</v>
      </c>
      <c r="D60" s="259">
        <v>70440.10999999999</v>
      </c>
      <c r="E60" s="161">
        <v>54302.56</v>
      </c>
      <c r="F60" s="161">
        <v>226483.461</v>
      </c>
      <c r="G60" s="161">
        <v>31878.5</v>
      </c>
      <c r="H60" s="161">
        <v>11747</v>
      </c>
      <c r="I60" s="161">
        <v>3444.5</v>
      </c>
      <c r="J60" s="161">
        <v>6912.4</v>
      </c>
      <c r="K60" s="161">
        <v>26758.93</v>
      </c>
      <c r="L60" s="161">
        <v>14091.36</v>
      </c>
      <c r="M60" s="161">
        <v>33921.25</v>
      </c>
      <c r="N60" s="161">
        <v>10338</v>
      </c>
      <c r="O60" s="161">
        <v>28112.755</v>
      </c>
      <c r="P60" s="161">
        <v>47481.2</v>
      </c>
      <c r="Q60" s="176">
        <v>565912.026</v>
      </c>
      <c r="R60" s="168"/>
      <c r="S60" s="181">
        <v>2015</v>
      </c>
      <c r="T60" s="160" t="s">
        <v>2</v>
      </c>
      <c r="U60" s="255">
        <v>40.819598320877304</v>
      </c>
      <c r="V60" s="158">
        <v>29.324946091741765</v>
      </c>
      <c r="W60" s="158">
        <v>14.485737816478988</v>
      </c>
      <c r="X60" s="158">
        <v>-37.324189572585865</v>
      </c>
      <c r="Y60" s="158">
        <v>-6.016481318505484</v>
      </c>
      <c r="Z60" s="158">
        <v>-39.85537907566077</v>
      </c>
      <c r="AA60" s="158">
        <v>-21.086883991282605</v>
      </c>
      <c r="AB60" s="158">
        <v>-26.036739857613256</v>
      </c>
      <c r="AC60" s="158">
        <v>-13.648528203526595</v>
      </c>
      <c r="AD60" s="158">
        <v>-7.181250073315738</v>
      </c>
      <c r="AE60" s="158">
        <v>-20.155748465724002</v>
      </c>
      <c r="AF60" s="158">
        <v>-25.172938391966383</v>
      </c>
      <c r="AG60" s="158">
        <v>-4.857432082245836</v>
      </c>
      <c r="AH60" s="183">
        <v>1.5723011418501471</v>
      </c>
      <c r="AJ60" s="181">
        <v>2015</v>
      </c>
      <c r="AK60" s="160" t="s">
        <v>2</v>
      </c>
      <c r="AL60" s="255">
        <v>40.819598320877304</v>
      </c>
      <c r="AM60" s="158">
        <v>29.324946091741765</v>
      </c>
      <c r="AN60" s="158">
        <v>14.485737816478988</v>
      </c>
      <c r="AO60" s="158">
        <v>-37.324189572585865</v>
      </c>
      <c r="AP60" s="158">
        <v>-6.016481318505484</v>
      </c>
      <c r="AQ60" s="158">
        <v>-39.85537907566077</v>
      </c>
      <c r="AR60" s="158">
        <v>-21.086883991282605</v>
      </c>
      <c r="AS60" s="158">
        <v>-26.036739857613256</v>
      </c>
      <c r="AT60" s="158">
        <v>-13.648528203526595</v>
      </c>
      <c r="AU60" s="158">
        <v>-7.181250073315738</v>
      </c>
      <c r="AV60" s="158">
        <v>-20.155748465724002</v>
      </c>
      <c r="AW60" s="158">
        <v>-25.172938391966383</v>
      </c>
      <c r="AX60" s="158">
        <v>-4.857432082245836</v>
      </c>
      <c r="AY60" s="183">
        <v>1.5723011418501471</v>
      </c>
      <c r="BA60" s="181">
        <v>2015</v>
      </c>
      <c r="BB60" s="160" t="s">
        <v>2</v>
      </c>
      <c r="BC60" s="255">
        <v>29.077293313952765</v>
      </c>
      <c r="BD60" s="158">
        <v>29.93724865220412</v>
      </c>
      <c r="BE60" s="158">
        <v>12.517796803240898</v>
      </c>
      <c r="BF60" s="158">
        <v>2.0799227189285574</v>
      </c>
      <c r="BG60" s="158">
        <v>10.546126638125202</v>
      </c>
      <c r="BH60" s="158">
        <v>-47.767832719526794</v>
      </c>
      <c r="BI60" s="158">
        <v>-9.850416082054707</v>
      </c>
      <c r="BJ60" s="158">
        <v>3.9748145984561205</v>
      </c>
      <c r="BK60" s="158">
        <v>-20.702733346426342</v>
      </c>
      <c r="BL60" s="158">
        <v>-5.766591017075811</v>
      </c>
      <c r="BM60" s="158">
        <v>26.711097120241135</v>
      </c>
      <c r="BN60" s="158">
        <v>-11.50794708835393</v>
      </c>
      <c r="BO60" s="158">
        <v>-6.0877186104332</v>
      </c>
      <c r="BP60" s="183">
        <v>7.2780525380710515</v>
      </c>
      <c r="BR60" s="226"/>
      <c r="BS60" s="225"/>
    </row>
    <row r="61" spans="1:71" s="138" customFormat="1" ht="12.75" customHeight="1">
      <c r="A61" s="177"/>
      <c r="B61" s="178"/>
      <c r="C61" s="219" t="s">
        <v>3</v>
      </c>
      <c r="D61" s="260">
        <v>82563.25</v>
      </c>
      <c r="E61" s="179">
        <v>54464.82</v>
      </c>
      <c r="F61" s="179">
        <v>267559.51</v>
      </c>
      <c r="G61" s="179">
        <v>44046.15</v>
      </c>
      <c r="H61" s="179">
        <v>12492.75</v>
      </c>
      <c r="I61" s="179">
        <v>3768.5</v>
      </c>
      <c r="J61" s="179">
        <v>8425.35</v>
      </c>
      <c r="K61" s="179">
        <v>31916.96</v>
      </c>
      <c r="L61" s="179">
        <v>15184.25</v>
      </c>
      <c r="M61" s="179">
        <v>41520.505000000005</v>
      </c>
      <c r="N61" s="179">
        <v>9351.25</v>
      </c>
      <c r="O61" s="179">
        <v>33963.555</v>
      </c>
      <c r="P61" s="179">
        <v>54222.850000000006</v>
      </c>
      <c r="Q61" s="180">
        <v>659479.7000000001</v>
      </c>
      <c r="R61" s="168"/>
      <c r="S61" s="184"/>
      <c r="T61" s="219" t="s">
        <v>3</v>
      </c>
      <c r="U61" s="256">
        <v>26.74730444515221</v>
      </c>
      <c r="V61" s="186">
        <v>21.42884071019526</v>
      </c>
      <c r="W61" s="186">
        <v>19.039043151420728</v>
      </c>
      <c r="X61" s="186">
        <v>-25.577133474166217</v>
      </c>
      <c r="Y61" s="186">
        <v>-12.01669131628988</v>
      </c>
      <c r="Z61" s="186">
        <v>-32.57552854093349</v>
      </c>
      <c r="AA61" s="186">
        <v>-37.66207388800381</v>
      </c>
      <c r="AB61" s="186">
        <v>-20.100894744931864</v>
      </c>
      <c r="AC61" s="186">
        <v>-20.980102355584066</v>
      </c>
      <c r="AD61" s="186">
        <v>-10.527148422425086</v>
      </c>
      <c r="AE61" s="186">
        <v>-35.37485959693724</v>
      </c>
      <c r="AF61" s="186">
        <v>-22.148961226282964</v>
      </c>
      <c r="AG61" s="186">
        <v>-14.044338983317786</v>
      </c>
      <c r="AH61" s="187">
        <v>0.8388553054688117</v>
      </c>
      <c r="AJ61" s="184"/>
      <c r="AK61" s="219" t="s">
        <v>3</v>
      </c>
      <c r="AL61" s="256">
        <v>32.85973936761923</v>
      </c>
      <c r="AM61" s="186">
        <v>25.246687671756703</v>
      </c>
      <c r="AN61" s="186">
        <v>16.90752217476694</v>
      </c>
      <c r="AO61" s="186">
        <v>-31.006536854196625</v>
      </c>
      <c r="AP61" s="186">
        <v>-9.207618548205858</v>
      </c>
      <c r="AQ61" s="186">
        <v>-36.25978177706008</v>
      </c>
      <c r="AR61" s="186">
        <v>-31.144015952060357</v>
      </c>
      <c r="AS61" s="186">
        <v>-22.921916778732694</v>
      </c>
      <c r="AT61" s="186">
        <v>-17.613187409769964</v>
      </c>
      <c r="AU61" s="186">
        <v>-9.053054312384006</v>
      </c>
      <c r="AV61" s="186">
        <v>-28.187800474192443</v>
      </c>
      <c r="AW61" s="186">
        <v>-23.54817853135812</v>
      </c>
      <c r="AX61" s="186">
        <v>-9.986590761368987</v>
      </c>
      <c r="AY61" s="187">
        <v>1.176255507036501</v>
      </c>
      <c r="BA61" s="184"/>
      <c r="BB61" s="219" t="s">
        <v>3</v>
      </c>
      <c r="BC61" s="256">
        <v>29.339779697890577</v>
      </c>
      <c r="BD61" s="186">
        <v>29.870883930604236</v>
      </c>
      <c r="BE61" s="186">
        <v>13.872253716806256</v>
      </c>
      <c r="BF61" s="186">
        <v>-4.0956349854871945</v>
      </c>
      <c r="BG61" s="186">
        <v>7.354384677334821</v>
      </c>
      <c r="BH61" s="186">
        <v>-52.06247410986661</v>
      </c>
      <c r="BI61" s="186">
        <v>-20.46153768122592</v>
      </c>
      <c r="BJ61" s="186">
        <v>0.6945474649836711</v>
      </c>
      <c r="BK61" s="186">
        <v>-24.26728431600135</v>
      </c>
      <c r="BL61" s="186">
        <v>-5.929436175162721</v>
      </c>
      <c r="BM61" s="186">
        <v>17.094361525660105</v>
      </c>
      <c r="BN61" s="186">
        <v>-14.203888150234619</v>
      </c>
      <c r="BO61" s="186">
        <v>-8.344494769220717</v>
      </c>
      <c r="BP61" s="187">
        <v>6.167097776932621</v>
      </c>
      <c r="BR61" s="226"/>
      <c r="BS61" s="225"/>
    </row>
    <row r="62" spans="1:71" s="138" customFormat="1" ht="12">
      <c r="A62" s="174"/>
      <c r="B62" s="159"/>
      <c r="C62" s="160" t="s">
        <v>4</v>
      </c>
      <c r="D62" s="259">
        <v>71874.405</v>
      </c>
      <c r="E62" s="161">
        <v>65685.95</v>
      </c>
      <c r="F62" s="161">
        <v>283704.9</v>
      </c>
      <c r="G62" s="161">
        <v>45760.9</v>
      </c>
      <c r="H62" s="161">
        <v>12635.5</v>
      </c>
      <c r="I62" s="161">
        <v>4942.25</v>
      </c>
      <c r="J62" s="161">
        <v>8972.55</v>
      </c>
      <c r="K62" s="161">
        <v>36755.05</v>
      </c>
      <c r="L62" s="161">
        <v>16893.7</v>
      </c>
      <c r="M62" s="161">
        <v>44590</v>
      </c>
      <c r="N62" s="161">
        <v>11986.75</v>
      </c>
      <c r="O62" s="161">
        <v>38391.255000000005</v>
      </c>
      <c r="P62" s="161">
        <v>62599.369999999995</v>
      </c>
      <c r="Q62" s="176">
        <v>704792.58</v>
      </c>
      <c r="S62" s="182"/>
      <c r="T62" s="160" t="s">
        <v>4</v>
      </c>
      <c r="U62" s="255">
        <v>5.922428034785582</v>
      </c>
      <c r="V62" s="158">
        <v>37.56286155933316</v>
      </c>
      <c r="W62" s="158">
        <v>13.367775976036938</v>
      </c>
      <c r="X62" s="158">
        <v>-17.74659583474508</v>
      </c>
      <c r="Y62" s="158">
        <v>-8.554369459019355</v>
      </c>
      <c r="Z62" s="158">
        <v>11.157968129730222</v>
      </c>
      <c r="AA62" s="158">
        <v>5.010884321895048</v>
      </c>
      <c r="AB62" s="158">
        <v>-9.738082397930867</v>
      </c>
      <c r="AC62" s="158">
        <v>-7.744690611023444</v>
      </c>
      <c r="AD62" s="158">
        <v>-2.0431763538071266</v>
      </c>
      <c r="AE62" s="158">
        <v>-18.183369452075837</v>
      </c>
      <c r="AF62" s="158">
        <v>-0.9283630192300762</v>
      </c>
      <c r="AG62" s="158">
        <v>-13.413719222486122</v>
      </c>
      <c r="AH62" s="183">
        <v>3.867354803979083</v>
      </c>
      <c r="AJ62" s="182"/>
      <c r="AK62" s="160" t="s">
        <v>4</v>
      </c>
      <c r="AL62" s="255">
        <v>22.872429810494225</v>
      </c>
      <c r="AM62" s="158">
        <v>29.616139069615713</v>
      </c>
      <c r="AN62" s="158">
        <v>15.590980980911695</v>
      </c>
      <c r="AO62" s="158">
        <v>-26.55395760025199</v>
      </c>
      <c r="AP62" s="158">
        <v>-8.984832965161488</v>
      </c>
      <c r="AQ62" s="158">
        <v>-22.884503897625436</v>
      </c>
      <c r="AR62" s="158">
        <v>-21.12043431782594</v>
      </c>
      <c r="AS62" s="158">
        <v>-18.327382753471042</v>
      </c>
      <c r="AT62" s="158">
        <v>-14.257132707709218</v>
      </c>
      <c r="AU62" s="158">
        <v>-6.569311470659471</v>
      </c>
      <c r="AV62" s="158">
        <v>-24.703658927837097</v>
      </c>
      <c r="AW62" s="158">
        <v>-16.24048535895811</v>
      </c>
      <c r="AX62" s="158">
        <v>-11.32383750156886</v>
      </c>
      <c r="AY62" s="183">
        <v>2.142573328959614</v>
      </c>
      <c r="BA62" s="182"/>
      <c r="BB62" s="160" t="s">
        <v>4</v>
      </c>
      <c r="BC62" s="255">
        <v>26.376919046424717</v>
      </c>
      <c r="BD62" s="158">
        <v>31.47990125867048</v>
      </c>
      <c r="BE62" s="158">
        <v>13.29386202571277</v>
      </c>
      <c r="BF62" s="158">
        <v>-9.095203996414767</v>
      </c>
      <c r="BG62" s="158">
        <v>4.612274250958222</v>
      </c>
      <c r="BH62" s="158">
        <v>-52.312986184344645</v>
      </c>
      <c r="BI62" s="158">
        <v>-22.037037049699265</v>
      </c>
      <c r="BJ62" s="158">
        <v>-2.533458403884964</v>
      </c>
      <c r="BK62" s="158">
        <v>-25.789214999377776</v>
      </c>
      <c r="BL62" s="158">
        <v>-5.245149857090794</v>
      </c>
      <c r="BM62" s="158">
        <v>8.547883415041113</v>
      </c>
      <c r="BN62" s="158">
        <v>-14.192771252053149</v>
      </c>
      <c r="BO62" s="158">
        <v>-11.700705671523934</v>
      </c>
      <c r="BP62" s="183">
        <v>4.690785182891389</v>
      </c>
      <c r="BR62" s="226"/>
      <c r="BS62" s="225"/>
    </row>
    <row r="63" spans="1:71" s="138" customFormat="1" ht="12">
      <c r="A63" s="177"/>
      <c r="B63" s="178"/>
      <c r="C63" s="219" t="s">
        <v>5</v>
      </c>
      <c r="D63" s="260">
        <v>77302.05</v>
      </c>
      <c r="E63" s="179">
        <v>64139.45</v>
      </c>
      <c r="F63" s="179">
        <v>275129.765</v>
      </c>
      <c r="G63" s="179">
        <v>41305.615</v>
      </c>
      <c r="H63" s="179">
        <v>15027.5</v>
      </c>
      <c r="I63" s="179">
        <v>4349.5</v>
      </c>
      <c r="J63" s="179">
        <v>11065.410002814206</v>
      </c>
      <c r="K63" s="179">
        <v>30811.75</v>
      </c>
      <c r="L63" s="179">
        <v>17959.7</v>
      </c>
      <c r="M63" s="179">
        <v>38400.520000000004</v>
      </c>
      <c r="N63" s="179">
        <v>20093.05</v>
      </c>
      <c r="O63" s="179">
        <v>35587.48</v>
      </c>
      <c r="P63" s="179">
        <v>52500.04</v>
      </c>
      <c r="Q63" s="180">
        <v>683671.8300028143</v>
      </c>
      <c r="S63" s="184"/>
      <c r="T63" s="219" t="s">
        <v>5</v>
      </c>
      <c r="U63" s="256">
        <v>4.787353735373557</v>
      </c>
      <c r="V63" s="186">
        <v>15.484125072864629</v>
      </c>
      <c r="W63" s="186">
        <v>8.914929976186997</v>
      </c>
      <c r="X63" s="186">
        <v>-19.93547831854798</v>
      </c>
      <c r="Y63" s="186">
        <v>24.479695168671938</v>
      </c>
      <c r="Z63" s="186">
        <v>8.035270740188764</v>
      </c>
      <c r="AA63" s="186">
        <v>45.28876141901364</v>
      </c>
      <c r="AB63" s="186">
        <v>-18.78363724258564</v>
      </c>
      <c r="AC63" s="186">
        <v>18.84829053466079</v>
      </c>
      <c r="AD63" s="186">
        <v>-11.713322325237272</v>
      </c>
      <c r="AE63" s="186">
        <v>94.30001208751361</v>
      </c>
      <c r="AF63" s="186">
        <v>-5.37761233714437</v>
      </c>
      <c r="AG63" s="186">
        <v>-13.427885401033876</v>
      </c>
      <c r="AH63" s="187">
        <v>3.217004395888594</v>
      </c>
      <c r="AJ63" s="184"/>
      <c r="AK63" s="219" t="s">
        <v>5</v>
      </c>
      <c r="AL63" s="256">
        <v>17.676918269968127</v>
      </c>
      <c r="AM63" s="186">
        <v>25.48802224512363</v>
      </c>
      <c r="AN63" s="186">
        <v>13.768702648401728</v>
      </c>
      <c r="AO63" s="186">
        <v>-24.98241481500733</v>
      </c>
      <c r="AP63" s="186">
        <v>-1.3025847274317641</v>
      </c>
      <c r="AQ63" s="186">
        <v>-16.593796371052505</v>
      </c>
      <c r="AR63" s="186">
        <v>-7.961239880569465</v>
      </c>
      <c r="AS63" s="186">
        <v>-18.439211936845</v>
      </c>
      <c r="AT63" s="186">
        <v>-7.002380569911807</v>
      </c>
      <c r="AU63" s="186">
        <v>-7.8703778046102</v>
      </c>
      <c r="AV63" s="186">
        <v>-1.2223792215573752</v>
      </c>
      <c r="AW63" s="186">
        <v>-13.64744929775729</v>
      </c>
      <c r="AX63" s="186">
        <v>-11.842672706829802</v>
      </c>
      <c r="AY63" s="187">
        <v>2.4214320011862327</v>
      </c>
      <c r="BA63" s="184"/>
      <c r="BB63" s="219" t="s">
        <v>5</v>
      </c>
      <c r="BC63" s="256">
        <v>24.36951889212513</v>
      </c>
      <c r="BD63" s="186">
        <v>29.313699524952455</v>
      </c>
      <c r="BE63" s="186">
        <v>13.666847967475462</v>
      </c>
      <c r="BF63" s="186">
        <v>-12.225783714971172</v>
      </c>
      <c r="BG63" s="186">
        <v>6.504906345046663</v>
      </c>
      <c r="BH63" s="186">
        <v>-50.83864147787445</v>
      </c>
      <c r="BI63" s="186">
        <v>-19.139689241661273</v>
      </c>
      <c r="BJ63" s="186">
        <v>-4.783610429616687</v>
      </c>
      <c r="BK63" s="186">
        <v>-23.6908605911228</v>
      </c>
      <c r="BL63" s="186">
        <v>-4.279585747757537</v>
      </c>
      <c r="BM63" s="186">
        <v>11.469213331386968</v>
      </c>
      <c r="BN63" s="186">
        <v>-13.759120374405256</v>
      </c>
      <c r="BO63" s="186">
        <v>-12.456280477240199</v>
      </c>
      <c r="BP63" s="187">
        <v>4.500875527051292</v>
      </c>
      <c r="BR63" s="226"/>
      <c r="BS63" s="225"/>
    </row>
    <row r="64" spans="1:71" s="138" customFormat="1" ht="12">
      <c r="A64" s="174"/>
      <c r="B64" s="159"/>
      <c r="C64" s="160" t="s">
        <v>6</v>
      </c>
      <c r="D64" s="259">
        <v>84521.26999999999</v>
      </c>
      <c r="E64" s="161">
        <v>67377.65</v>
      </c>
      <c r="F64" s="161">
        <v>292925.07</v>
      </c>
      <c r="G64" s="161">
        <v>45832.35</v>
      </c>
      <c r="H64" s="161">
        <v>12938.9</v>
      </c>
      <c r="I64" s="161">
        <v>6965.05</v>
      </c>
      <c r="J64" s="161">
        <v>11071.15</v>
      </c>
      <c r="K64" s="161">
        <v>32678.75</v>
      </c>
      <c r="L64" s="161">
        <v>19783.750000000004</v>
      </c>
      <c r="M64" s="161">
        <v>35469.505000000005</v>
      </c>
      <c r="N64" s="161">
        <v>25459</v>
      </c>
      <c r="O64" s="161">
        <v>45034.25</v>
      </c>
      <c r="P64" s="161">
        <v>62065.280000000006</v>
      </c>
      <c r="Q64" s="176">
        <v>742121.975</v>
      </c>
      <c r="S64" s="182"/>
      <c r="T64" s="160" t="s">
        <v>6</v>
      </c>
      <c r="U64" s="255">
        <v>2.3772433294391107</v>
      </c>
      <c r="V64" s="158">
        <v>7.1518481157839915</v>
      </c>
      <c r="W64" s="158">
        <v>7.117269365795707</v>
      </c>
      <c r="X64" s="158">
        <v>-11.32722580854859</v>
      </c>
      <c r="Y64" s="158">
        <v>-2.4050083913182903</v>
      </c>
      <c r="Z64" s="158">
        <v>74.70496018059825</v>
      </c>
      <c r="AA64" s="158">
        <v>14.460658881669048</v>
      </c>
      <c r="AB64" s="158">
        <v>-30.37780645909028</v>
      </c>
      <c r="AC64" s="158">
        <v>32.22664082341936</v>
      </c>
      <c r="AD64" s="158">
        <v>-24.55185420075165</v>
      </c>
      <c r="AE64" s="158">
        <v>153.6830829783524</v>
      </c>
      <c r="AF64" s="158">
        <v>0.9161596498497033</v>
      </c>
      <c r="AG64" s="158">
        <v>5.050206883571434</v>
      </c>
      <c r="AH64" s="183">
        <v>3.0497461494455536</v>
      </c>
      <c r="AJ64" s="182"/>
      <c r="AK64" s="160" t="s">
        <v>6</v>
      </c>
      <c r="AL64" s="255">
        <v>13.954701646425605</v>
      </c>
      <c r="AM64" s="158">
        <v>20.93098021241424</v>
      </c>
      <c r="AN64" s="158">
        <v>12.2515708242165</v>
      </c>
      <c r="AO64" s="158">
        <v>-22.358222787787014</v>
      </c>
      <c r="AP64" s="158">
        <v>-1.524553690077525</v>
      </c>
      <c r="AQ64" s="158">
        <v>-1.284308254284781</v>
      </c>
      <c r="AR64" s="158">
        <v>-3.4531710803820204</v>
      </c>
      <c r="AS64" s="158">
        <v>-21.217135007200426</v>
      </c>
      <c r="AT64" s="158">
        <v>-0.008257749102583034</v>
      </c>
      <c r="AU64" s="158">
        <v>-11.451668926939078</v>
      </c>
      <c r="AV64" s="158">
        <v>23.67283109656306</v>
      </c>
      <c r="AW64" s="158">
        <v>-10.433000780183036</v>
      </c>
      <c r="AX64" s="158">
        <v>-8.57045478793647</v>
      </c>
      <c r="AY64" s="183">
        <v>2.559713119275827</v>
      </c>
      <c r="BA64" s="182"/>
      <c r="BB64" s="160" t="s">
        <v>6</v>
      </c>
      <c r="BC64" s="255">
        <v>21.48535647679178</v>
      </c>
      <c r="BD64" s="158">
        <v>24.242321687721756</v>
      </c>
      <c r="BE64" s="158">
        <v>13.43422825125809</v>
      </c>
      <c r="BF64" s="158">
        <v>-15.033426879157346</v>
      </c>
      <c r="BG64" s="158">
        <v>5.9668804763097825</v>
      </c>
      <c r="BH64" s="158">
        <v>-45.70538067880594</v>
      </c>
      <c r="BI64" s="158">
        <v>-19.09722558992067</v>
      </c>
      <c r="BJ64" s="158">
        <v>-10.06337973685251</v>
      </c>
      <c r="BK64" s="158">
        <v>-19.076434240680697</v>
      </c>
      <c r="BL64" s="158">
        <v>-5.6332693169368895</v>
      </c>
      <c r="BM64" s="158">
        <v>18.33435732169653</v>
      </c>
      <c r="BN64" s="158">
        <v>-13.69487126254046</v>
      </c>
      <c r="BO64" s="158">
        <v>-12.289709133274727</v>
      </c>
      <c r="BP64" s="183">
        <v>3.6394764288900916</v>
      </c>
      <c r="BR64" s="226"/>
      <c r="BS64" s="225"/>
    </row>
    <row r="65" spans="1:71" s="138" customFormat="1" ht="12">
      <c r="A65" s="177"/>
      <c r="B65" s="178"/>
      <c r="C65" s="219" t="s">
        <v>7</v>
      </c>
      <c r="D65" s="260">
        <v>83264.15</v>
      </c>
      <c r="E65" s="179">
        <v>64999.3</v>
      </c>
      <c r="F65" s="179">
        <v>268560.1</v>
      </c>
      <c r="G65" s="179">
        <v>44927</v>
      </c>
      <c r="H65" s="179">
        <v>11894.25</v>
      </c>
      <c r="I65" s="179">
        <v>7241.25</v>
      </c>
      <c r="J65" s="179">
        <v>8539.8</v>
      </c>
      <c r="K65" s="179">
        <v>34602.5</v>
      </c>
      <c r="L65" s="179">
        <v>17798.059999999998</v>
      </c>
      <c r="M65" s="179">
        <v>36138</v>
      </c>
      <c r="N65" s="179">
        <v>26708.1</v>
      </c>
      <c r="O65" s="179">
        <v>43965.84</v>
      </c>
      <c r="P65" s="179">
        <v>60634.824</v>
      </c>
      <c r="Q65" s="180">
        <v>709273.1739999999</v>
      </c>
      <c r="S65" s="184"/>
      <c r="T65" s="219" t="s">
        <v>7</v>
      </c>
      <c r="U65" s="256">
        <v>13.6292331637259</v>
      </c>
      <c r="V65" s="186">
        <v>29.092192082511843</v>
      </c>
      <c r="W65" s="186">
        <v>16.967854278734862</v>
      </c>
      <c r="X65" s="186">
        <v>9.203162314736616</v>
      </c>
      <c r="Y65" s="186">
        <v>1.9783941355510706</v>
      </c>
      <c r="Z65" s="186">
        <v>145.1959705409295</v>
      </c>
      <c r="AA65" s="186">
        <v>0.9677166491032949</v>
      </c>
      <c r="AB65" s="186">
        <v>-17.117020873983364</v>
      </c>
      <c r="AC65" s="186">
        <v>49.90490949978522</v>
      </c>
      <c r="AD65" s="186">
        <v>-9.715941739325956</v>
      </c>
      <c r="AE65" s="186">
        <v>124.40481441804775</v>
      </c>
      <c r="AF65" s="186">
        <v>5.907331350042753</v>
      </c>
      <c r="AG65" s="186">
        <v>8.358746676941124</v>
      </c>
      <c r="AH65" s="187">
        <v>14.312896830581394</v>
      </c>
      <c r="AJ65" s="184"/>
      <c r="AK65" s="219" t="s">
        <v>7</v>
      </c>
      <c r="AL65" s="256">
        <v>13.896902277581091</v>
      </c>
      <c r="AM65" s="186">
        <v>22.28554570764112</v>
      </c>
      <c r="AN65" s="186">
        <v>13.009605515663054</v>
      </c>
      <c r="AO65" s="186">
        <v>-18.17097457860713</v>
      </c>
      <c r="AP65" s="186">
        <v>-0.9974325562192803</v>
      </c>
      <c r="AQ65" s="186">
        <v>14.900459461928577</v>
      </c>
      <c r="AR65" s="186">
        <v>-2.7921448842470227</v>
      </c>
      <c r="AS65" s="186">
        <v>-20.51407302106682</v>
      </c>
      <c r="AT65" s="186">
        <v>6.178171119639188</v>
      </c>
      <c r="AU65" s="186">
        <v>-11.183427671962377</v>
      </c>
      <c r="AV65" s="186">
        <v>39.79834704745008</v>
      </c>
      <c r="AW65" s="186">
        <v>-7.64943915452433</v>
      </c>
      <c r="AX65" s="186">
        <v>-5.9460717463381485</v>
      </c>
      <c r="AY65" s="187">
        <v>4.4330873848712</v>
      </c>
      <c r="BA65" s="184"/>
      <c r="BB65" s="219" t="s">
        <v>7</v>
      </c>
      <c r="BC65" s="256">
        <v>21.08086239600439</v>
      </c>
      <c r="BD65" s="186">
        <v>22.940856211814804</v>
      </c>
      <c r="BE65" s="186">
        <v>15.36646936182926</v>
      </c>
      <c r="BF65" s="186">
        <v>-15.74471238194613</v>
      </c>
      <c r="BG65" s="186">
        <v>5.796904303927718</v>
      </c>
      <c r="BH65" s="186">
        <v>-37.73436027770961</v>
      </c>
      <c r="BI65" s="186">
        <v>-17.88957755857453</v>
      </c>
      <c r="BJ65" s="186">
        <v>-12.257848781706954</v>
      </c>
      <c r="BK65" s="186">
        <v>-14.144659798705646</v>
      </c>
      <c r="BL65" s="186">
        <v>-4.068517141126321</v>
      </c>
      <c r="BM65" s="186">
        <v>24.349282554009392</v>
      </c>
      <c r="BN65" s="186">
        <v>-13.080961731073373</v>
      </c>
      <c r="BO65" s="186">
        <v>-11.723935152538047</v>
      </c>
      <c r="BP65" s="187">
        <v>4.663608082895564</v>
      </c>
      <c r="BR65" s="226"/>
      <c r="BS65" s="225"/>
    </row>
    <row r="66" spans="1:71" s="138" customFormat="1" ht="12">
      <c r="A66" s="174"/>
      <c r="B66" s="156"/>
      <c r="C66" s="160" t="s">
        <v>8</v>
      </c>
      <c r="D66" s="259">
        <v>105468.31</v>
      </c>
      <c r="E66" s="161">
        <v>72805.65</v>
      </c>
      <c r="F66" s="161">
        <v>299546.01</v>
      </c>
      <c r="G66" s="161">
        <v>50576.700000000004</v>
      </c>
      <c r="H66" s="161">
        <v>14521.25</v>
      </c>
      <c r="I66" s="161">
        <v>5406.75</v>
      </c>
      <c r="J66" s="161">
        <v>11665.65</v>
      </c>
      <c r="K66" s="161">
        <v>40545.5</v>
      </c>
      <c r="L66" s="161">
        <v>20289.7</v>
      </c>
      <c r="M66" s="161">
        <v>41895.5</v>
      </c>
      <c r="N66" s="161">
        <v>24413.4</v>
      </c>
      <c r="O66" s="161">
        <v>49862.79</v>
      </c>
      <c r="P66" s="161">
        <v>73134.45000000001</v>
      </c>
      <c r="Q66" s="176">
        <v>810131.6599999999</v>
      </c>
      <c r="S66" s="181"/>
      <c r="T66" s="160" t="s">
        <v>8</v>
      </c>
      <c r="U66" s="255">
        <v>20.57058339286509</v>
      </c>
      <c r="V66" s="158">
        <v>21.382482532615654</v>
      </c>
      <c r="W66" s="158">
        <v>3.375757818588184</v>
      </c>
      <c r="X66" s="158">
        <v>9.451628442660095</v>
      </c>
      <c r="Y66" s="158">
        <v>8.298840287877084</v>
      </c>
      <c r="Z66" s="158">
        <v>72.5466730493059</v>
      </c>
      <c r="AA66" s="158">
        <v>21.6007880417787</v>
      </c>
      <c r="AB66" s="158">
        <v>-13.399493069161437</v>
      </c>
      <c r="AC66" s="158">
        <v>26.839163811857674</v>
      </c>
      <c r="AD66" s="158">
        <v>-18.721339647236007</v>
      </c>
      <c r="AE66" s="158">
        <v>125.74691386564339</v>
      </c>
      <c r="AF66" s="158">
        <v>8.592718422814954</v>
      </c>
      <c r="AG66" s="158">
        <v>4.38768423026869</v>
      </c>
      <c r="AH66" s="183">
        <v>7.914441698194395</v>
      </c>
      <c r="AJ66" s="181"/>
      <c r="AK66" s="160" t="s">
        <v>8</v>
      </c>
      <c r="AL66" s="255">
        <v>15.064225754041587</v>
      </c>
      <c r="AM66" s="158">
        <v>22.136469149474664</v>
      </c>
      <c r="AN66" s="158">
        <v>11.384992065752542</v>
      </c>
      <c r="AO66" s="158">
        <v>-14.58862653218442</v>
      </c>
      <c r="AP66" s="158">
        <v>0.3735804438089474</v>
      </c>
      <c r="AQ66" s="158">
        <v>20.94945277702196</v>
      </c>
      <c r="AR66" s="158">
        <v>0.7449326495607522</v>
      </c>
      <c r="AS66" s="158">
        <v>-19.366601973621783</v>
      </c>
      <c r="AT66" s="158">
        <v>9.134647458356952</v>
      </c>
      <c r="AU66" s="158">
        <v>-12.434576574922971</v>
      </c>
      <c r="AV66" s="158">
        <v>50.71277017400948</v>
      </c>
      <c r="AW66" s="158">
        <v>-5.074302203215481</v>
      </c>
      <c r="AX66" s="158">
        <v>-4.26639339701596</v>
      </c>
      <c r="AY66" s="183">
        <v>4.995931330191965</v>
      </c>
      <c r="BA66" s="181"/>
      <c r="BB66" s="160" t="s">
        <v>8</v>
      </c>
      <c r="BC66" s="255">
        <v>20.313401118663037</v>
      </c>
      <c r="BD66" s="158">
        <v>22.076809736423</v>
      </c>
      <c r="BE66" s="158">
        <v>14.558297546010863</v>
      </c>
      <c r="BF66" s="158">
        <v>-15.688612864393932</v>
      </c>
      <c r="BG66" s="158">
        <v>4.003224313919645</v>
      </c>
      <c r="BH66" s="158">
        <v>-30.84806843268872</v>
      </c>
      <c r="BI66" s="158">
        <v>-15.194619346552884</v>
      </c>
      <c r="BJ66" s="158">
        <v>-13.850189084842015</v>
      </c>
      <c r="BK66" s="158">
        <v>-9.94515934629689</v>
      </c>
      <c r="BL66" s="158">
        <v>-6.602107324362578</v>
      </c>
      <c r="BM66" s="158">
        <v>32.41536704787961</v>
      </c>
      <c r="BN66" s="158">
        <v>-12.054249312942986</v>
      </c>
      <c r="BO66" s="158">
        <v>-12.266620888055058</v>
      </c>
      <c r="BP66" s="183">
        <v>4.44323804374163</v>
      </c>
      <c r="BR66" s="226"/>
      <c r="BS66" s="225"/>
    </row>
    <row r="67" spans="1:71" s="138" customFormat="1" ht="12">
      <c r="A67" s="177"/>
      <c r="B67" s="178"/>
      <c r="C67" s="219" t="s">
        <v>9</v>
      </c>
      <c r="D67" s="260">
        <v>92791.15000000001</v>
      </c>
      <c r="E67" s="179">
        <v>72977.5</v>
      </c>
      <c r="F67" s="179">
        <v>267662.37</v>
      </c>
      <c r="G67" s="179">
        <v>47685.05</v>
      </c>
      <c r="H67" s="179">
        <v>13551</v>
      </c>
      <c r="I67" s="179">
        <v>5333</v>
      </c>
      <c r="J67" s="179">
        <v>12075.4</v>
      </c>
      <c r="K67" s="179">
        <v>36677.25</v>
      </c>
      <c r="L67" s="179">
        <v>19058.35</v>
      </c>
      <c r="M67" s="179">
        <v>41369</v>
      </c>
      <c r="N67" s="179">
        <v>19648.95</v>
      </c>
      <c r="O67" s="179">
        <v>46791.85</v>
      </c>
      <c r="P67" s="179">
        <v>65617.87</v>
      </c>
      <c r="Q67" s="180">
        <v>741238.7399999999</v>
      </c>
      <c r="S67" s="184"/>
      <c r="T67" s="219" t="s">
        <v>9</v>
      </c>
      <c r="U67" s="256">
        <v>13.896026822126657</v>
      </c>
      <c r="V67" s="186">
        <v>35.58197556282474</v>
      </c>
      <c r="W67" s="186">
        <v>-0.19587030231478764</v>
      </c>
      <c r="X67" s="186">
        <v>33.309393486926695</v>
      </c>
      <c r="Y67" s="186">
        <v>11.90156691921797</v>
      </c>
      <c r="Z67" s="186">
        <v>164.69785333167886</v>
      </c>
      <c r="AA67" s="186">
        <v>82.17422067469363</v>
      </c>
      <c r="AB67" s="186">
        <v>-5.896375366144554</v>
      </c>
      <c r="AC67" s="186">
        <v>11.426600288237523</v>
      </c>
      <c r="AD67" s="186">
        <v>-4.247302998877075</v>
      </c>
      <c r="AE67" s="186">
        <v>48.98943369615907</v>
      </c>
      <c r="AF67" s="186">
        <v>33.80856037804642</v>
      </c>
      <c r="AG67" s="186">
        <v>7.991089869869967</v>
      </c>
      <c r="AH67" s="187">
        <v>10.929121567338768</v>
      </c>
      <c r="AJ67" s="184"/>
      <c r="AK67" s="219" t="s">
        <v>9</v>
      </c>
      <c r="AL67" s="256">
        <v>14.900576332956845</v>
      </c>
      <c r="AM67" s="186">
        <v>23.8712790999206</v>
      </c>
      <c r="AN67" s="186">
        <v>9.821492871838274</v>
      </c>
      <c r="AO67" s="186">
        <v>-10.218773940142185</v>
      </c>
      <c r="AP67" s="186">
        <v>1.7285718098852385</v>
      </c>
      <c r="AQ67" s="186">
        <v>30.035009912532956</v>
      </c>
      <c r="AR67" s="186">
        <v>8.16035200009766</v>
      </c>
      <c r="AS67" s="186">
        <v>-17.77211386149652</v>
      </c>
      <c r="AT67" s="186">
        <v>9.438787053915192</v>
      </c>
      <c r="AU67" s="186">
        <v>-11.434666964640087</v>
      </c>
      <c r="AV67" s="186">
        <v>50.481680639313396</v>
      </c>
      <c r="AW67" s="186">
        <v>-0.8852217113304164</v>
      </c>
      <c r="AX67" s="186">
        <v>-2.751939205020676</v>
      </c>
      <c r="AY67" s="187">
        <v>5.742336326817664</v>
      </c>
      <c r="BA67" s="184"/>
      <c r="BB67" s="219" t="s">
        <v>9</v>
      </c>
      <c r="BC67" s="256">
        <v>19.378308622574963</v>
      </c>
      <c r="BD67" s="186">
        <v>24.011651821085465</v>
      </c>
      <c r="BE67" s="186">
        <v>13.186226498114522</v>
      </c>
      <c r="BF67" s="186">
        <v>-12.997324608942336</v>
      </c>
      <c r="BG67" s="186">
        <v>0.8963190092583915</v>
      </c>
      <c r="BH67" s="186">
        <v>-20.51238809773311</v>
      </c>
      <c r="BI67" s="186">
        <v>-6.787351369445844</v>
      </c>
      <c r="BJ67" s="186">
        <v>-14.64669729700205</v>
      </c>
      <c r="BK67" s="186">
        <v>-7.6477710275914035</v>
      </c>
      <c r="BL67" s="186">
        <v>-7.733705022148598</v>
      </c>
      <c r="BM67" s="186">
        <v>34.21550922592638</v>
      </c>
      <c r="BN67" s="186">
        <v>-7.4757833042852155</v>
      </c>
      <c r="BO67" s="186">
        <v>-10.397527094569156</v>
      </c>
      <c r="BP67" s="187">
        <v>4.9710180687803245</v>
      </c>
      <c r="BR67" s="226"/>
      <c r="BS67" s="225"/>
    </row>
    <row r="68" spans="1:71" s="138" customFormat="1" ht="12">
      <c r="A68" s="174"/>
      <c r="B68" s="159"/>
      <c r="C68" s="160" t="s">
        <v>10</v>
      </c>
      <c r="D68" s="259">
        <v>98728.25</v>
      </c>
      <c r="E68" s="161">
        <v>77706.2</v>
      </c>
      <c r="F68" s="161">
        <v>274254.32</v>
      </c>
      <c r="G68" s="161">
        <v>51151.350000000006</v>
      </c>
      <c r="H68" s="161">
        <v>14113</v>
      </c>
      <c r="I68" s="161">
        <v>5240.75</v>
      </c>
      <c r="J68" s="161">
        <v>13775.349999999999</v>
      </c>
      <c r="K68" s="161">
        <v>38568.61</v>
      </c>
      <c r="L68" s="161">
        <v>21888.4</v>
      </c>
      <c r="M68" s="161">
        <v>44122.01</v>
      </c>
      <c r="N68" s="161">
        <v>20146.6</v>
      </c>
      <c r="O68" s="161">
        <v>42624.05</v>
      </c>
      <c r="P68" s="161">
        <v>72526.44</v>
      </c>
      <c r="Q68" s="176">
        <v>774845.3300000001</v>
      </c>
      <c r="S68" s="182"/>
      <c r="T68" s="160" t="s">
        <v>10</v>
      </c>
      <c r="U68" s="255">
        <v>11.231129495361358</v>
      </c>
      <c r="V68" s="158">
        <v>43.46506018312951</v>
      </c>
      <c r="W68" s="158">
        <v>-7.528682009953897</v>
      </c>
      <c r="X68" s="158">
        <v>40.82125670363072</v>
      </c>
      <c r="Y68" s="158">
        <v>19.23288134161281</v>
      </c>
      <c r="Z68" s="158">
        <v>164.6509279131423</v>
      </c>
      <c r="AA68" s="158">
        <v>65.01871761851993</v>
      </c>
      <c r="AB68" s="158">
        <v>-5.131531128224026</v>
      </c>
      <c r="AC68" s="158">
        <v>16.484352756793868</v>
      </c>
      <c r="AD68" s="158">
        <v>-2.6348088975196333</v>
      </c>
      <c r="AE68" s="158">
        <v>50.91934003782984</v>
      </c>
      <c r="AF68" s="158">
        <v>12.663754304280857</v>
      </c>
      <c r="AG68" s="158">
        <v>25.159416538317174</v>
      </c>
      <c r="AH68" s="183">
        <v>8.844053730698988</v>
      </c>
      <c r="AJ68" s="182"/>
      <c r="AK68" s="160" t="s">
        <v>10</v>
      </c>
      <c r="AL68" s="255">
        <v>14.414696598243353</v>
      </c>
      <c r="AM68" s="158">
        <v>26.122923702019804</v>
      </c>
      <c r="AN68" s="158">
        <v>7.56759497013222</v>
      </c>
      <c r="AO68" s="158">
        <v>-5.891155931745459</v>
      </c>
      <c r="AP68" s="158">
        <v>3.5323589905431447</v>
      </c>
      <c r="AQ68" s="158">
        <v>37.90853648520647</v>
      </c>
      <c r="AR68" s="158">
        <v>14.010297010210763</v>
      </c>
      <c r="AS68" s="158">
        <v>-16.38288769707013</v>
      </c>
      <c r="AT68" s="158">
        <v>10.335244061131817</v>
      </c>
      <c r="AU68" s="158">
        <v>-10.43541023130399</v>
      </c>
      <c r="AV68" s="158">
        <v>50.53398567109457</v>
      </c>
      <c r="AW68" s="158">
        <v>0.5291695652894504</v>
      </c>
      <c r="AX68" s="158">
        <v>0.1901706495203399</v>
      </c>
      <c r="AY68" s="183">
        <v>6.108912175719567</v>
      </c>
      <c r="BA68" s="182"/>
      <c r="BB68" s="160" t="s">
        <v>10</v>
      </c>
      <c r="BC68" s="255">
        <v>18.34961295187931</v>
      </c>
      <c r="BD68" s="158">
        <v>24.805493730908566</v>
      </c>
      <c r="BE68" s="158">
        <v>10.131543310528698</v>
      </c>
      <c r="BF68" s="158">
        <v>-10.096913767293557</v>
      </c>
      <c r="BG68" s="158">
        <v>2.2716000363964355</v>
      </c>
      <c r="BH68" s="158">
        <v>-5.207953887944257</v>
      </c>
      <c r="BI68" s="158">
        <v>0.9033799070761859</v>
      </c>
      <c r="BJ68" s="158">
        <v>-14.887422308822167</v>
      </c>
      <c r="BK68" s="158">
        <v>-4.247349880157643</v>
      </c>
      <c r="BL68" s="158">
        <v>-8.86718693079419</v>
      </c>
      <c r="BM68" s="158">
        <v>36.25894714002655</v>
      </c>
      <c r="BN68" s="158">
        <v>-4.255767368099654</v>
      </c>
      <c r="BO68" s="158">
        <v>-6.38033437649797</v>
      </c>
      <c r="BP68" s="183">
        <v>5.0991688461073466</v>
      </c>
      <c r="BR68" s="226"/>
      <c r="BS68" s="225"/>
    </row>
    <row r="69" spans="1:71" s="138" customFormat="1" ht="12">
      <c r="A69" s="177"/>
      <c r="B69" s="178"/>
      <c r="C69" s="219" t="s">
        <v>51</v>
      </c>
      <c r="D69" s="260">
        <v>93560.3</v>
      </c>
      <c r="E69" s="179">
        <v>75241.40000000001</v>
      </c>
      <c r="F69" s="179">
        <v>254475.00000000003</v>
      </c>
      <c r="G69" s="179">
        <v>49450.05</v>
      </c>
      <c r="H69" s="179">
        <v>15346.75</v>
      </c>
      <c r="I69" s="179">
        <v>5813.35</v>
      </c>
      <c r="J69" s="179">
        <v>14341.3</v>
      </c>
      <c r="K69" s="179">
        <v>39778.47</v>
      </c>
      <c r="L69" s="179">
        <v>18980.5</v>
      </c>
      <c r="M69" s="179">
        <v>45483.350000000006</v>
      </c>
      <c r="N69" s="179">
        <v>25101</v>
      </c>
      <c r="O69" s="179">
        <v>43356.95</v>
      </c>
      <c r="P69" s="179">
        <v>71990.60999999999</v>
      </c>
      <c r="Q69" s="180">
        <v>752919.0299999999</v>
      </c>
      <c r="S69" s="184"/>
      <c r="T69" s="219" t="s">
        <v>11</v>
      </c>
      <c r="U69" s="256">
        <v>-0.2588932248010991</v>
      </c>
      <c r="V69" s="186">
        <v>56.69154581122399</v>
      </c>
      <c r="W69" s="186">
        <v>-12.300723447090405</v>
      </c>
      <c r="X69" s="186">
        <v>35.04319602817745</v>
      </c>
      <c r="Y69" s="186">
        <v>30.9673152415088</v>
      </c>
      <c r="Z69" s="186">
        <v>87.37630942788076</v>
      </c>
      <c r="AA69" s="186">
        <v>106.71995156791661</v>
      </c>
      <c r="AB69" s="186">
        <v>-5.955494527512812</v>
      </c>
      <c r="AC69" s="186">
        <v>12.081182903641093</v>
      </c>
      <c r="AD69" s="186">
        <v>-2.4899881658834317</v>
      </c>
      <c r="AE69" s="186">
        <v>77.00750065846282</v>
      </c>
      <c r="AF69" s="186">
        <v>14.077633501400939</v>
      </c>
      <c r="AG69" s="186">
        <v>18.571276808633115</v>
      </c>
      <c r="AH69" s="187">
        <v>6.17280324271097</v>
      </c>
      <c r="AJ69" s="184"/>
      <c r="AK69" s="219" t="s">
        <v>11</v>
      </c>
      <c r="AL69" s="256">
        <v>12.61339559055925</v>
      </c>
      <c r="AM69" s="186">
        <v>28.949270471901343</v>
      </c>
      <c r="AN69" s="186">
        <v>5.327155913426225</v>
      </c>
      <c r="AO69" s="186">
        <v>-2.6677803434958207</v>
      </c>
      <c r="AP69" s="186">
        <v>6.072083850950079</v>
      </c>
      <c r="AQ69" s="186">
        <v>42.06103304848614</v>
      </c>
      <c r="AR69" s="186">
        <v>21.313057113276486</v>
      </c>
      <c r="AS69" s="186">
        <v>-15.312932997709083</v>
      </c>
      <c r="AT69" s="186">
        <v>10.514852037764115</v>
      </c>
      <c r="AU69" s="186">
        <v>-9.603910346876035</v>
      </c>
      <c r="AV69" s="186">
        <v>53.516309127590176</v>
      </c>
      <c r="AW69" s="186">
        <v>1.8151363236671472</v>
      </c>
      <c r="AX69" s="186">
        <v>2.0183404268098997</v>
      </c>
      <c r="AY69" s="187">
        <v>6.115641781476143</v>
      </c>
      <c r="BA69" s="184"/>
      <c r="BB69" s="219" t="s">
        <v>11</v>
      </c>
      <c r="BC69" s="256">
        <v>16.085927995235977</v>
      </c>
      <c r="BD69" s="186">
        <v>28.28928719826436</v>
      </c>
      <c r="BE69" s="186">
        <v>7.396036592806837</v>
      </c>
      <c r="BF69" s="186">
        <v>-6.439820200267931</v>
      </c>
      <c r="BG69" s="186">
        <v>5.062278422158201</v>
      </c>
      <c r="BH69" s="186">
        <v>10.80813026738889</v>
      </c>
      <c r="BI69" s="186">
        <v>12.412809409296699</v>
      </c>
      <c r="BJ69" s="186">
        <v>-15.457774202997541</v>
      </c>
      <c r="BK69" s="186">
        <v>2.716243026861335</v>
      </c>
      <c r="BL69" s="186">
        <v>-9.763142865152744</v>
      </c>
      <c r="BM69" s="186">
        <v>44.45011560368505</v>
      </c>
      <c r="BN69" s="186">
        <v>-1.6302630958026043</v>
      </c>
      <c r="BO69" s="186">
        <v>-1.778872078830318</v>
      </c>
      <c r="BP69" s="187">
        <v>5.6339598493037215</v>
      </c>
      <c r="BR69" s="226"/>
      <c r="BS69" s="225"/>
    </row>
    <row r="70" spans="1:71" s="138" customFormat="1" ht="12">
      <c r="A70" s="174"/>
      <c r="B70" s="159"/>
      <c r="C70" s="160" t="s">
        <v>12</v>
      </c>
      <c r="D70" s="259">
        <v>90909.59999999999</v>
      </c>
      <c r="E70" s="161">
        <v>70007.505</v>
      </c>
      <c r="F70" s="161">
        <v>235467.66000000003</v>
      </c>
      <c r="G70" s="161">
        <v>40562.5</v>
      </c>
      <c r="H70" s="161">
        <v>16479.5</v>
      </c>
      <c r="I70" s="161">
        <v>2965.45</v>
      </c>
      <c r="J70" s="161">
        <v>15172.9</v>
      </c>
      <c r="K70" s="161">
        <v>34793</v>
      </c>
      <c r="L70" s="161">
        <v>18480.1</v>
      </c>
      <c r="M70" s="161">
        <v>39415</v>
      </c>
      <c r="N70" s="161">
        <v>21683.9</v>
      </c>
      <c r="O70" s="161">
        <v>41707.75</v>
      </c>
      <c r="P70" s="161">
        <v>63785.950000000004</v>
      </c>
      <c r="Q70" s="176">
        <v>691430.8150000001</v>
      </c>
      <c r="S70" s="182"/>
      <c r="T70" s="160" t="s">
        <v>12</v>
      </c>
      <c r="U70" s="255">
        <v>5.904822703875851</v>
      </c>
      <c r="V70" s="158">
        <v>42.26559480355431</v>
      </c>
      <c r="W70" s="158">
        <v>-8.850863790551912</v>
      </c>
      <c r="X70" s="158">
        <v>35.24471416144277</v>
      </c>
      <c r="Y70" s="158">
        <v>48.63134160090192</v>
      </c>
      <c r="Z70" s="158">
        <v>58.43194871109921</v>
      </c>
      <c r="AA70" s="158">
        <v>95.37977169273165</v>
      </c>
      <c r="AB70" s="158">
        <v>-0.2851329899356614</v>
      </c>
      <c r="AC70" s="158">
        <v>21.606806785728367</v>
      </c>
      <c r="AD70" s="158">
        <v>12.069945976684664</v>
      </c>
      <c r="AE70" s="158">
        <v>58.87386892332492</v>
      </c>
      <c r="AF70" s="158">
        <v>26.283606922204655</v>
      </c>
      <c r="AG70" s="158">
        <v>8.023420165132734</v>
      </c>
      <c r="AH70" s="183">
        <v>8.872666226933518</v>
      </c>
      <c r="AJ70" s="182"/>
      <c r="AK70" s="160" t="s">
        <v>12</v>
      </c>
      <c r="AL70" s="255">
        <v>11.935879067620021</v>
      </c>
      <c r="AM70" s="158">
        <v>30.101800047681593</v>
      </c>
      <c r="AN70" s="158">
        <v>4.03364664921564</v>
      </c>
      <c r="AO70" s="158">
        <v>-0.3707238841778633</v>
      </c>
      <c r="AP70" s="158">
        <v>9.499688565166139</v>
      </c>
      <c r="AQ70" s="158">
        <v>42.850148601798935</v>
      </c>
      <c r="AR70" s="158">
        <v>27.314688557971962</v>
      </c>
      <c r="AS70" s="158">
        <v>-14.14015906621178</v>
      </c>
      <c r="AT70" s="158">
        <v>11.452259979325646</v>
      </c>
      <c r="AU70" s="158">
        <v>-8.018774017750502</v>
      </c>
      <c r="AV70" s="158">
        <v>54.04037935958553</v>
      </c>
      <c r="AW70" s="158">
        <v>3.679531593268038</v>
      </c>
      <c r="AX70" s="158">
        <v>2.547973594861304</v>
      </c>
      <c r="AY70" s="183">
        <v>6.353291413921383</v>
      </c>
      <c r="BA70" s="182"/>
      <c r="BB70" s="160" t="s">
        <v>12</v>
      </c>
      <c r="BC70" s="255">
        <v>13.506737448799868</v>
      </c>
      <c r="BD70" s="158">
        <v>30.253289109819974</v>
      </c>
      <c r="BE70" s="158">
        <v>5.099448707764182</v>
      </c>
      <c r="BF70" s="158">
        <v>-2.486270096990168</v>
      </c>
      <c r="BG70" s="158">
        <v>8.960355724313658</v>
      </c>
      <c r="BH70" s="158">
        <v>28.6811894111772</v>
      </c>
      <c r="BI70" s="158">
        <v>24.5904251034804</v>
      </c>
      <c r="BJ70" s="158">
        <v>-14.135355543125613</v>
      </c>
      <c r="BK70" s="158">
        <v>10.371175826999092</v>
      </c>
      <c r="BL70" s="158">
        <v>-7.91248795663266</v>
      </c>
      <c r="BM70" s="158">
        <v>49.02281271177449</v>
      </c>
      <c r="BN70" s="158">
        <v>1.855531811812284</v>
      </c>
      <c r="BO70" s="158">
        <v>1.7591763849687396</v>
      </c>
      <c r="BP70" s="183">
        <v>6.370557899119305</v>
      </c>
      <c r="BR70" s="226"/>
      <c r="BS70" s="225"/>
    </row>
    <row r="71" spans="1:71" s="138" customFormat="1" ht="12">
      <c r="A71" s="177"/>
      <c r="B71" s="178"/>
      <c r="C71" s="219" t="s">
        <v>13</v>
      </c>
      <c r="D71" s="260">
        <v>78072.65000000001</v>
      </c>
      <c r="E71" s="179">
        <v>69058.05</v>
      </c>
      <c r="F71" s="179">
        <v>228864.80000000002</v>
      </c>
      <c r="G71" s="179">
        <v>45528.52</v>
      </c>
      <c r="H71" s="179">
        <v>17809</v>
      </c>
      <c r="I71" s="179">
        <v>3011.85</v>
      </c>
      <c r="J71" s="179">
        <v>14117.45</v>
      </c>
      <c r="K71" s="179">
        <v>30179.75</v>
      </c>
      <c r="L71" s="179">
        <v>18302.2</v>
      </c>
      <c r="M71" s="179">
        <v>39454.3</v>
      </c>
      <c r="N71" s="179">
        <v>16155</v>
      </c>
      <c r="O71" s="179">
        <v>43115.2</v>
      </c>
      <c r="P71" s="179">
        <v>64213.28</v>
      </c>
      <c r="Q71" s="180">
        <v>667882.05</v>
      </c>
      <c r="S71" s="184"/>
      <c r="T71" s="219" t="s">
        <v>13</v>
      </c>
      <c r="U71" s="256">
        <v>4.081871938316112</v>
      </c>
      <c r="V71" s="186">
        <v>25.054756008674033</v>
      </c>
      <c r="W71" s="186">
        <v>-5.96992579808024</v>
      </c>
      <c r="X71" s="186">
        <v>19.373073037562705</v>
      </c>
      <c r="Y71" s="186">
        <v>38.91792383656531</v>
      </c>
      <c r="Z71" s="186">
        <v>11.71550445103857</v>
      </c>
      <c r="AA71" s="186">
        <v>101.78307260214257</v>
      </c>
      <c r="AB71" s="186">
        <v>-2.993688430374732</v>
      </c>
      <c r="AC71" s="186">
        <v>0.8724695352156857</v>
      </c>
      <c r="AD71" s="186">
        <v>3.673640991952709</v>
      </c>
      <c r="AE71" s="186">
        <v>54.5896031195426</v>
      </c>
      <c r="AF71" s="186">
        <v>41.01247896596777</v>
      </c>
      <c r="AG71" s="186">
        <v>6.940840471101879</v>
      </c>
      <c r="AH71" s="187">
        <v>7.26223814287799</v>
      </c>
      <c r="AJ71" s="184"/>
      <c r="AK71" s="219" t="s">
        <v>13</v>
      </c>
      <c r="AL71" s="256">
        <v>11.29896361282266</v>
      </c>
      <c r="AM71" s="186">
        <v>29.654995543734458</v>
      </c>
      <c r="AN71" s="186">
        <v>3.241821155743523</v>
      </c>
      <c r="AO71" s="186">
        <v>1.0416758340084016</v>
      </c>
      <c r="AP71" s="186">
        <v>12.00575722951271</v>
      </c>
      <c r="AQ71" s="186">
        <v>40.82884426517006</v>
      </c>
      <c r="AR71" s="186">
        <v>32.38110141068279</v>
      </c>
      <c r="AS71" s="186">
        <v>-13.415012988845248</v>
      </c>
      <c r="AT71" s="186">
        <v>10.482570464711102</v>
      </c>
      <c r="AU71" s="186">
        <v>-7.161318966362103</v>
      </c>
      <c r="AV71" s="186">
        <v>54.07864832321701</v>
      </c>
      <c r="AW71" s="186">
        <v>6.139466982437142</v>
      </c>
      <c r="AX71" s="186">
        <v>2.909530565154242</v>
      </c>
      <c r="AY71" s="187">
        <v>6.42412244288451</v>
      </c>
      <c r="BA71" s="184"/>
      <c r="BB71" s="219" t="s">
        <v>13</v>
      </c>
      <c r="BC71" s="256">
        <v>11.29896361282266</v>
      </c>
      <c r="BD71" s="186">
        <v>29.654995543734458</v>
      </c>
      <c r="BE71" s="186">
        <v>3.241821155743523</v>
      </c>
      <c r="BF71" s="186">
        <v>1.0416758340084016</v>
      </c>
      <c r="BG71" s="186">
        <v>12.00575722951271</v>
      </c>
      <c r="BH71" s="186">
        <v>40.82884426517006</v>
      </c>
      <c r="BI71" s="186">
        <v>32.38110141068279</v>
      </c>
      <c r="BJ71" s="186">
        <v>-13.415012988845248</v>
      </c>
      <c r="BK71" s="186">
        <v>10.482570464711102</v>
      </c>
      <c r="BL71" s="186">
        <v>-7.161318966362103</v>
      </c>
      <c r="BM71" s="186">
        <v>54.07864832321701</v>
      </c>
      <c r="BN71" s="186">
        <v>6.139466982437142</v>
      </c>
      <c r="BO71" s="186">
        <v>2.909530565154242</v>
      </c>
      <c r="BP71" s="187">
        <v>6.42412244288451</v>
      </c>
      <c r="BR71" s="226"/>
      <c r="BS71" s="225"/>
    </row>
    <row r="72" spans="1:71" s="138" customFormat="1" ht="12">
      <c r="A72" s="174"/>
      <c r="B72" s="156">
        <v>2016</v>
      </c>
      <c r="C72" s="160" t="s">
        <v>2</v>
      </c>
      <c r="D72" s="259">
        <v>63053.90000000001</v>
      </c>
      <c r="E72" s="161">
        <v>63322.72</v>
      </c>
      <c r="F72" s="161">
        <v>191030.65</v>
      </c>
      <c r="G72" s="161">
        <v>38893.25</v>
      </c>
      <c r="H72" s="161">
        <v>13751.75</v>
      </c>
      <c r="I72" s="161">
        <v>3486.1</v>
      </c>
      <c r="J72" s="161">
        <v>11582.45</v>
      </c>
      <c r="K72" s="161">
        <v>23025.603</v>
      </c>
      <c r="L72" s="161">
        <v>18470.1</v>
      </c>
      <c r="M72" s="161">
        <v>29991</v>
      </c>
      <c r="N72" s="161">
        <v>13740.25</v>
      </c>
      <c r="O72" s="161">
        <v>37854.5</v>
      </c>
      <c r="P72" s="161">
        <v>56822.82</v>
      </c>
      <c r="Q72" s="176">
        <v>565025.093</v>
      </c>
      <c r="S72" s="181">
        <v>2016</v>
      </c>
      <c r="T72" s="160" t="s">
        <v>2</v>
      </c>
      <c r="U72" s="255">
        <v>-10.485801342445342</v>
      </c>
      <c r="V72" s="158">
        <v>16.610929576800814</v>
      </c>
      <c r="W72" s="158">
        <v>-15.653598211306047</v>
      </c>
      <c r="X72" s="158">
        <v>22.004642627476187</v>
      </c>
      <c r="Y72" s="158">
        <v>17.066059419426225</v>
      </c>
      <c r="Z72" s="158">
        <v>1.207722456089428</v>
      </c>
      <c r="AA72" s="158">
        <v>67.56047103755571</v>
      </c>
      <c r="AB72" s="158">
        <v>-13.951705094336731</v>
      </c>
      <c r="AC72" s="158">
        <v>31.073934666348748</v>
      </c>
      <c r="AD72" s="158">
        <v>-11.58639495891218</v>
      </c>
      <c r="AE72" s="158">
        <v>32.9101373573225</v>
      </c>
      <c r="AF72" s="158">
        <v>34.6524024415252</v>
      </c>
      <c r="AG72" s="158">
        <v>19.674355323791318</v>
      </c>
      <c r="AH72" s="183">
        <v>-0.15672630360393214</v>
      </c>
      <c r="AJ72" s="181">
        <v>2016</v>
      </c>
      <c r="AK72" s="160" t="s">
        <v>2</v>
      </c>
      <c r="AL72" s="255">
        <v>-10.485801342445342</v>
      </c>
      <c r="AM72" s="158">
        <v>16.610929576800814</v>
      </c>
      <c r="AN72" s="158">
        <v>-15.653598211306047</v>
      </c>
      <c r="AO72" s="158">
        <v>22.004642627476187</v>
      </c>
      <c r="AP72" s="158">
        <v>17.066059419426225</v>
      </c>
      <c r="AQ72" s="158">
        <v>1.207722456089428</v>
      </c>
      <c r="AR72" s="158">
        <v>67.56047103755571</v>
      </c>
      <c r="AS72" s="158">
        <v>-13.951705094336731</v>
      </c>
      <c r="AT72" s="158">
        <v>31.073934666348748</v>
      </c>
      <c r="AU72" s="158">
        <v>-11.58639495891218</v>
      </c>
      <c r="AV72" s="158">
        <v>32.9101373573225</v>
      </c>
      <c r="AW72" s="158">
        <v>34.6524024415252</v>
      </c>
      <c r="AX72" s="158">
        <v>19.674355323791318</v>
      </c>
      <c r="AY72" s="183">
        <v>-0.15672630360393214</v>
      </c>
      <c r="BA72" s="181">
        <v>2016</v>
      </c>
      <c r="BB72" s="160" t="s">
        <v>2</v>
      </c>
      <c r="BC72" s="255">
        <v>8.113871376857333</v>
      </c>
      <c r="BD72" s="158">
        <v>28.5632309071091</v>
      </c>
      <c r="BE72" s="158">
        <v>1.146242854674128</v>
      </c>
      <c r="BF72" s="158">
        <v>6.136621584462247</v>
      </c>
      <c r="BG72" s="158">
        <v>13.90711250154854</v>
      </c>
      <c r="BH72" s="158">
        <v>49.125675111918355</v>
      </c>
      <c r="BI72" s="158">
        <v>39.42673663855413</v>
      </c>
      <c r="BJ72" s="158">
        <v>-12.471591324501148</v>
      </c>
      <c r="BK72" s="158">
        <v>13.976876838208938</v>
      </c>
      <c r="BL72" s="158">
        <v>-7.450628712610225</v>
      </c>
      <c r="BM72" s="158">
        <v>59.11583874823876</v>
      </c>
      <c r="BN72" s="158">
        <v>10.490842155988659</v>
      </c>
      <c r="BO72" s="158">
        <v>4.537355381027169</v>
      </c>
      <c r="BP72" s="183">
        <v>6.2964863436668</v>
      </c>
      <c r="BR72" s="226"/>
      <c r="BS72" s="225"/>
    </row>
    <row r="73" spans="1:71" s="138" customFormat="1" ht="12">
      <c r="A73" s="177"/>
      <c r="B73" s="178"/>
      <c r="C73" s="219" t="s">
        <v>3</v>
      </c>
      <c r="D73" s="260">
        <v>78837.35</v>
      </c>
      <c r="E73" s="179">
        <v>66143.6</v>
      </c>
      <c r="F73" s="179">
        <v>258594.93999999997</v>
      </c>
      <c r="G73" s="179">
        <v>41381.65</v>
      </c>
      <c r="H73" s="179">
        <v>16141.5</v>
      </c>
      <c r="I73" s="179">
        <v>3466.25</v>
      </c>
      <c r="J73" s="179">
        <v>12247.5</v>
      </c>
      <c r="K73" s="179">
        <v>37270.75</v>
      </c>
      <c r="L73" s="179">
        <v>19898.800000000003</v>
      </c>
      <c r="M73" s="179">
        <v>38411</v>
      </c>
      <c r="N73" s="179">
        <v>15129.5</v>
      </c>
      <c r="O73" s="179">
        <v>47502</v>
      </c>
      <c r="P73" s="179">
        <v>67214.43</v>
      </c>
      <c r="Q73" s="180">
        <v>702239.27</v>
      </c>
      <c r="S73" s="184"/>
      <c r="T73" s="219" t="s">
        <v>3</v>
      </c>
      <c r="U73" s="256">
        <v>-4.5127826242305105</v>
      </c>
      <c r="V73" s="186">
        <v>21.44279555133022</v>
      </c>
      <c r="W73" s="186">
        <v>-3.350495745787569</v>
      </c>
      <c r="X73" s="186">
        <v>-6.0493368886951515</v>
      </c>
      <c r="Y73" s="186">
        <v>29.206940025214635</v>
      </c>
      <c r="Z73" s="186">
        <v>-8.020432532838</v>
      </c>
      <c r="AA73" s="186">
        <v>45.36488098417274</v>
      </c>
      <c r="AB73" s="186">
        <v>16.77412259814217</v>
      </c>
      <c r="AC73" s="186">
        <v>31.048948746233776</v>
      </c>
      <c r="AD73" s="186">
        <v>-7.489082803785749</v>
      </c>
      <c r="AE73" s="186">
        <v>61.79120438444059</v>
      </c>
      <c r="AF73" s="186">
        <v>39.86168409049054</v>
      </c>
      <c r="AG73" s="186">
        <v>23.95960374639104</v>
      </c>
      <c r="AH73" s="187">
        <v>6.4838341498608685</v>
      </c>
      <c r="AJ73" s="184"/>
      <c r="AK73" s="219" t="s">
        <v>3</v>
      </c>
      <c r="AL73" s="256">
        <v>-7.262657499809137</v>
      </c>
      <c r="AM73" s="186">
        <v>19.03046667116557</v>
      </c>
      <c r="AN73" s="186">
        <v>-8.990590618078045</v>
      </c>
      <c r="AO73" s="186">
        <v>5.729693847781974</v>
      </c>
      <c r="AP73" s="186">
        <v>23.32326034715703</v>
      </c>
      <c r="AQ73" s="186">
        <v>-3.6136143075003417</v>
      </c>
      <c r="AR73" s="186">
        <v>55.367964662352705</v>
      </c>
      <c r="AS73" s="186">
        <v>2.76171865480012</v>
      </c>
      <c r="AT73" s="186">
        <v>31.060975330659204</v>
      </c>
      <c r="AU73" s="186">
        <v>-9.33137756405587</v>
      </c>
      <c r="AV73" s="186">
        <v>46.62696649186739</v>
      </c>
      <c r="AW73" s="186">
        <v>37.50253518612817</v>
      </c>
      <c r="AX73" s="186">
        <v>21.959007532148405</v>
      </c>
      <c r="AY73" s="187">
        <v>3.4170817471310215</v>
      </c>
      <c r="BA73" s="184"/>
      <c r="BB73" s="219" t="s">
        <v>3</v>
      </c>
      <c r="BC73" s="256">
        <v>5.770472698956027</v>
      </c>
      <c r="BD73" s="186">
        <v>28.45821065953146</v>
      </c>
      <c r="BE73" s="186">
        <v>-0.5143355276269119</v>
      </c>
      <c r="BF73" s="186">
        <v>8.822215272732976</v>
      </c>
      <c r="BG73" s="186">
        <v>17.684900709852272</v>
      </c>
      <c r="BH73" s="186">
        <v>55.57317649950966</v>
      </c>
      <c r="BI73" s="186">
        <v>50.813127242349566</v>
      </c>
      <c r="BJ73" s="186">
        <v>-9.784355177593383</v>
      </c>
      <c r="BK73" s="186">
        <v>18.833161119948997</v>
      </c>
      <c r="BL73" s="186">
        <v>-7.174597268377994</v>
      </c>
      <c r="BM73" s="186">
        <v>68.90350664292774</v>
      </c>
      <c r="BN73" s="186">
        <v>15.933565147756454</v>
      </c>
      <c r="BO73" s="186">
        <v>7.635536822563367</v>
      </c>
      <c r="BP73" s="187">
        <v>6.757820189937377</v>
      </c>
      <c r="BR73" s="226"/>
      <c r="BS73" s="225"/>
    </row>
    <row r="74" spans="1:71" s="138" customFormat="1" ht="12">
      <c r="A74" s="174"/>
      <c r="B74" s="159"/>
      <c r="C74" s="160" t="s">
        <v>4</v>
      </c>
      <c r="D74" s="259">
        <v>73056.20000000001</v>
      </c>
      <c r="E74" s="161">
        <v>73172.41</v>
      </c>
      <c r="F74" s="161">
        <v>234443.63999999998</v>
      </c>
      <c r="G74" s="161">
        <v>38720.25</v>
      </c>
      <c r="H74" s="161">
        <v>16044.5</v>
      </c>
      <c r="I74" s="161">
        <v>4587.75</v>
      </c>
      <c r="J74" s="161">
        <v>8969.15</v>
      </c>
      <c r="K74" s="161">
        <v>33666.75</v>
      </c>
      <c r="L74" s="161">
        <v>15769.300000000001</v>
      </c>
      <c r="M74" s="161">
        <v>37018.75</v>
      </c>
      <c r="N74" s="161">
        <v>15180</v>
      </c>
      <c r="O74" s="161">
        <v>45463.25</v>
      </c>
      <c r="P74" s="161">
        <v>61696.68</v>
      </c>
      <c r="Q74" s="176">
        <v>657788.63</v>
      </c>
      <c r="S74" s="182"/>
      <c r="T74" s="160" t="s">
        <v>4</v>
      </c>
      <c r="U74" s="255">
        <v>1.6442501332707025</v>
      </c>
      <c r="V74" s="158">
        <v>11.39735361976193</v>
      </c>
      <c r="W74" s="158">
        <v>-17.363556286831866</v>
      </c>
      <c r="X74" s="158">
        <v>-15.3857332351418</v>
      </c>
      <c r="Y74" s="158">
        <v>26.97954176724309</v>
      </c>
      <c r="Z74" s="158">
        <v>-7.172846375638628</v>
      </c>
      <c r="AA74" s="158">
        <v>-0.037893352502905486</v>
      </c>
      <c r="AB74" s="158">
        <v>-8.402382801819073</v>
      </c>
      <c r="AC74" s="158">
        <v>-6.655735570064579</v>
      </c>
      <c r="AD74" s="158">
        <v>-16.979703969499894</v>
      </c>
      <c r="AE74" s="158">
        <v>26.639831480593145</v>
      </c>
      <c r="AF74" s="158">
        <v>18.420848706300404</v>
      </c>
      <c r="AG74" s="158">
        <v>-1.442011317366294</v>
      </c>
      <c r="AH74" s="183">
        <v>-6.669189110929622</v>
      </c>
      <c r="AJ74" s="182"/>
      <c r="AK74" s="160" t="s">
        <v>4</v>
      </c>
      <c r="AL74" s="255">
        <v>-4.415872329574228</v>
      </c>
      <c r="AM74" s="158">
        <v>16.156412720811915</v>
      </c>
      <c r="AN74" s="158">
        <v>-12.044859843788629</v>
      </c>
      <c r="AO74" s="158">
        <v>-2.2109445205285283</v>
      </c>
      <c r="AP74" s="158">
        <v>24.576104568782583</v>
      </c>
      <c r="AQ74" s="158">
        <v>-5.060776207811429</v>
      </c>
      <c r="AR74" s="158">
        <v>34.918532473889684</v>
      </c>
      <c r="AS74" s="158">
        <v>-1.538114368358947</v>
      </c>
      <c r="AT74" s="158">
        <v>17.26014532164332</v>
      </c>
      <c r="AU74" s="158">
        <v>-12.172616321405954</v>
      </c>
      <c r="AV74" s="158">
        <v>39.06348655133226</v>
      </c>
      <c r="AW74" s="158">
        <v>30.210929268565422</v>
      </c>
      <c r="AX74" s="158">
        <v>13.043252538504689</v>
      </c>
      <c r="AY74" s="183">
        <v>-0.26584575286668155</v>
      </c>
      <c r="BA74" s="182"/>
      <c r="BB74" s="160" t="s">
        <v>4</v>
      </c>
      <c r="BC74" s="255">
        <v>5.453067541707426</v>
      </c>
      <c r="BD74" s="158">
        <v>26.11447951994097</v>
      </c>
      <c r="BE74" s="158">
        <v>-3.110126331861963</v>
      </c>
      <c r="BF74" s="158">
        <v>9.579341434669814</v>
      </c>
      <c r="BG74" s="158">
        <v>20.953593083498134</v>
      </c>
      <c r="BH74" s="158">
        <v>52.6029799578059</v>
      </c>
      <c r="BI74" s="158">
        <v>50.13926475425757</v>
      </c>
      <c r="BJ74" s="158">
        <v>-9.677284950063111</v>
      </c>
      <c r="BK74" s="158">
        <v>19.127929941440584</v>
      </c>
      <c r="BL74" s="158">
        <v>-8.488581967238574</v>
      </c>
      <c r="BM74" s="158">
        <v>74.41468317541947</v>
      </c>
      <c r="BN74" s="158">
        <v>17.618223919658263</v>
      </c>
      <c r="BO74" s="158">
        <v>8.981287884520768</v>
      </c>
      <c r="BP74" s="183">
        <v>5.823684168304737</v>
      </c>
      <c r="BR74" s="226"/>
      <c r="BS74" s="225"/>
    </row>
    <row r="75" spans="1:71" s="138" customFormat="1" ht="12">
      <c r="A75" s="177"/>
      <c r="B75" s="178"/>
      <c r="C75" s="219" t="s">
        <v>5</v>
      </c>
      <c r="D75" s="260">
        <v>79846.45</v>
      </c>
      <c r="E75" s="179">
        <v>78798.45</v>
      </c>
      <c r="F75" s="179">
        <v>253260.58000000002</v>
      </c>
      <c r="G75" s="179">
        <v>44299</v>
      </c>
      <c r="H75" s="179">
        <v>15027.75</v>
      </c>
      <c r="I75" s="179">
        <v>4796.95</v>
      </c>
      <c r="J75" s="179">
        <v>9056.7</v>
      </c>
      <c r="K75" s="179">
        <v>39741.35</v>
      </c>
      <c r="L75" s="179">
        <v>16534.45</v>
      </c>
      <c r="M75" s="179">
        <v>38766.5</v>
      </c>
      <c r="N75" s="179">
        <v>18057.25</v>
      </c>
      <c r="O75" s="179">
        <v>42669</v>
      </c>
      <c r="P75" s="179">
        <v>68020.13</v>
      </c>
      <c r="Q75" s="180">
        <v>708874.5599999999</v>
      </c>
      <c r="S75" s="184"/>
      <c r="T75" s="219" t="s">
        <v>5</v>
      </c>
      <c r="U75" s="256">
        <v>3.291503912250704</v>
      </c>
      <c r="V75" s="186">
        <v>22.854888839863776</v>
      </c>
      <c r="W75" s="186">
        <v>-7.9486801437132755</v>
      </c>
      <c r="X75" s="186">
        <v>7.246920303692377</v>
      </c>
      <c r="Y75" s="186">
        <v>0.0016636167027002102</v>
      </c>
      <c r="Z75" s="186">
        <v>10.28738935509827</v>
      </c>
      <c r="AA75" s="186">
        <v>-18.15305535270126</v>
      </c>
      <c r="AB75" s="186">
        <v>28.98115167103458</v>
      </c>
      <c r="AC75" s="186">
        <v>-7.9358229814529295</v>
      </c>
      <c r="AD75" s="186">
        <v>0.9530600106456859</v>
      </c>
      <c r="AE75" s="186">
        <v>-10.131861514304703</v>
      </c>
      <c r="AF75" s="186">
        <v>19.898908267739102</v>
      </c>
      <c r="AG75" s="186">
        <v>29.562053667006722</v>
      </c>
      <c r="AH75" s="187">
        <v>3.686378301864778</v>
      </c>
      <c r="AJ75" s="184"/>
      <c r="AK75" s="219" t="s">
        <v>5</v>
      </c>
      <c r="AL75" s="256">
        <v>-2.444211900784964</v>
      </c>
      <c r="AM75" s="186">
        <v>17.957123430138978</v>
      </c>
      <c r="AN75" s="186">
        <v>-10.974478139642045</v>
      </c>
      <c r="AO75" s="186">
        <v>0.18589044381640463</v>
      </c>
      <c r="AP75" s="186">
        <v>17.4610208514963</v>
      </c>
      <c r="AQ75" s="186">
        <v>-1.0160711310380464</v>
      </c>
      <c r="AR75" s="186">
        <v>18.317907956251062</v>
      </c>
      <c r="AS75" s="186">
        <v>5.910649559194297</v>
      </c>
      <c r="AT75" s="186">
        <v>10.20386873273111</v>
      </c>
      <c r="AU75" s="186">
        <v>-8.99123931661022</v>
      </c>
      <c r="AV75" s="186">
        <v>19.969363934628888</v>
      </c>
      <c r="AW75" s="186">
        <v>27.513647141860844</v>
      </c>
      <c r="AX75" s="186">
        <v>17.04336268434092</v>
      </c>
      <c r="AY75" s="187">
        <v>0.7678852986866787</v>
      </c>
      <c r="BA75" s="184"/>
      <c r="BB75" s="219" t="s">
        <v>5</v>
      </c>
      <c r="BC75" s="256">
        <v>5.331482157528384</v>
      </c>
      <c r="BD75" s="186">
        <v>26.681740111548493</v>
      </c>
      <c r="BE75" s="186">
        <v>-4.474389256066004</v>
      </c>
      <c r="BF75" s="186">
        <v>12.557884652718016</v>
      </c>
      <c r="BG75" s="186">
        <v>18.567655547363373</v>
      </c>
      <c r="BH75" s="186">
        <v>52.48212114476968</v>
      </c>
      <c r="BI75" s="186">
        <v>42.93568918884955</v>
      </c>
      <c r="BJ75" s="186">
        <v>-6.260158596057764</v>
      </c>
      <c r="BK75" s="186">
        <v>16.633078791764362</v>
      </c>
      <c r="BL75" s="186">
        <v>-7.493692145768179</v>
      </c>
      <c r="BM75" s="186">
        <v>61.662150790801974</v>
      </c>
      <c r="BN75" s="186">
        <v>19.756052608041628</v>
      </c>
      <c r="BO75" s="186">
        <v>12.46412484530562</v>
      </c>
      <c r="BP75" s="187">
        <v>5.8566384480756</v>
      </c>
      <c r="BR75" s="226"/>
      <c r="BS75" s="225"/>
    </row>
    <row r="76" spans="1:71" s="138" customFormat="1" ht="12">
      <c r="A76" s="174"/>
      <c r="B76" s="159"/>
      <c r="C76" s="160" t="s">
        <v>6</v>
      </c>
      <c r="D76" s="259">
        <v>71984.95</v>
      </c>
      <c r="E76" s="161">
        <v>71468.83</v>
      </c>
      <c r="F76" s="161">
        <v>234352.62</v>
      </c>
      <c r="G76" s="161">
        <v>42059.15</v>
      </c>
      <c r="H76" s="161">
        <v>15684</v>
      </c>
      <c r="I76" s="161">
        <v>5587.75</v>
      </c>
      <c r="J76" s="161">
        <v>9168.7</v>
      </c>
      <c r="K76" s="161">
        <v>40473.28</v>
      </c>
      <c r="L76" s="161">
        <v>14437.8</v>
      </c>
      <c r="M76" s="161">
        <v>34203.25</v>
      </c>
      <c r="N76" s="161">
        <v>19715.68</v>
      </c>
      <c r="O76" s="161">
        <v>38679.1</v>
      </c>
      <c r="P76" s="161">
        <v>64517.45</v>
      </c>
      <c r="Q76" s="176">
        <v>662332.56</v>
      </c>
      <c r="S76" s="182"/>
      <c r="T76" s="160" t="s">
        <v>6</v>
      </c>
      <c r="U76" s="255">
        <v>-14.832148168147484</v>
      </c>
      <c r="V76" s="158">
        <v>6.072013494088921</v>
      </c>
      <c r="W76" s="158">
        <v>-19.995710848511536</v>
      </c>
      <c r="X76" s="158">
        <v>-8.232612990605972</v>
      </c>
      <c r="Y76" s="158">
        <v>21.21586842776435</v>
      </c>
      <c r="Z76" s="158">
        <v>-19.77444526600671</v>
      </c>
      <c r="AA76" s="158">
        <v>-17.18385172272076</v>
      </c>
      <c r="AB76" s="158">
        <v>23.8519833224955</v>
      </c>
      <c r="AC76" s="158">
        <v>-27.021924559297418</v>
      </c>
      <c r="AD76" s="158">
        <v>-3.569982157912847</v>
      </c>
      <c r="AE76" s="158">
        <v>-22.55909501551514</v>
      </c>
      <c r="AF76" s="158">
        <v>-14.111814896439938</v>
      </c>
      <c r="AG76" s="158">
        <v>3.9509529321385344</v>
      </c>
      <c r="AH76" s="183">
        <v>-10.75152302288312</v>
      </c>
      <c r="AJ76" s="182"/>
      <c r="AK76" s="160" t="s">
        <v>6</v>
      </c>
      <c r="AL76" s="255">
        <v>-5.151843574475606</v>
      </c>
      <c r="AM76" s="158">
        <v>15.339907192992456</v>
      </c>
      <c r="AN76" s="158">
        <v>-12.93802391864115</v>
      </c>
      <c r="AO76" s="158">
        <v>-1.6617932132786848</v>
      </c>
      <c r="AP76" s="158">
        <v>18.210286135531703</v>
      </c>
      <c r="AQ76" s="158">
        <v>-6.582927847702152</v>
      </c>
      <c r="AR76" s="158">
        <v>9.855650084652524</v>
      </c>
      <c r="AS76" s="158">
        <v>9.599896024098456</v>
      </c>
      <c r="AT76" s="158">
        <v>1.4273037855029571</v>
      </c>
      <c r="AU76" s="158">
        <v>-7.999555238739958</v>
      </c>
      <c r="AV76" s="158">
        <v>5.9494315860623175</v>
      </c>
      <c r="AW76" s="158">
        <v>17.16200562821784</v>
      </c>
      <c r="AX76" s="158">
        <v>14.129504081382521</v>
      </c>
      <c r="AY76" s="183">
        <v>-1.779451355985458</v>
      </c>
      <c r="BA76" s="182"/>
      <c r="BB76" s="160" t="s">
        <v>6</v>
      </c>
      <c r="BC76" s="255">
        <v>3.8295770888539806</v>
      </c>
      <c r="BD76" s="158">
        <v>26.444448516245828</v>
      </c>
      <c r="BE76" s="158">
        <v>-6.869441589913237</v>
      </c>
      <c r="BF76" s="158">
        <v>13.153368276065038</v>
      </c>
      <c r="BG76" s="158">
        <v>20.6569279099202</v>
      </c>
      <c r="BH76" s="158">
        <v>38.12400234827203</v>
      </c>
      <c r="BI76" s="158">
        <v>39.079279703020376</v>
      </c>
      <c r="BJ76" s="158">
        <v>-1.4003873520988321</v>
      </c>
      <c r="BK76" s="158">
        <v>11.091478962875641</v>
      </c>
      <c r="BL76" s="158">
        <v>-5.588099120419159</v>
      </c>
      <c r="BM76" s="158">
        <v>43.04315751999991</v>
      </c>
      <c r="BN76" s="158">
        <v>18.21072026293919</v>
      </c>
      <c r="BO76" s="158">
        <v>12.335682918197705</v>
      </c>
      <c r="BP76" s="183">
        <v>4.58048207889712</v>
      </c>
      <c r="BR76" s="226"/>
      <c r="BS76" s="225"/>
    </row>
    <row r="77" spans="1:71" s="138" customFormat="1" ht="12">
      <c r="A77" s="177"/>
      <c r="B77" s="178"/>
      <c r="C77" s="219" t="s">
        <v>7</v>
      </c>
      <c r="D77" s="260">
        <v>74780.16</v>
      </c>
      <c r="E77" s="179">
        <v>76686.20999999999</v>
      </c>
      <c r="F77" s="179">
        <v>245432.91999999998</v>
      </c>
      <c r="G77" s="179">
        <v>42815.85</v>
      </c>
      <c r="H77" s="179">
        <v>15379.25</v>
      </c>
      <c r="I77" s="179">
        <v>4752.75</v>
      </c>
      <c r="J77" s="179">
        <v>9739.55</v>
      </c>
      <c r="K77" s="179">
        <v>45755.54</v>
      </c>
      <c r="L77" s="179">
        <v>14543.2</v>
      </c>
      <c r="M77" s="179">
        <v>33119.75</v>
      </c>
      <c r="N77" s="179">
        <v>21775.9</v>
      </c>
      <c r="O77" s="179">
        <v>43329.25</v>
      </c>
      <c r="P77" s="179">
        <v>61353.99</v>
      </c>
      <c r="Q77" s="180">
        <v>689464.32</v>
      </c>
      <c r="S77" s="184"/>
      <c r="T77" s="219" t="s">
        <v>7</v>
      </c>
      <c r="U77" s="256">
        <v>-10.189247112953154</v>
      </c>
      <c r="V77" s="186">
        <v>17.98005516982488</v>
      </c>
      <c r="W77" s="186">
        <v>-8.611547284946639</v>
      </c>
      <c r="X77" s="186">
        <v>-4.6990673759654555</v>
      </c>
      <c r="Y77" s="186">
        <v>29.29987178678772</v>
      </c>
      <c r="Z77" s="186">
        <v>-34.36561367167272</v>
      </c>
      <c r="AA77" s="186">
        <v>14.04892386238555</v>
      </c>
      <c r="AB77" s="186">
        <v>32.2318907593382</v>
      </c>
      <c r="AC77" s="186">
        <v>-18.28772349345938</v>
      </c>
      <c r="AD77" s="186">
        <v>-8.35201173280204</v>
      </c>
      <c r="AE77" s="186">
        <v>-18.467056810480713</v>
      </c>
      <c r="AF77" s="186">
        <v>-1.4479195666453677</v>
      </c>
      <c r="AG77" s="186">
        <v>1.1860610001935328</v>
      </c>
      <c r="AH77" s="187">
        <v>-2.7928384614190946</v>
      </c>
      <c r="AJ77" s="184"/>
      <c r="AK77" s="219" t="s">
        <v>7</v>
      </c>
      <c r="AL77" s="256">
        <v>-6.044324746701733</v>
      </c>
      <c r="AM77" s="186">
        <v>15.80249957321314</v>
      </c>
      <c r="AN77" s="186">
        <v>-12.218285460176773</v>
      </c>
      <c r="AO77" s="186">
        <v>-2.199548245251833</v>
      </c>
      <c r="AP77" s="186">
        <v>19.929198719243544</v>
      </c>
      <c r="AQ77" s="186">
        <v>-13.133709202388061</v>
      </c>
      <c r="AR77" s="186">
        <v>10.506893848235393</v>
      </c>
      <c r="AS77" s="186">
        <v>13.64654574519308</v>
      </c>
      <c r="AT77" s="186">
        <v>-2.0225675105165664</v>
      </c>
      <c r="AU77" s="186">
        <v>-8.05492423962501</v>
      </c>
      <c r="AV77" s="186">
        <v>-0.324785938290006</v>
      </c>
      <c r="AW77" s="186">
        <v>13.52644764137463</v>
      </c>
      <c r="AX77" s="186">
        <v>11.817824687106963</v>
      </c>
      <c r="AY77" s="187">
        <v>-1.9562591935263356</v>
      </c>
      <c r="BA77" s="184"/>
      <c r="BB77" s="219" t="s">
        <v>7</v>
      </c>
      <c r="BC77" s="256">
        <v>1.9102964574914978</v>
      </c>
      <c r="BD77" s="186">
        <v>25.455864682214212</v>
      </c>
      <c r="BE77" s="186">
        <v>-8.691373148391648</v>
      </c>
      <c r="BF77" s="186">
        <v>11.812055742299904</v>
      </c>
      <c r="BG77" s="186">
        <v>22.798706483844896</v>
      </c>
      <c r="BH77" s="186">
        <v>19.641703545170472</v>
      </c>
      <c r="BI77" s="186">
        <v>40.151724263444834</v>
      </c>
      <c r="BJ77" s="186">
        <v>2.8490126531417843</v>
      </c>
      <c r="BK77" s="186">
        <v>6.266411846508333</v>
      </c>
      <c r="BL77" s="186">
        <v>-5.454739860962064</v>
      </c>
      <c r="BM77" s="186">
        <v>28.501738523977764</v>
      </c>
      <c r="BN77" s="186">
        <v>17.416906018371023</v>
      </c>
      <c r="BO77" s="186">
        <v>11.695198141430012</v>
      </c>
      <c r="BP77" s="187">
        <v>3.200058162250869</v>
      </c>
      <c r="BR77" s="226"/>
      <c r="BS77" s="225"/>
    </row>
    <row r="78" spans="1:71" s="138" customFormat="1" ht="12">
      <c r="A78" s="174"/>
      <c r="B78" s="156"/>
      <c r="C78" s="160" t="s">
        <v>8</v>
      </c>
      <c r="D78" s="259">
        <v>61356.200000000004</v>
      </c>
      <c r="E78" s="161">
        <v>73987.92</v>
      </c>
      <c r="F78" s="161">
        <v>212757.16999999998</v>
      </c>
      <c r="G78" s="161">
        <v>37826.45</v>
      </c>
      <c r="H78" s="161">
        <v>8372.5</v>
      </c>
      <c r="I78" s="161">
        <v>2350.05</v>
      </c>
      <c r="J78" s="161">
        <v>7952</v>
      </c>
      <c r="K78" s="161">
        <v>44873.65</v>
      </c>
      <c r="L78" s="161">
        <v>13086.900000000001</v>
      </c>
      <c r="M78" s="161">
        <v>29177.25</v>
      </c>
      <c r="N78" s="161">
        <v>16279.09</v>
      </c>
      <c r="O78" s="161">
        <v>40051.65</v>
      </c>
      <c r="P78" s="161">
        <v>55575.51</v>
      </c>
      <c r="Q78" s="176">
        <v>603646.3400000001</v>
      </c>
      <c r="S78" s="181"/>
      <c r="T78" s="160" t="s">
        <v>8</v>
      </c>
      <c r="U78" s="255">
        <v>-41.82498989506895</v>
      </c>
      <c r="V78" s="158">
        <v>1.6238712242799807</v>
      </c>
      <c r="W78" s="158">
        <v>-28.973458868639256</v>
      </c>
      <c r="X78" s="158">
        <v>-25.209730963071948</v>
      </c>
      <c r="Y78" s="158">
        <v>-42.34311784453818</v>
      </c>
      <c r="Z78" s="158">
        <v>-56.53488694687196</v>
      </c>
      <c r="AA78" s="158">
        <v>-31.83405982521333</v>
      </c>
      <c r="AB78" s="158">
        <v>10.674797449778637</v>
      </c>
      <c r="AC78" s="158">
        <v>-35.49978560550426</v>
      </c>
      <c r="AD78" s="158">
        <v>-30.357078922557307</v>
      </c>
      <c r="AE78" s="158">
        <v>-33.319037905412614</v>
      </c>
      <c r="AF78" s="158">
        <v>-19.67627563559921</v>
      </c>
      <c r="AG78" s="158">
        <v>-24.00912292360168</v>
      </c>
      <c r="AH78" s="183">
        <v>-25.487871934297672</v>
      </c>
      <c r="AJ78" s="181"/>
      <c r="AK78" s="160" t="s">
        <v>8</v>
      </c>
      <c r="AL78" s="255">
        <v>-12.602382261187074</v>
      </c>
      <c r="AM78" s="158">
        <v>13.476358242316195</v>
      </c>
      <c r="AN78" s="158">
        <v>-14.84063888652885</v>
      </c>
      <c r="AO78" s="158">
        <v>-6.023652863251144</v>
      </c>
      <c r="AP78" s="158">
        <v>10.020146366613474</v>
      </c>
      <c r="AQ78" s="158">
        <v>-19.630763778524724</v>
      </c>
      <c r="AR78" s="158">
        <v>3.096276778852342</v>
      </c>
      <c r="AS78" s="158">
        <v>13.131779612067263</v>
      </c>
      <c r="AT78" s="158">
        <v>-7.590106992986563</v>
      </c>
      <c r="AU78" s="158">
        <v>-11.490888567309113</v>
      </c>
      <c r="AV78" s="158">
        <v>-6.6006308553477595</v>
      </c>
      <c r="AW78" s="158">
        <v>7.5043578915416305</v>
      </c>
      <c r="AX78" s="158">
        <v>5.467987736098394</v>
      </c>
      <c r="AY78" s="183">
        <v>-5.866455522144619</v>
      </c>
      <c r="BA78" s="181"/>
      <c r="BB78" s="160" t="s">
        <v>8</v>
      </c>
      <c r="BC78" s="255">
        <v>-4.332701417584275</v>
      </c>
      <c r="BD78" s="158">
        <v>23.338923768799063</v>
      </c>
      <c r="BE78" s="158">
        <v>-11.618088290651016</v>
      </c>
      <c r="BF78" s="158">
        <v>8.147313116671228</v>
      </c>
      <c r="BG78" s="158">
        <v>17.816105290306155</v>
      </c>
      <c r="BH78" s="158">
        <v>7.5527828382658555</v>
      </c>
      <c r="BI78" s="158">
        <v>33.74695025103105</v>
      </c>
      <c r="BJ78" s="158">
        <v>5.40360360255751</v>
      </c>
      <c r="BK78" s="158">
        <v>0.6147271067618476</v>
      </c>
      <c r="BL78" s="158">
        <v>-6.203110849626853</v>
      </c>
      <c r="BM78" s="158">
        <v>15.244191855154128</v>
      </c>
      <c r="BN78" s="158">
        <v>14.202364956578165</v>
      </c>
      <c r="BO78" s="158">
        <v>8.74331843960239</v>
      </c>
      <c r="BP78" s="183">
        <v>-0.05693143493711261</v>
      </c>
      <c r="BR78" s="226"/>
      <c r="BS78" s="225"/>
    </row>
    <row r="79" spans="1:71" s="138" customFormat="1" ht="12">
      <c r="A79" s="177"/>
      <c r="B79" s="178"/>
      <c r="C79" s="219" t="s">
        <v>9</v>
      </c>
      <c r="D79" s="260">
        <v>67996.20999999999</v>
      </c>
      <c r="E79" s="179">
        <v>81595.9</v>
      </c>
      <c r="F79" s="179">
        <v>234351.89999999997</v>
      </c>
      <c r="G79" s="179">
        <v>42422.850000000006</v>
      </c>
      <c r="H79" s="179">
        <v>15348</v>
      </c>
      <c r="I79" s="179">
        <v>5154.6</v>
      </c>
      <c r="J79" s="179">
        <v>8472.65</v>
      </c>
      <c r="K79" s="179">
        <v>47211.95</v>
      </c>
      <c r="L79" s="179">
        <v>14272.83</v>
      </c>
      <c r="M79" s="179">
        <v>32506.780000000002</v>
      </c>
      <c r="N79" s="179">
        <v>18733.73</v>
      </c>
      <c r="O79" s="179">
        <v>45375.7</v>
      </c>
      <c r="P79" s="179">
        <v>55693.99999999999</v>
      </c>
      <c r="Q79" s="180">
        <v>669137.1</v>
      </c>
      <c r="S79" s="184"/>
      <c r="T79" s="219" t="s">
        <v>9</v>
      </c>
      <c r="U79" s="256">
        <v>-26.721233652131716</v>
      </c>
      <c r="V79" s="186">
        <v>11.8096673632284</v>
      </c>
      <c r="W79" s="186">
        <v>-12.444958176227772</v>
      </c>
      <c r="X79" s="186">
        <v>-11.03532448849272</v>
      </c>
      <c r="Y79" s="186">
        <v>13.261013947310161</v>
      </c>
      <c r="Z79" s="186">
        <v>-3.3452090755672117</v>
      </c>
      <c r="AA79" s="186">
        <v>-29.83545058548785</v>
      </c>
      <c r="AB79" s="186">
        <v>28.72270958155258</v>
      </c>
      <c r="AC79" s="186">
        <v>-25.10983374741255</v>
      </c>
      <c r="AD79" s="186">
        <v>-21.422369407043917</v>
      </c>
      <c r="AE79" s="186">
        <v>-4.657857035617681</v>
      </c>
      <c r="AF79" s="186">
        <v>-3.0264885872219196</v>
      </c>
      <c r="AG79" s="186">
        <v>-15.123730776387603</v>
      </c>
      <c r="AH79" s="187">
        <v>-9.72718182538597</v>
      </c>
      <c r="AJ79" s="184"/>
      <c r="AK79" s="219" t="s">
        <v>9</v>
      </c>
      <c r="AL79" s="256">
        <v>-14.562957000563998</v>
      </c>
      <c r="AM79" s="186">
        <v>13.240982807875199</v>
      </c>
      <c r="AN79" s="186">
        <v>-14.54670688889452</v>
      </c>
      <c r="AO79" s="186">
        <v>-6.702554810128561</v>
      </c>
      <c r="AP79" s="186">
        <v>10.439169091334975</v>
      </c>
      <c r="AQ79" s="186">
        <v>-17.53548785548169</v>
      </c>
      <c r="AR79" s="186">
        <v>-1.9548517323305532</v>
      </c>
      <c r="AS79" s="186">
        <v>15.243836591317162</v>
      </c>
      <c r="AT79" s="186">
        <v>-9.957183125031406</v>
      </c>
      <c r="AU79" s="186">
        <v>-12.802250898072629</v>
      </c>
      <c r="AV79" s="186">
        <v>-6.342699419250877</v>
      </c>
      <c r="AW79" s="186">
        <v>5.972673662154037</v>
      </c>
      <c r="AX79" s="186">
        <v>2.6427538944821407</v>
      </c>
      <c r="AY79" s="187">
        <v>-6.37596462939689</v>
      </c>
      <c r="BA79" s="184"/>
      <c r="BB79" s="219" t="s">
        <v>9</v>
      </c>
      <c r="BC79" s="256">
        <v>-7.854266796047497</v>
      </c>
      <c r="BD79" s="186">
        <v>21.264785030222555</v>
      </c>
      <c r="BE79" s="186">
        <v>-12.62254398010893</v>
      </c>
      <c r="BF79" s="186">
        <v>4.466859784653749</v>
      </c>
      <c r="BG79" s="186">
        <v>17.881105234486512</v>
      </c>
      <c r="BH79" s="186">
        <v>0.21975957558808545</v>
      </c>
      <c r="BI79" s="186">
        <v>23.737476578089584</v>
      </c>
      <c r="BJ79" s="186">
        <v>8.490793552825565</v>
      </c>
      <c r="BK79" s="186">
        <v>-2.5985697453542116</v>
      </c>
      <c r="BL79" s="186">
        <v>-7.695518746389823</v>
      </c>
      <c r="BM79" s="186">
        <v>11.055927708869206</v>
      </c>
      <c r="BN79" s="186">
        <v>10.967456311238791</v>
      </c>
      <c r="BO79" s="186">
        <v>6.619893580730164</v>
      </c>
      <c r="BP79" s="187">
        <v>-1.8059673009893231</v>
      </c>
      <c r="BR79" s="226"/>
      <c r="BS79" s="225"/>
    </row>
    <row r="80" spans="1:71" s="138" customFormat="1" ht="12">
      <c r="A80" s="174"/>
      <c r="B80" s="159"/>
      <c r="C80" s="160" t="s">
        <v>10</v>
      </c>
      <c r="D80" s="259">
        <v>69155.7</v>
      </c>
      <c r="E80" s="161">
        <v>74273.96</v>
      </c>
      <c r="F80" s="161">
        <v>231985.4</v>
      </c>
      <c r="G80" s="161">
        <v>41453.549999999996</v>
      </c>
      <c r="H80" s="161">
        <v>14631.75</v>
      </c>
      <c r="I80" s="161">
        <v>5546.15</v>
      </c>
      <c r="J80" s="161">
        <v>8275.65</v>
      </c>
      <c r="K80" s="161">
        <v>42962.75</v>
      </c>
      <c r="L80" s="161">
        <v>14254.7</v>
      </c>
      <c r="M80" s="161">
        <v>32705</v>
      </c>
      <c r="N80" s="161">
        <v>21992.66</v>
      </c>
      <c r="O80" s="161">
        <v>42207.7</v>
      </c>
      <c r="P80" s="161">
        <v>59738.16</v>
      </c>
      <c r="Q80" s="176">
        <v>659183.1300000001</v>
      </c>
      <c r="R80" s="136"/>
      <c r="S80" s="182"/>
      <c r="T80" s="160" t="s">
        <v>10</v>
      </c>
      <c r="U80" s="255">
        <v>-29.953483425463332</v>
      </c>
      <c r="V80" s="158">
        <v>-4.416944851247379</v>
      </c>
      <c r="W80" s="158">
        <v>-15.412307817065567</v>
      </c>
      <c r="X80" s="158">
        <v>-18.959030406822137</v>
      </c>
      <c r="Y80" s="158">
        <v>3.6756890809891587</v>
      </c>
      <c r="Z80" s="158">
        <v>5.827410198921896</v>
      </c>
      <c r="AA80" s="158">
        <v>-39.924212451952215</v>
      </c>
      <c r="AB80" s="158">
        <v>11.393047351200877</v>
      </c>
      <c r="AC80" s="158">
        <v>-34.87555051991009</v>
      </c>
      <c r="AD80" s="158">
        <v>-25.87599703639974</v>
      </c>
      <c r="AE80" s="158">
        <v>9.163134226122537</v>
      </c>
      <c r="AF80" s="158">
        <v>-0.9767959637810293</v>
      </c>
      <c r="AG80" s="158">
        <v>-17.63257647831604</v>
      </c>
      <c r="AH80" s="183">
        <v>-14.927133909421627</v>
      </c>
      <c r="AI80" s="136"/>
      <c r="AJ80" s="182"/>
      <c r="AK80" s="160" t="s">
        <v>10</v>
      </c>
      <c r="AL80" s="255">
        <v>-16.54414730749876</v>
      </c>
      <c r="AM80" s="158">
        <v>10.932782791373953</v>
      </c>
      <c r="AN80" s="158">
        <v>-14.643372874880455</v>
      </c>
      <c r="AO80" s="158">
        <v>-8.257594128378884</v>
      </c>
      <c r="AP80" s="158">
        <v>9.636511251362776</v>
      </c>
      <c r="AQ80" s="158">
        <v>-14.913190930693034</v>
      </c>
      <c r="AR80" s="158">
        <v>-7.60916449963932</v>
      </c>
      <c r="AS80" s="158">
        <v>14.763680619743042</v>
      </c>
      <c r="AT80" s="158">
        <v>-13.30442050363898</v>
      </c>
      <c r="AU80" s="158">
        <v>-14.416121992593219</v>
      </c>
      <c r="AV80" s="158">
        <v>-4.4848407714527525</v>
      </c>
      <c r="AW80" s="158">
        <v>5.159643082823862</v>
      </c>
      <c r="AX80" s="158">
        <v>-0.027080389747581535</v>
      </c>
      <c r="AY80" s="183">
        <v>-7.412633295152929</v>
      </c>
      <c r="BA80" s="182"/>
      <c r="BB80" s="160" t="s">
        <v>10</v>
      </c>
      <c r="BC80" s="255">
        <v>-11.648118370284493</v>
      </c>
      <c r="BD80" s="158">
        <v>16.983029997691162</v>
      </c>
      <c r="BE80" s="158">
        <v>-13.323299482484842</v>
      </c>
      <c r="BF80" s="158">
        <v>-0.4922327424912112</v>
      </c>
      <c r="BG80" s="158">
        <v>16.48035267066956</v>
      </c>
      <c r="BH80" s="158">
        <v>-5.229407414765518</v>
      </c>
      <c r="BI80" s="158">
        <v>13.041001352610124</v>
      </c>
      <c r="BJ80" s="158">
        <v>10.084957749684193</v>
      </c>
      <c r="BK80" s="158">
        <v>-7.593710734947749</v>
      </c>
      <c r="BL80" s="158">
        <v>-9.856625222340426</v>
      </c>
      <c r="BM80" s="158">
        <v>8.293272500146003</v>
      </c>
      <c r="BN80" s="158">
        <v>9.737072800483233</v>
      </c>
      <c r="BO80" s="158">
        <v>2.741856840539981</v>
      </c>
      <c r="BP80" s="183">
        <v>-3.9294077660913302</v>
      </c>
      <c r="BR80" s="226"/>
      <c r="BS80" s="225"/>
    </row>
    <row r="81" spans="1:71" s="138" customFormat="1" ht="12">
      <c r="A81" s="177"/>
      <c r="B81" s="178"/>
      <c r="C81" s="219" t="s">
        <v>11</v>
      </c>
      <c r="D81" s="260">
        <v>64473.35</v>
      </c>
      <c r="E81" s="179">
        <v>77855.45</v>
      </c>
      <c r="F81" s="179">
        <v>229100.74</v>
      </c>
      <c r="G81" s="179">
        <v>37845.3</v>
      </c>
      <c r="H81" s="179">
        <v>13942.75</v>
      </c>
      <c r="I81" s="179">
        <v>4597.9</v>
      </c>
      <c r="J81" s="179">
        <v>7403.25</v>
      </c>
      <c r="K81" s="179">
        <v>40355.93</v>
      </c>
      <c r="L81" s="179">
        <v>14228.02</v>
      </c>
      <c r="M81" s="179">
        <v>30290.8</v>
      </c>
      <c r="N81" s="179">
        <v>22389.79</v>
      </c>
      <c r="O81" s="179">
        <v>39010.25</v>
      </c>
      <c r="P81" s="179">
        <v>54938.25</v>
      </c>
      <c r="Q81" s="180">
        <v>636431.78</v>
      </c>
      <c r="R81" s="136"/>
      <c r="S81" s="184"/>
      <c r="T81" s="219" t="s">
        <v>11</v>
      </c>
      <c r="U81" s="256">
        <v>-31.088987529967298</v>
      </c>
      <c r="V81" s="186">
        <v>3.4742176514525056</v>
      </c>
      <c r="W81" s="186">
        <v>-9.97121917673644</v>
      </c>
      <c r="X81" s="186">
        <v>-23.467620356298937</v>
      </c>
      <c r="Y81" s="186">
        <v>-9.148516786941869</v>
      </c>
      <c r="Z81" s="186">
        <v>-20.907910241083044</v>
      </c>
      <c r="AA81" s="186">
        <v>-48.37811077099008</v>
      </c>
      <c r="AB81" s="186">
        <v>1.4516898211520015</v>
      </c>
      <c r="AC81" s="186">
        <v>-25.03875029635678</v>
      </c>
      <c r="AD81" s="186">
        <v>-33.40244287195205</v>
      </c>
      <c r="AE81" s="186">
        <v>-10.801203139317153</v>
      </c>
      <c r="AF81" s="186">
        <v>-10.025382320481498</v>
      </c>
      <c r="AG81" s="186">
        <v>-23.686922502809722</v>
      </c>
      <c r="AH81" s="187">
        <v>-15.47141795579266</v>
      </c>
      <c r="AI81" s="136"/>
      <c r="AJ81" s="184"/>
      <c r="AK81" s="219" t="s">
        <v>11</v>
      </c>
      <c r="AL81" s="256">
        <v>-18.12555191988939</v>
      </c>
      <c r="AM81" s="186">
        <v>10.094806860523661</v>
      </c>
      <c r="AN81" s="186">
        <v>-14.204695942303019</v>
      </c>
      <c r="AO81" s="186">
        <v>-9.919356942084377</v>
      </c>
      <c r="AP81" s="186">
        <v>7.489392475789074</v>
      </c>
      <c r="AQ81" s="186">
        <v>-15.576927105851084</v>
      </c>
      <c r="AR81" s="186">
        <v>-13.081420490932857</v>
      </c>
      <c r="AS81" s="186">
        <v>13.246808443473498</v>
      </c>
      <c r="AT81" s="186">
        <v>-14.528661567170303</v>
      </c>
      <c r="AU81" s="186">
        <v>-16.55943501376636</v>
      </c>
      <c r="AV81" s="186">
        <v>-5.305281710730512</v>
      </c>
      <c r="AW81" s="186">
        <v>3.5447515338064903</v>
      </c>
      <c r="AX81" s="186">
        <v>-2.762084390777318</v>
      </c>
      <c r="AY81" s="187">
        <v>-8.261917235221048</v>
      </c>
      <c r="BA81" s="184"/>
      <c r="BB81" s="219" t="s">
        <v>11</v>
      </c>
      <c r="BC81" s="256">
        <v>-14.474961886785039</v>
      </c>
      <c r="BD81" s="186">
        <v>13.2069579887403</v>
      </c>
      <c r="BE81" s="186">
        <v>-13.150106083473318</v>
      </c>
      <c r="BF81" s="186">
        <v>-5.1727717515483675</v>
      </c>
      <c r="BG81" s="186">
        <v>12.920514720385995</v>
      </c>
      <c r="BH81" s="186">
        <v>-11.860497103253493</v>
      </c>
      <c r="BI81" s="186">
        <v>0.4534212604756078</v>
      </c>
      <c r="BJ81" s="186">
        <v>10.892124397412488</v>
      </c>
      <c r="BK81" s="186">
        <v>-10.679637087249333</v>
      </c>
      <c r="BL81" s="186">
        <v>-12.827537533455</v>
      </c>
      <c r="BM81" s="186">
        <v>1.6047769247810493</v>
      </c>
      <c r="BN81" s="186">
        <v>7.568976026657737</v>
      </c>
      <c r="BO81" s="186">
        <v>-1.118280795861054</v>
      </c>
      <c r="BP81" s="187">
        <v>-5.816325590406123</v>
      </c>
      <c r="BR81" s="226"/>
      <c r="BS81" s="225"/>
    </row>
    <row r="82" spans="1:71" s="138" customFormat="1" ht="12">
      <c r="A82" s="174"/>
      <c r="B82" s="159"/>
      <c r="C82" s="160" t="s">
        <v>12</v>
      </c>
      <c r="D82" s="259">
        <v>61758.21</v>
      </c>
      <c r="E82" s="161">
        <v>69756.73000000001</v>
      </c>
      <c r="F82" s="161">
        <v>224425.83000000005</v>
      </c>
      <c r="G82" s="161">
        <v>32945.899999999994</v>
      </c>
      <c r="H82" s="161">
        <v>12607</v>
      </c>
      <c r="I82" s="161">
        <v>4470.25</v>
      </c>
      <c r="J82" s="161">
        <v>6457.9</v>
      </c>
      <c r="K82" s="161">
        <v>38106.8</v>
      </c>
      <c r="L82" s="161">
        <v>16441.579999999998</v>
      </c>
      <c r="M82" s="161">
        <v>31762.5</v>
      </c>
      <c r="N82" s="161">
        <v>20436.54</v>
      </c>
      <c r="O82" s="161">
        <v>35292.68</v>
      </c>
      <c r="P82" s="161">
        <v>52134.42</v>
      </c>
      <c r="Q82" s="176">
        <v>606596.3400000001</v>
      </c>
      <c r="R82" s="136"/>
      <c r="S82" s="182"/>
      <c r="T82" s="160" t="s">
        <v>12</v>
      </c>
      <c r="U82" s="255">
        <v>-32.0663494284432</v>
      </c>
      <c r="V82" s="158">
        <v>-0.3582115945997373</v>
      </c>
      <c r="W82" s="158">
        <v>-4.689319119236998</v>
      </c>
      <c r="X82" s="158">
        <v>-18.77744221879817</v>
      </c>
      <c r="Y82" s="158">
        <v>-23.49889256348797</v>
      </c>
      <c r="Z82" s="158">
        <v>50.744406413866386</v>
      </c>
      <c r="AA82" s="158">
        <v>-57.43793210263035</v>
      </c>
      <c r="AB82" s="158">
        <v>9.524329606530046</v>
      </c>
      <c r="AC82" s="158">
        <v>-11.030892689974621</v>
      </c>
      <c r="AD82" s="158">
        <v>-19.415197259926416</v>
      </c>
      <c r="AE82" s="158">
        <v>-5.752470727129349</v>
      </c>
      <c r="AF82" s="158">
        <v>-15.381002331700941</v>
      </c>
      <c r="AG82" s="158">
        <v>-18.266608869194556</v>
      </c>
      <c r="AH82" s="183">
        <v>-12.269409051431992</v>
      </c>
      <c r="AI82" s="136"/>
      <c r="AJ82" s="182"/>
      <c r="AK82" s="160" t="s">
        <v>12</v>
      </c>
      <c r="AL82" s="255">
        <v>-19.457611930686824</v>
      </c>
      <c r="AM82" s="158">
        <v>9.105511413399142</v>
      </c>
      <c r="AN82" s="158">
        <v>-13.44409178464862</v>
      </c>
      <c r="AO82" s="158">
        <v>-10.647912191782424</v>
      </c>
      <c r="AP82" s="158">
        <v>4.101795453851935</v>
      </c>
      <c r="AQ82" s="158">
        <v>-12.031382531388388</v>
      </c>
      <c r="AR82" s="158">
        <v>-18.597172238002102</v>
      </c>
      <c r="AS82" s="158">
        <v>12.909427173017704</v>
      </c>
      <c r="AT82" s="158">
        <v>-14.206123741547671</v>
      </c>
      <c r="AU82" s="158">
        <v>-16.81390844516372</v>
      </c>
      <c r="AV82" s="158">
        <v>-5.350397803936161</v>
      </c>
      <c r="AW82" s="158">
        <v>1.7882913612144336</v>
      </c>
      <c r="AX82" s="158">
        <v>-4.20255926656975</v>
      </c>
      <c r="AY82" s="183">
        <v>-8.61553746168812</v>
      </c>
      <c r="BA82" s="182"/>
      <c r="BB82" s="160" t="s">
        <v>12</v>
      </c>
      <c r="BC82" s="255">
        <v>-17.73736860633906</v>
      </c>
      <c r="BD82" s="158">
        <v>10.213474267965168</v>
      </c>
      <c r="BE82" s="158">
        <v>-12.873667273638176</v>
      </c>
      <c r="BF82" s="158">
        <v>-8.492902023411304</v>
      </c>
      <c r="BG82" s="158">
        <v>6.830556492988805</v>
      </c>
      <c r="BH82" s="158">
        <v>-10.930718533997748</v>
      </c>
      <c r="BI82" s="158">
        <v>-12.069005744800549</v>
      </c>
      <c r="BJ82" s="158">
        <v>11.717219333332025</v>
      </c>
      <c r="BK82" s="158">
        <v>-12.95431741413033</v>
      </c>
      <c r="BL82" s="158">
        <v>-15.190864482556748</v>
      </c>
      <c r="BM82" s="158">
        <v>-2.571148093056067</v>
      </c>
      <c r="BN82" s="158">
        <v>4.286962642089094</v>
      </c>
      <c r="BO82" s="158">
        <v>-3.3063521849093007</v>
      </c>
      <c r="BP82" s="183">
        <v>-7.446710374603441</v>
      </c>
      <c r="BR82" s="226"/>
      <c r="BS82" s="225"/>
    </row>
    <row r="83" spans="1:71" s="138" customFormat="1" ht="12">
      <c r="A83" s="177"/>
      <c r="B83" s="178"/>
      <c r="C83" s="219" t="s">
        <v>13</v>
      </c>
      <c r="D83" s="260">
        <v>57330.45</v>
      </c>
      <c r="E83" s="179">
        <v>76062.98</v>
      </c>
      <c r="F83" s="179">
        <v>232464.59999999998</v>
      </c>
      <c r="G83" s="179">
        <v>35627.05</v>
      </c>
      <c r="H83" s="179">
        <v>12188.95</v>
      </c>
      <c r="I83" s="179">
        <v>4149</v>
      </c>
      <c r="J83" s="179">
        <v>5943.5</v>
      </c>
      <c r="K83" s="179">
        <v>32210.97</v>
      </c>
      <c r="L83" s="179">
        <v>15477.289999999999</v>
      </c>
      <c r="M83" s="179">
        <v>27798.5</v>
      </c>
      <c r="N83" s="179">
        <v>14291.1</v>
      </c>
      <c r="O83" s="179">
        <v>33076</v>
      </c>
      <c r="P83" s="179">
        <v>52395.79</v>
      </c>
      <c r="Q83" s="180">
        <v>599016.1799999999</v>
      </c>
      <c r="R83" s="136"/>
      <c r="S83" s="184"/>
      <c r="T83" s="219" t="s">
        <v>13</v>
      </c>
      <c r="U83" s="256">
        <v>-26.567818563863284</v>
      </c>
      <c r="V83" s="186">
        <v>10.143538660590607</v>
      </c>
      <c r="W83" s="186">
        <v>1.5728936909476374</v>
      </c>
      <c r="X83" s="186">
        <v>-21.74784069414072</v>
      </c>
      <c r="Y83" s="186">
        <v>-31.55735863889045</v>
      </c>
      <c r="Z83" s="186">
        <v>37.7558643358733</v>
      </c>
      <c r="AA83" s="186">
        <v>-57.89962068220536</v>
      </c>
      <c r="AB83" s="186">
        <v>6.7304069781890234</v>
      </c>
      <c r="AC83" s="186">
        <v>-15.434811115603594</v>
      </c>
      <c r="AD83" s="186">
        <v>-29.54253402037294</v>
      </c>
      <c r="AE83" s="186">
        <v>-11.53760445682451</v>
      </c>
      <c r="AF83" s="186">
        <v>-23.28459568783167</v>
      </c>
      <c r="AG83" s="186">
        <v>-18.403498466360844</v>
      </c>
      <c r="AH83" s="187">
        <v>-10.311082623047014</v>
      </c>
      <c r="AI83" s="136"/>
      <c r="AJ83" s="184"/>
      <c r="AK83" s="219" t="s">
        <v>13</v>
      </c>
      <c r="AL83" s="256">
        <v>-19.99682038433788</v>
      </c>
      <c r="AM83" s="186">
        <v>9.194145374811598</v>
      </c>
      <c r="AN83" s="186">
        <v>-12.361491240181365</v>
      </c>
      <c r="AO83" s="186">
        <v>-11.58602045571591</v>
      </c>
      <c r="AP83" s="186">
        <v>0.3341908109095897</v>
      </c>
      <c r="AQ83" s="186">
        <v>-9.467325100628912</v>
      </c>
      <c r="AR83" s="186">
        <v>-22.672917143743973</v>
      </c>
      <c r="AS83" s="186">
        <v>12.459061650287467</v>
      </c>
      <c r="AT83" s="186">
        <v>-14.308943342206419</v>
      </c>
      <c r="AU83" s="186">
        <v>-17.85629317877614</v>
      </c>
      <c r="AV83" s="186">
        <v>-5.782941341930453</v>
      </c>
      <c r="AW83" s="186">
        <v>-0.4066170947824759</v>
      </c>
      <c r="AX83" s="186">
        <v>-5.417160618117947</v>
      </c>
      <c r="AY83" s="187">
        <v>-8.748705885243652</v>
      </c>
      <c r="BA83" s="184"/>
      <c r="BB83" s="219" t="s">
        <v>13</v>
      </c>
      <c r="BC83" s="256">
        <v>-19.99682038433788</v>
      </c>
      <c r="BD83" s="186">
        <v>9.194145374811598</v>
      </c>
      <c r="BE83" s="186">
        <v>-12.361491240181365</v>
      </c>
      <c r="BF83" s="186">
        <v>-11.58602045571591</v>
      </c>
      <c r="BG83" s="186">
        <v>0.3341908109095897</v>
      </c>
      <c r="BH83" s="186">
        <v>-9.467325100628912</v>
      </c>
      <c r="BI83" s="186">
        <v>-22.672917143743973</v>
      </c>
      <c r="BJ83" s="186">
        <v>12.459061650287467</v>
      </c>
      <c r="BK83" s="186">
        <v>-14.308943342206419</v>
      </c>
      <c r="BL83" s="186">
        <v>-17.85629317877614</v>
      </c>
      <c r="BM83" s="186">
        <v>-5.782941341930453</v>
      </c>
      <c r="BN83" s="186">
        <v>-0.4066170947824759</v>
      </c>
      <c r="BO83" s="186">
        <v>-5.417160618117947</v>
      </c>
      <c r="BP83" s="187">
        <v>-8.748705885243652</v>
      </c>
      <c r="BR83" s="226"/>
      <c r="BS83" s="225"/>
    </row>
    <row r="84" spans="1:68" s="138" customFormat="1" ht="12">
      <c r="A84" s="174"/>
      <c r="B84" s="156">
        <v>2017</v>
      </c>
      <c r="C84" s="160" t="s">
        <v>2</v>
      </c>
      <c r="D84" s="259">
        <v>53004.7</v>
      </c>
      <c r="E84" s="161">
        <v>60549.09999999999</v>
      </c>
      <c r="F84" s="161">
        <v>208115.28</v>
      </c>
      <c r="G84" s="161">
        <v>32582.35</v>
      </c>
      <c r="H84" s="161">
        <v>9962.25</v>
      </c>
      <c r="I84" s="161">
        <v>2373.25</v>
      </c>
      <c r="J84" s="161">
        <v>5764.45</v>
      </c>
      <c r="K84" s="161">
        <v>27610.23</v>
      </c>
      <c r="L84" s="161">
        <v>12807</v>
      </c>
      <c r="M84" s="161">
        <v>22747</v>
      </c>
      <c r="N84" s="161">
        <v>15109.69</v>
      </c>
      <c r="O84" s="161">
        <v>26355.75</v>
      </c>
      <c r="P84" s="161">
        <v>42676.99</v>
      </c>
      <c r="Q84" s="176">
        <v>519658.0399999999</v>
      </c>
      <c r="R84" s="136"/>
      <c r="S84" s="181">
        <v>2017</v>
      </c>
      <c r="T84" s="160" t="s">
        <v>2</v>
      </c>
      <c r="U84" s="255">
        <v>-15.937475715221439</v>
      </c>
      <c r="V84" s="158">
        <v>-4.380134018248128</v>
      </c>
      <c r="W84" s="158">
        <v>8.94339730299825</v>
      </c>
      <c r="X84" s="158">
        <v>-16.226208917999912</v>
      </c>
      <c r="Y84" s="158">
        <v>-27.55649281000599</v>
      </c>
      <c r="Z84" s="158">
        <v>-31.922492183242014</v>
      </c>
      <c r="AA84" s="158">
        <v>-50.23116870782952</v>
      </c>
      <c r="AB84" s="158">
        <v>19.910996467714654</v>
      </c>
      <c r="AC84" s="158">
        <v>-30.660906004840243</v>
      </c>
      <c r="AD84" s="158">
        <v>-24.153912840518814</v>
      </c>
      <c r="AE84" s="158">
        <v>9.966630883717542</v>
      </c>
      <c r="AF84" s="158">
        <v>-30.376177204823733</v>
      </c>
      <c r="AG84" s="158">
        <v>-24.894628601677994</v>
      </c>
      <c r="AH84" s="183">
        <v>-8.029210306240344</v>
      </c>
      <c r="AI84" s="136"/>
      <c r="AJ84" s="181">
        <v>2017</v>
      </c>
      <c r="AK84" s="160" t="s">
        <v>2</v>
      </c>
      <c r="AL84" s="255">
        <v>-15.937475715221439</v>
      </c>
      <c r="AM84" s="158">
        <v>-4.380134018248128</v>
      </c>
      <c r="AN84" s="158">
        <v>8.94339730299825</v>
      </c>
      <c r="AO84" s="158">
        <v>-16.226208917999912</v>
      </c>
      <c r="AP84" s="158">
        <v>-27.55649281000599</v>
      </c>
      <c r="AQ84" s="158">
        <v>-31.922492183242014</v>
      </c>
      <c r="AR84" s="158">
        <v>-50.23116870782952</v>
      </c>
      <c r="AS84" s="158">
        <v>19.910996467714654</v>
      </c>
      <c r="AT84" s="158">
        <v>-30.660906004840243</v>
      </c>
      <c r="AU84" s="158">
        <v>-24.153912840518814</v>
      </c>
      <c r="AV84" s="158">
        <v>9.966630883717542</v>
      </c>
      <c r="AW84" s="158">
        <v>-30.376177204823733</v>
      </c>
      <c r="AX84" s="158">
        <v>-24.894628601677994</v>
      </c>
      <c r="AY84" s="183">
        <v>-8.029210306240344</v>
      </c>
      <c r="BA84" s="181">
        <v>2017</v>
      </c>
      <c r="BB84" s="160" t="s">
        <v>2</v>
      </c>
      <c r="BC84" s="255">
        <v>-20.40186485538092</v>
      </c>
      <c r="BD84" s="158">
        <v>7.650574854714918</v>
      </c>
      <c r="BE84" s="158">
        <v>-10.827493747328447</v>
      </c>
      <c r="BF84" s="158">
        <v>-13.878942207729892</v>
      </c>
      <c r="BG84" s="158">
        <v>-3.0669059161479595</v>
      </c>
      <c r="BH84" s="158">
        <v>-11.433211787341207</v>
      </c>
      <c r="BI84" s="158">
        <v>-29.369575291337952</v>
      </c>
      <c r="BJ84" s="158">
        <v>14.599539599030194</v>
      </c>
      <c r="BK84" s="158">
        <v>-18.529365054213173</v>
      </c>
      <c r="BL84" s="158">
        <v>-18.696631772706112</v>
      </c>
      <c r="BM84" s="158">
        <v>-6.565951880112891</v>
      </c>
      <c r="BN84" s="158">
        <v>-4.6277524861998955</v>
      </c>
      <c r="BO84" s="158">
        <v>-8.440576312453757</v>
      </c>
      <c r="BP84" s="183">
        <v>-9.272740937178014</v>
      </c>
    </row>
    <row r="85" spans="1:68" s="138" customFormat="1" ht="12">
      <c r="A85" s="177"/>
      <c r="B85" s="178"/>
      <c r="C85" s="219" t="s">
        <v>3</v>
      </c>
      <c r="D85" s="260">
        <v>61637.3</v>
      </c>
      <c r="E85" s="179">
        <v>68101.43</v>
      </c>
      <c r="F85" s="179">
        <v>237748.97</v>
      </c>
      <c r="G85" s="179">
        <v>34395.95</v>
      </c>
      <c r="H85" s="179">
        <v>9820.5</v>
      </c>
      <c r="I85" s="179">
        <v>2055.25</v>
      </c>
      <c r="J85" s="179">
        <v>7923.45</v>
      </c>
      <c r="K85" s="179">
        <v>41895.439999999995</v>
      </c>
      <c r="L85" s="179">
        <v>14280.800000000001</v>
      </c>
      <c r="M85" s="179">
        <v>27503</v>
      </c>
      <c r="N85" s="179">
        <v>18225.64</v>
      </c>
      <c r="O85" s="179">
        <v>30033.760000000002</v>
      </c>
      <c r="P85" s="179">
        <v>48881.04</v>
      </c>
      <c r="Q85" s="180">
        <v>602502.53</v>
      </c>
      <c r="S85" s="184"/>
      <c r="T85" s="219" t="s">
        <v>3</v>
      </c>
      <c r="U85" s="256">
        <v>-21.817133630189247</v>
      </c>
      <c r="V85" s="186">
        <v>2.9599689161158267</v>
      </c>
      <c r="W85" s="186">
        <v>-8.061244353814487</v>
      </c>
      <c r="X85" s="186">
        <v>-16.881153844759694</v>
      </c>
      <c r="Y85" s="186">
        <v>-39.15992937459344</v>
      </c>
      <c r="Z85" s="186">
        <v>-40.70681572304363</v>
      </c>
      <c r="AA85" s="186">
        <v>-35.30557256582976</v>
      </c>
      <c r="AB85" s="186">
        <v>12.408363126580497</v>
      </c>
      <c r="AC85" s="186">
        <v>-28.232858262809827</v>
      </c>
      <c r="AD85" s="186">
        <v>-28.398115123271978</v>
      </c>
      <c r="AE85" s="186">
        <v>20.464258567698863</v>
      </c>
      <c r="AF85" s="186">
        <v>-36.77369373921098</v>
      </c>
      <c r="AG85" s="186">
        <v>-27.275973328941404</v>
      </c>
      <c r="AH85" s="187">
        <v>-14.202671975322602</v>
      </c>
      <c r="AJ85" s="184"/>
      <c r="AK85" s="219" t="s">
        <v>3</v>
      </c>
      <c r="AL85" s="256">
        <v>-19.20432021002</v>
      </c>
      <c r="AM85" s="186">
        <v>-0.6301175471736826</v>
      </c>
      <c r="AN85" s="186">
        <v>-0.8365493609916541</v>
      </c>
      <c r="AO85" s="186">
        <v>-16.563832530467195</v>
      </c>
      <c r="AP85" s="186">
        <v>-33.82201667600545</v>
      </c>
      <c r="AQ85" s="186">
        <v>-36.302113673793755</v>
      </c>
      <c r="AR85" s="186">
        <v>-42.56009769218987</v>
      </c>
      <c r="AS85" s="186">
        <v>15.273422921615179</v>
      </c>
      <c r="AT85" s="186">
        <v>-29.401676878930587</v>
      </c>
      <c r="AU85" s="186">
        <v>-26.537235753340553</v>
      </c>
      <c r="AV85" s="186">
        <v>15.468024489301087</v>
      </c>
      <c r="AW85" s="186">
        <v>-33.93647818268087</v>
      </c>
      <c r="AX85" s="186">
        <v>-26.18505328036538</v>
      </c>
      <c r="AY85" s="187">
        <v>-11.45015966964425</v>
      </c>
      <c r="BA85" s="184"/>
      <c r="BB85" s="219" t="s">
        <v>3</v>
      </c>
      <c r="BC85" s="256">
        <v>-21.799600059264506</v>
      </c>
      <c r="BD85" s="186">
        <v>6.3709013150314036</v>
      </c>
      <c r="BE85" s="186">
        <v>-11.238073718810654</v>
      </c>
      <c r="BF85" s="186">
        <v>-14.74275986461663</v>
      </c>
      <c r="BG85" s="186">
        <v>-8.725508711043389</v>
      </c>
      <c r="BH85" s="186">
        <v>-13.396929487449228</v>
      </c>
      <c r="BI85" s="186">
        <v>-34.2259680455394</v>
      </c>
      <c r="BJ85" s="186">
        <v>14.2361102031429</v>
      </c>
      <c r="BK85" s="186">
        <v>-22.68161891905372</v>
      </c>
      <c r="BL85" s="186">
        <v>-20.461783663381397</v>
      </c>
      <c r="BM85" s="186">
        <v>-7.52435534856231</v>
      </c>
      <c r="BN85" s="186">
        <v>-10.517732649094953</v>
      </c>
      <c r="BO85" s="186">
        <v>-12.350574507202609</v>
      </c>
      <c r="BP85" s="187">
        <v>-10.893830001684577</v>
      </c>
    </row>
    <row r="86" spans="1:68" s="138" customFormat="1" ht="12">
      <c r="A86" s="174"/>
      <c r="B86" s="159"/>
      <c r="C86" s="160" t="s">
        <v>4</v>
      </c>
      <c r="D86" s="259">
        <v>71046.3</v>
      </c>
      <c r="E86" s="161">
        <v>87671.9</v>
      </c>
      <c r="F86" s="161">
        <v>248760.38</v>
      </c>
      <c r="G86" s="161">
        <v>36788.34999999999</v>
      </c>
      <c r="H86" s="161">
        <v>9424.25</v>
      </c>
      <c r="I86" s="161">
        <v>4319.5</v>
      </c>
      <c r="J86" s="161">
        <v>7785.75</v>
      </c>
      <c r="K86" s="161">
        <v>44422.04</v>
      </c>
      <c r="L86" s="161">
        <v>15012.599999999999</v>
      </c>
      <c r="M86" s="161">
        <v>30249.75</v>
      </c>
      <c r="N86" s="161">
        <v>18650.9</v>
      </c>
      <c r="O86" s="161">
        <v>35061.56</v>
      </c>
      <c r="P86" s="161">
        <v>55461.700000000004</v>
      </c>
      <c r="Q86" s="176">
        <v>664654.98</v>
      </c>
      <c r="S86" s="182"/>
      <c r="T86" s="160" t="s">
        <v>4</v>
      </c>
      <c r="U86" s="255">
        <v>-2.7511696474768854</v>
      </c>
      <c r="V86" s="158">
        <v>19.815515164800487</v>
      </c>
      <c r="W86" s="158">
        <v>6.106687304462596</v>
      </c>
      <c r="X86" s="158">
        <v>-4.989378942543013</v>
      </c>
      <c r="Y86" s="158">
        <v>-41.26180311010004</v>
      </c>
      <c r="Z86" s="158">
        <v>-5.847092801482205</v>
      </c>
      <c r="AA86" s="158">
        <v>-13.194115384400973</v>
      </c>
      <c r="AB86" s="158">
        <v>31.946326865527567</v>
      </c>
      <c r="AC86" s="158">
        <v>-4.798564298986022</v>
      </c>
      <c r="AD86" s="158">
        <v>-18.28532838088806</v>
      </c>
      <c r="AE86" s="158">
        <v>22.86495388669303</v>
      </c>
      <c r="AF86" s="158">
        <v>-22.87933660703976</v>
      </c>
      <c r="AG86" s="158">
        <v>-10.105859829086413</v>
      </c>
      <c r="AH86" s="183">
        <v>1.0438535552066242</v>
      </c>
      <c r="AJ86" s="182"/>
      <c r="AK86" s="160" t="s">
        <v>4</v>
      </c>
      <c r="AL86" s="255">
        <v>-13.612234059999324</v>
      </c>
      <c r="AM86" s="158">
        <v>6.7527564942792395</v>
      </c>
      <c r="AN86" s="158">
        <v>1.5430309590156668</v>
      </c>
      <c r="AO86" s="158">
        <v>-12.797580405587965</v>
      </c>
      <c r="AP86" s="158">
        <v>-36.420482065403725</v>
      </c>
      <c r="AQ86" s="158">
        <v>-24.19476434346322</v>
      </c>
      <c r="AR86" s="158">
        <v>-34.52975843849373</v>
      </c>
      <c r="AS86" s="158">
        <v>21.24728362791508</v>
      </c>
      <c r="AT86" s="158">
        <v>-22.23531628314204</v>
      </c>
      <c r="AU86" s="158">
        <v>-23.63955862579236</v>
      </c>
      <c r="AV86" s="158">
        <v>18.01708295733802</v>
      </c>
      <c r="AW86" s="158">
        <v>-30.093835219834915</v>
      </c>
      <c r="AX86" s="158">
        <v>-20.843902888395235</v>
      </c>
      <c r="AY86" s="183">
        <v>-7.180968186469045</v>
      </c>
      <c r="BA86" s="182"/>
      <c r="BB86" s="160" t="s">
        <v>4</v>
      </c>
      <c r="BC86" s="255">
        <v>-22.08737650299122</v>
      </c>
      <c r="BD86" s="158">
        <v>7.151839700233012</v>
      </c>
      <c r="BE86" s="158">
        <v>-9.354177459284472</v>
      </c>
      <c r="BF86" s="158">
        <v>-13.98330923214111</v>
      </c>
      <c r="BG86" s="158">
        <v>-14.204541295999462</v>
      </c>
      <c r="BH86" s="158">
        <v>-13.329952019327052</v>
      </c>
      <c r="BI86" s="158">
        <v>-35.04268427852985</v>
      </c>
      <c r="BJ86" s="158">
        <v>17.697886592623945</v>
      </c>
      <c r="BK86" s="158">
        <v>-22.631915198481607</v>
      </c>
      <c r="BL86" s="158">
        <v>-20.621675372476076</v>
      </c>
      <c r="BM86" s="158">
        <v>-7.311620551736169</v>
      </c>
      <c r="BN86" s="158">
        <v>-13.717381192436136</v>
      </c>
      <c r="BO86" s="158">
        <v>-13.055541944419645</v>
      </c>
      <c r="BP86" s="183">
        <v>-10.320206634729018</v>
      </c>
    </row>
    <row r="87" spans="1:68" s="138" customFormat="1" ht="12">
      <c r="A87" s="177"/>
      <c r="B87" s="178"/>
      <c r="C87" s="219" t="s">
        <v>5</v>
      </c>
      <c r="D87" s="260">
        <v>61117.15</v>
      </c>
      <c r="E87" s="179">
        <v>75043.12</v>
      </c>
      <c r="F87" s="179">
        <v>206425.472</v>
      </c>
      <c r="G87" s="179">
        <v>32912.8</v>
      </c>
      <c r="H87" s="179">
        <v>9870.5</v>
      </c>
      <c r="I87" s="179">
        <v>3173.8</v>
      </c>
      <c r="J87" s="179">
        <v>6130.95</v>
      </c>
      <c r="K87" s="179">
        <v>34188.604</v>
      </c>
      <c r="L87" s="179">
        <v>10787.65</v>
      </c>
      <c r="M87" s="179">
        <v>21951.25</v>
      </c>
      <c r="N87" s="179">
        <v>15564.48</v>
      </c>
      <c r="O87" s="179">
        <v>29482.05</v>
      </c>
      <c r="P87" s="179">
        <v>45700.63</v>
      </c>
      <c r="Q87" s="180">
        <v>552348.4559999999</v>
      </c>
      <c r="S87" s="184"/>
      <c r="T87" s="219" t="s">
        <v>5</v>
      </c>
      <c r="U87" s="256">
        <v>-23.456647102031454</v>
      </c>
      <c r="V87" s="186">
        <v>-4.765740950488237</v>
      </c>
      <c r="W87" s="186">
        <v>-18.49285348710802</v>
      </c>
      <c r="X87" s="186">
        <v>-25.703063274566006</v>
      </c>
      <c r="Y87" s="186">
        <v>-34.31817803729767</v>
      </c>
      <c r="Z87" s="186">
        <v>-33.8371256736051</v>
      </c>
      <c r="AA87" s="186">
        <v>-32.30481301136177</v>
      </c>
      <c r="AB87" s="186">
        <v>-13.972212821154798</v>
      </c>
      <c r="AC87" s="186">
        <v>-34.7565235009329</v>
      </c>
      <c r="AD87" s="186">
        <v>-43.375723885313356</v>
      </c>
      <c r="AE87" s="186">
        <v>-13.804815240415905</v>
      </c>
      <c r="AF87" s="186">
        <v>-30.905223933066168</v>
      </c>
      <c r="AG87" s="186">
        <v>-32.81308048073417</v>
      </c>
      <c r="AH87" s="187">
        <v>-22.080931215813422</v>
      </c>
      <c r="AJ87" s="184"/>
      <c r="AK87" s="219" t="s">
        <v>5</v>
      </c>
      <c r="AL87" s="256">
        <v>-16.278644164618072</v>
      </c>
      <c r="AM87" s="186">
        <v>3.5277392986953657</v>
      </c>
      <c r="AN87" s="186">
        <v>-3.870538162015791</v>
      </c>
      <c r="AO87" s="186">
        <v>-16.298624292419547</v>
      </c>
      <c r="AP87" s="186">
        <v>-35.90227259679655</v>
      </c>
      <c r="AQ87" s="186">
        <v>-27.02599306484342</v>
      </c>
      <c r="AR87" s="186">
        <v>-34.048327830312644</v>
      </c>
      <c r="AS87" s="186">
        <v>10.778893803933357</v>
      </c>
      <c r="AT87" s="186">
        <v>-25.164756097302146</v>
      </c>
      <c r="AU87" s="186">
        <v>-28.945867266349836</v>
      </c>
      <c r="AV87" s="186">
        <v>8.765050638414351</v>
      </c>
      <c r="AW87" s="186">
        <v>-30.293393663854275</v>
      </c>
      <c r="AX87" s="186">
        <v>-24.052304818295312</v>
      </c>
      <c r="AY87" s="187">
        <v>-11.191027128451935</v>
      </c>
      <c r="BA87" s="184"/>
      <c r="BB87" s="219" t="s">
        <v>5</v>
      </c>
      <c r="BC87" s="256">
        <v>-24.113745220938057</v>
      </c>
      <c r="BD87" s="186">
        <v>4.8664381384664495</v>
      </c>
      <c r="BE87" s="186">
        <v>-10.237173653819923</v>
      </c>
      <c r="BF87" s="186">
        <v>-16.573441338970227</v>
      </c>
      <c r="BG87" s="186">
        <v>-17.10820595639602</v>
      </c>
      <c r="BH87" s="186">
        <v>-16.778417031784514</v>
      </c>
      <c r="BI87" s="186">
        <v>-36.17927452129792</v>
      </c>
      <c r="BJ87" s="186">
        <v>13.887300890792204</v>
      </c>
      <c r="BK87" s="186">
        <v>-24.693639896097622</v>
      </c>
      <c r="BL87" s="186">
        <v>-24.280395786902446</v>
      </c>
      <c r="BM87" s="186">
        <v>-7.562557743578225</v>
      </c>
      <c r="BN87" s="186">
        <v>-17.358699144932174</v>
      </c>
      <c r="BO87" s="186">
        <v>-17.601983887823764</v>
      </c>
      <c r="BP87" s="187">
        <v>-12.421716334215802</v>
      </c>
    </row>
    <row r="88" spans="1:68" s="138" customFormat="1" ht="12">
      <c r="A88" s="174"/>
      <c r="B88" s="159"/>
      <c r="C88" s="160" t="s">
        <v>6</v>
      </c>
      <c r="D88" s="259">
        <v>64754.700000000004</v>
      </c>
      <c r="E88" s="161">
        <v>76108.79</v>
      </c>
      <c r="F88" s="161">
        <v>217304.28</v>
      </c>
      <c r="G88" s="161">
        <v>36920.3</v>
      </c>
      <c r="H88" s="161">
        <v>12664.25</v>
      </c>
      <c r="I88" s="161">
        <v>2853.75</v>
      </c>
      <c r="J88" s="161">
        <v>5214.7</v>
      </c>
      <c r="K88" s="161">
        <v>45606.549999999996</v>
      </c>
      <c r="L88" s="161">
        <v>13255.73</v>
      </c>
      <c r="M88" s="161">
        <v>23448.75</v>
      </c>
      <c r="N88" s="161">
        <v>14707.48</v>
      </c>
      <c r="O88" s="161">
        <v>33719.78</v>
      </c>
      <c r="P88" s="161">
        <v>52633.2</v>
      </c>
      <c r="Q88" s="176">
        <v>599192.2599999999</v>
      </c>
      <c r="S88" s="182"/>
      <c r="T88" s="160" t="s">
        <v>6</v>
      </c>
      <c r="U88" s="255">
        <v>-10.04411338759003</v>
      </c>
      <c r="V88" s="158">
        <v>6.492284818430633</v>
      </c>
      <c r="W88" s="158">
        <v>-7.274653042069673</v>
      </c>
      <c r="X88" s="158">
        <v>-12.218149915060096</v>
      </c>
      <c r="Y88" s="158">
        <v>-19.253698036215255</v>
      </c>
      <c r="Z88" s="158">
        <v>-48.928459576752715</v>
      </c>
      <c r="AA88" s="158">
        <v>-43.12497954999074</v>
      </c>
      <c r="AB88" s="158">
        <v>12.683108460693077</v>
      </c>
      <c r="AC88" s="158">
        <v>-8.187327709207764</v>
      </c>
      <c r="AD88" s="158">
        <v>-31.44291843611353</v>
      </c>
      <c r="AE88" s="158">
        <v>-25.402116487993325</v>
      </c>
      <c r="AF88" s="158">
        <v>-12.82170474493978</v>
      </c>
      <c r="AG88" s="158">
        <v>-18.420210346193173</v>
      </c>
      <c r="AH88" s="183">
        <v>-9.53302069280727</v>
      </c>
      <c r="AJ88" s="182"/>
      <c r="AK88" s="160" t="s">
        <v>6</v>
      </c>
      <c r="AL88" s="255">
        <v>-15.055039296840604</v>
      </c>
      <c r="AM88" s="158">
        <v>4.12810481748383</v>
      </c>
      <c r="AN88" s="158">
        <v>-4.5514080124936385</v>
      </c>
      <c r="AO88" s="158">
        <v>-15.462887618557858</v>
      </c>
      <c r="AP88" s="158">
        <v>-32.495645764160244</v>
      </c>
      <c r="AQ88" s="158">
        <v>-32.608051156681015</v>
      </c>
      <c r="AR88" s="158">
        <v>-35.67933051769248</v>
      </c>
      <c r="AS88" s="158">
        <v>11.221371792684877</v>
      </c>
      <c r="AT88" s="158">
        <v>-22.28477231644294</v>
      </c>
      <c r="AU88" s="158">
        <v>-29.4246330381943</v>
      </c>
      <c r="AV88" s="158">
        <v>0.5322607374874622</v>
      </c>
      <c r="AW88" s="158">
        <v>-27.108230582531704</v>
      </c>
      <c r="AX88" s="158">
        <v>-22.91061176038032</v>
      </c>
      <c r="AY88" s="183">
        <v>-10.85787634260042</v>
      </c>
      <c r="BA88" s="182"/>
      <c r="BB88" s="160" t="s">
        <v>6</v>
      </c>
      <c r="BC88" s="255">
        <v>-23.887600786890886</v>
      </c>
      <c r="BD88" s="158">
        <v>4.907303464654561</v>
      </c>
      <c r="BE88" s="158">
        <v>-9.05311112015329</v>
      </c>
      <c r="BF88" s="158">
        <v>-16.94542767396878</v>
      </c>
      <c r="BG88" s="158">
        <v>-20.044049749326703</v>
      </c>
      <c r="BH88" s="158">
        <v>-19.56708443688835</v>
      </c>
      <c r="BI88" s="158">
        <v>-38.12639757633215</v>
      </c>
      <c r="BJ88" s="158">
        <v>13.01529741910079</v>
      </c>
      <c r="BK88" s="158">
        <v>-23.40047481725975</v>
      </c>
      <c r="BL88" s="158">
        <v>-26.38126993409753</v>
      </c>
      <c r="BM88" s="158">
        <v>-7.434936146157369</v>
      </c>
      <c r="BN88" s="158">
        <v>-17.302804770154367</v>
      </c>
      <c r="BO88" s="158">
        <v>-19.36169415366446</v>
      </c>
      <c r="BP88" s="183">
        <v>-12.34192103062395</v>
      </c>
    </row>
    <row r="89" spans="1:68" s="138" customFormat="1" ht="12">
      <c r="A89" s="177"/>
      <c r="B89" s="178"/>
      <c r="C89" s="219" t="s">
        <v>7</v>
      </c>
      <c r="D89" s="260">
        <v>60381.95</v>
      </c>
      <c r="E89" s="179">
        <v>73275.65</v>
      </c>
      <c r="F89" s="179">
        <v>215906.74</v>
      </c>
      <c r="G89" s="179">
        <v>33482.45</v>
      </c>
      <c r="H89" s="179">
        <v>11750.25</v>
      </c>
      <c r="I89" s="179">
        <v>2541.1499999999996</v>
      </c>
      <c r="J89" s="179">
        <v>4503.5</v>
      </c>
      <c r="K89" s="179">
        <v>43649.5</v>
      </c>
      <c r="L89" s="179">
        <v>12475.51</v>
      </c>
      <c r="M89" s="179">
        <v>22505.425000000003</v>
      </c>
      <c r="N89" s="179">
        <v>13196.46</v>
      </c>
      <c r="O89" s="179">
        <v>32792.490000000005</v>
      </c>
      <c r="P89" s="179">
        <v>47738.47</v>
      </c>
      <c r="Q89" s="180">
        <v>574199.545</v>
      </c>
      <c r="S89" s="184"/>
      <c r="T89" s="219" t="s">
        <v>7</v>
      </c>
      <c r="U89" s="256">
        <v>-19.254050807059002</v>
      </c>
      <c r="V89" s="186">
        <v>-4.447422815653553</v>
      </c>
      <c r="W89" s="186">
        <v>-12.030244353528445</v>
      </c>
      <c r="X89" s="186">
        <v>-21.798936608755866</v>
      </c>
      <c r="Y89" s="186">
        <v>-23.596729359364076</v>
      </c>
      <c r="Z89" s="186">
        <v>-46.533059807479894</v>
      </c>
      <c r="AA89" s="186">
        <v>-53.760697362814504</v>
      </c>
      <c r="AB89" s="186">
        <v>-4.60280875277617</v>
      </c>
      <c r="AC89" s="186">
        <v>-14.217572473733426</v>
      </c>
      <c r="AD89" s="186">
        <v>-32.048324640131625</v>
      </c>
      <c r="AE89" s="186">
        <v>-39.398784895228225</v>
      </c>
      <c r="AF89" s="186">
        <v>-24.317891493621502</v>
      </c>
      <c r="AG89" s="186">
        <v>-22.191743356870504</v>
      </c>
      <c r="AH89" s="187">
        <v>-16.718018852665196</v>
      </c>
      <c r="AJ89" s="184"/>
      <c r="AK89" s="219" t="s">
        <v>7</v>
      </c>
      <c r="AL89" s="256">
        <v>-15.76616226220817</v>
      </c>
      <c r="AM89" s="186">
        <v>2.5972933122485387</v>
      </c>
      <c r="AN89" s="186">
        <v>-5.846681993812297</v>
      </c>
      <c r="AO89" s="186">
        <v>-16.55602640376533</v>
      </c>
      <c r="AP89" s="186">
        <v>-31.008516360376518</v>
      </c>
      <c r="AQ89" s="186">
        <v>-35.088866856214324</v>
      </c>
      <c r="AR89" s="186">
        <v>-38.57749771452035</v>
      </c>
      <c r="AS89" s="186">
        <v>7.929264527427819</v>
      </c>
      <c r="AT89" s="186">
        <v>-21.10746570747787</v>
      </c>
      <c r="AU89" s="186">
        <v>-29.83546896663401</v>
      </c>
      <c r="AV89" s="186">
        <v>-7.861044041337237</v>
      </c>
      <c r="AW89" s="186">
        <v>-26.635022471879324</v>
      </c>
      <c r="AX89" s="186">
        <v>-22.79443030038813</v>
      </c>
      <c r="AY89" s="187">
        <v>-11.871583948011505</v>
      </c>
      <c r="BA89" s="184"/>
      <c r="BB89" s="219" t="s">
        <v>7</v>
      </c>
      <c r="BC89" s="256">
        <v>-24.680820922194073</v>
      </c>
      <c r="BD89" s="186">
        <v>3.1006180304264745</v>
      </c>
      <c r="BE89" s="186">
        <v>-9.338352291504222</v>
      </c>
      <c r="BF89" s="186">
        <v>-18.367236308477388</v>
      </c>
      <c r="BG89" s="186">
        <v>-23.53357438227242</v>
      </c>
      <c r="BH89" s="186">
        <v>-19.952817973615524</v>
      </c>
      <c r="BI89" s="186">
        <v>-42.339131053659266</v>
      </c>
      <c r="BJ89" s="186">
        <v>9.675572613057653</v>
      </c>
      <c r="BK89" s="186">
        <v>-23.204069735507815</v>
      </c>
      <c r="BL89" s="186">
        <v>-28.192891816095354</v>
      </c>
      <c r="BM89" s="186">
        <v>-9.174477046179888</v>
      </c>
      <c r="BN89" s="186">
        <v>-19.21698566851812</v>
      </c>
      <c r="BO89" s="186">
        <v>-21.156554335150574</v>
      </c>
      <c r="BP89" s="187">
        <v>-13.50406151687838</v>
      </c>
    </row>
    <row r="90" spans="1:68" s="136" customFormat="1" ht="12">
      <c r="A90" s="174"/>
      <c r="B90" s="156"/>
      <c r="C90" s="160" t="s">
        <v>8</v>
      </c>
      <c r="D90" s="259">
        <v>62708.77999999999</v>
      </c>
      <c r="E90" s="161">
        <v>68070.81999999999</v>
      </c>
      <c r="F90" s="161">
        <v>210476.1</v>
      </c>
      <c r="G90" s="161">
        <v>32948.850000000006</v>
      </c>
      <c r="H90" s="161">
        <v>10978</v>
      </c>
      <c r="I90" s="161">
        <v>2057.6</v>
      </c>
      <c r="J90" s="161">
        <v>3499.65</v>
      </c>
      <c r="K90" s="161">
        <v>43546</v>
      </c>
      <c r="L90" s="161">
        <v>10267.25</v>
      </c>
      <c r="M90" s="161">
        <v>21928.25</v>
      </c>
      <c r="N90" s="161">
        <v>14800.75</v>
      </c>
      <c r="O90" s="161">
        <v>33513.25</v>
      </c>
      <c r="P90" s="161">
        <v>46916.05</v>
      </c>
      <c r="Q90" s="176">
        <v>561711.35</v>
      </c>
      <c r="S90" s="181"/>
      <c r="T90" s="160" t="s">
        <v>8</v>
      </c>
      <c r="U90" s="255">
        <v>2.2044715937427526</v>
      </c>
      <c r="V90" s="158">
        <v>-7.997386600407211</v>
      </c>
      <c r="W90" s="158">
        <v>-1.0721471807507044</v>
      </c>
      <c r="X90" s="158">
        <v>-12.894680838408021</v>
      </c>
      <c r="Y90" s="158">
        <v>31.11973723499551</v>
      </c>
      <c r="Z90" s="158">
        <v>-12.444416076253702</v>
      </c>
      <c r="AA90" s="158">
        <v>-55.99031690140845</v>
      </c>
      <c r="AB90" s="158">
        <v>-2.958640538489746</v>
      </c>
      <c r="AC90" s="158">
        <v>-21.545591392919647</v>
      </c>
      <c r="AD90" s="158">
        <v>-24.84469920914411</v>
      </c>
      <c r="AE90" s="158">
        <v>-9.081220141912098</v>
      </c>
      <c r="AF90" s="158">
        <v>-16.324920446473485</v>
      </c>
      <c r="AG90" s="158">
        <v>-15.581431461447664</v>
      </c>
      <c r="AH90" s="183">
        <v>-6.946946783442783</v>
      </c>
      <c r="AJ90" s="181"/>
      <c r="AK90" s="160" t="s">
        <v>8</v>
      </c>
      <c r="AL90" s="255">
        <v>-13.57372547948988</v>
      </c>
      <c r="AM90" s="158">
        <v>1.0406824224640872</v>
      </c>
      <c r="AN90" s="158">
        <v>-5.223432934497225</v>
      </c>
      <c r="AO90" s="158">
        <v>-16.071768236993847</v>
      </c>
      <c r="AP90" s="158">
        <v>-25.827616688039242</v>
      </c>
      <c r="AQ90" s="158">
        <v>-33.255591230415206</v>
      </c>
      <c r="AR90" s="158">
        <v>-40.59255443233422</v>
      </c>
      <c r="AS90" s="158">
        <v>6.0842219748159465</v>
      </c>
      <c r="AT90" s="158">
        <v>-21.158323247491722</v>
      </c>
      <c r="AU90" s="158">
        <v>-29.230464814333942</v>
      </c>
      <c r="AV90" s="158">
        <v>-8.026740926813133</v>
      </c>
      <c r="AW90" s="158">
        <v>-25.23783639754862</v>
      </c>
      <c r="AX90" s="158">
        <v>-21.87332469655803</v>
      </c>
      <c r="AY90" s="183">
        <v>-11.223839551827837</v>
      </c>
      <c r="BA90" s="181"/>
      <c r="BB90" s="160" t="s">
        <v>8</v>
      </c>
      <c r="BC90" s="255">
        <v>-21.067625062232423</v>
      </c>
      <c r="BD90" s="158">
        <v>2.279035297289724</v>
      </c>
      <c r="BE90" s="158">
        <v>-6.69519134262336</v>
      </c>
      <c r="BF90" s="158">
        <v>-17.30438702371744</v>
      </c>
      <c r="BG90" s="158">
        <v>-19.4214703954125</v>
      </c>
      <c r="BH90" s="158">
        <v>-15.76081880448318</v>
      </c>
      <c r="BI90" s="158">
        <v>-44.011383629845355</v>
      </c>
      <c r="BJ90" s="158">
        <v>8.309898461053194</v>
      </c>
      <c r="BK90" s="158">
        <v>-21.90934260714127</v>
      </c>
      <c r="BL90" s="158">
        <v>-27.774805853606225</v>
      </c>
      <c r="BM90" s="158">
        <v>-6.519786434869587</v>
      </c>
      <c r="BN90" s="158">
        <v>-18.946626247906167</v>
      </c>
      <c r="BO90" s="158">
        <v>-20.486131782757667</v>
      </c>
      <c r="BP90" s="183">
        <v>-11.84098491489614</v>
      </c>
    </row>
    <row r="91" spans="1:68" s="136" customFormat="1" ht="12">
      <c r="A91" s="177"/>
      <c r="B91" s="178"/>
      <c r="C91" s="219" t="s">
        <v>9</v>
      </c>
      <c r="D91" s="260">
        <v>62375.51000000001</v>
      </c>
      <c r="E91" s="179">
        <v>70802.35</v>
      </c>
      <c r="F91" s="179">
        <v>214174.31</v>
      </c>
      <c r="G91" s="179">
        <v>34074.649999999994</v>
      </c>
      <c r="H91" s="179">
        <v>10957.5</v>
      </c>
      <c r="I91" s="179">
        <v>3164.55</v>
      </c>
      <c r="J91" s="179">
        <v>3290.55</v>
      </c>
      <c r="K91" s="179">
        <v>44740.06</v>
      </c>
      <c r="L91" s="179">
        <v>12694.300000000001</v>
      </c>
      <c r="M91" s="179">
        <v>25600</v>
      </c>
      <c r="N91" s="179">
        <v>15560.75</v>
      </c>
      <c r="O91" s="179">
        <v>39879</v>
      </c>
      <c r="P91" s="179">
        <v>50956.40000000001</v>
      </c>
      <c r="Q91" s="180">
        <v>588269.93</v>
      </c>
      <c r="S91" s="184"/>
      <c r="T91" s="219" t="s">
        <v>9</v>
      </c>
      <c r="U91" s="256">
        <v>-8.266196012983642</v>
      </c>
      <c r="V91" s="186">
        <v>-13.228054350770051</v>
      </c>
      <c r="W91" s="186">
        <v>-8.609953663699741</v>
      </c>
      <c r="X91" s="186">
        <v>-19.678545877987958</v>
      </c>
      <c r="Y91" s="186">
        <v>-28.606333072713056</v>
      </c>
      <c r="Z91" s="186">
        <v>-38.607263415201956</v>
      </c>
      <c r="AA91" s="186">
        <v>-61.16268227768171</v>
      </c>
      <c r="AB91" s="186">
        <v>-5.235729513396507</v>
      </c>
      <c r="AC91" s="186">
        <v>-11.059684729657675</v>
      </c>
      <c r="AD91" s="186">
        <v>-21.247198276790257</v>
      </c>
      <c r="AE91" s="186">
        <v>-16.93725702249364</v>
      </c>
      <c r="AF91" s="186">
        <v>-12.113752515112708</v>
      </c>
      <c r="AG91" s="186">
        <v>-8.506481847236657</v>
      </c>
      <c r="AH91" s="187">
        <v>-12.085291639037791</v>
      </c>
      <c r="AJ91" s="184"/>
      <c r="AK91" s="219" t="s">
        <v>9</v>
      </c>
      <c r="AL91" s="256">
        <v>-12.941592585413701</v>
      </c>
      <c r="AM91" s="186">
        <v>-0.9489247030688261</v>
      </c>
      <c r="AN91" s="186">
        <v>-5.649152906172091</v>
      </c>
      <c r="AO91" s="186">
        <v>-16.53766711340363</v>
      </c>
      <c r="AP91" s="186">
        <v>-26.196066065222894</v>
      </c>
      <c r="AQ91" s="186">
        <v>-34.06261153465839</v>
      </c>
      <c r="AR91" s="186">
        <v>-42.850443134811165</v>
      </c>
      <c r="AS91" s="186">
        <v>4.371386534685655</v>
      </c>
      <c r="AT91" s="186">
        <v>-20.023512483487977</v>
      </c>
      <c r="AU91" s="186">
        <v>-28.28055367777101</v>
      </c>
      <c r="AV91" s="186">
        <v>-9.231022845162812</v>
      </c>
      <c r="AW91" s="186">
        <v>-23.491072582209924</v>
      </c>
      <c r="AX91" s="186">
        <v>-20.3568029750394</v>
      </c>
      <c r="AY91" s="187">
        <v>-11.333458014963412</v>
      </c>
      <c r="BA91" s="184"/>
      <c r="BB91" s="219" t="s">
        <v>9</v>
      </c>
      <c r="BC91" s="256">
        <v>-19.57107913944121</v>
      </c>
      <c r="BD91" s="186">
        <v>0.04367187856206556</v>
      </c>
      <c r="BE91" s="186">
        <v>-6.31361667585135</v>
      </c>
      <c r="BF91" s="186">
        <v>-18.080257168713985</v>
      </c>
      <c r="BG91" s="186">
        <v>-22.674159807239647</v>
      </c>
      <c r="BH91" s="186">
        <v>-19.35316009809894</v>
      </c>
      <c r="BI91" s="186">
        <v>-46.3628481444801</v>
      </c>
      <c r="BJ91" s="186">
        <v>5.261176096423341</v>
      </c>
      <c r="BK91" s="186">
        <v>-20.854683306706036</v>
      </c>
      <c r="BL91" s="186">
        <v>-27.889376826000046</v>
      </c>
      <c r="BM91" s="186">
        <v>-7.565096466858719</v>
      </c>
      <c r="BN91" s="186">
        <v>-19.796464296294687</v>
      </c>
      <c r="BO91" s="186">
        <v>-20.073084064554507</v>
      </c>
      <c r="BP91" s="187">
        <v>-12.053407645830958</v>
      </c>
    </row>
    <row r="92" spans="1:68" s="136" customFormat="1" ht="12">
      <c r="A92" s="174"/>
      <c r="B92" s="159"/>
      <c r="C92" s="160" t="s">
        <v>10</v>
      </c>
      <c r="D92" s="259">
        <v>69005.31999999999</v>
      </c>
      <c r="E92" s="161">
        <v>60970</v>
      </c>
      <c r="F92" s="161">
        <v>210088.58999999997</v>
      </c>
      <c r="G92" s="161">
        <v>32779</v>
      </c>
      <c r="H92" s="161">
        <v>12093.75</v>
      </c>
      <c r="I92" s="161">
        <v>2440.8</v>
      </c>
      <c r="J92" s="161">
        <v>4161</v>
      </c>
      <c r="K92" s="161">
        <v>54107.24</v>
      </c>
      <c r="L92" s="161">
        <v>13722.82</v>
      </c>
      <c r="M92" s="161">
        <v>20728.25</v>
      </c>
      <c r="N92" s="161">
        <v>14179.25</v>
      </c>
      <c r="O92" s="161">
        <v>39251.5</v>
      </c>
      <c r="P92" s="161">
        <v>46464.189999999995</v>
      </c>
      <c r="Q92" s="176">
        <v>579991.71</v>
      </c>
      <c r="S92" s="182"/>
      <c r="T92" s="160" t="s">
        <v>10</v>
      </c>
      <c r="U92" s="255">
        <v>-0.21745134529764698</v>
      </c>
      <c r="V92" s="158">
        <v>-17.91201115438035</v>
      </c>
      <c r="W92" s="158">
        <v>-9.438874170529715</v>
      </c>
      <c r="X92" s="158">
        <v>-20.925952059594408</v>
      </c>
      <c r="Y92" s="158">
        <v>-17.34584038136245</v>
      </c>
      <c r="Z92" s="158">
        <v>-55.99109292031408</v>
      </c>
      <c r="AA92" s="158">
        <v>-49.719961574015336</v>
      </c>
      <c r="AB92" s="158">
        <v>25.939889788246802</v>
      </c>
      <c r="AC92" s="158">
        <v>-3.731260566690281</v>
      </c>
      <c r="AD92" s="158">
        <v>-36.62054731692401</v>
      </c>
      <c r="AE92" s="158">
        <v>-35.527353216936916</v>
      </c>
      <c r="AF92" s="158">
        <v>-7.0039353009048</v>
      </c>
      <c r="AG92" s="158">
        <v>-22.22025251531015</v>
      </c>
      <c r="AH92" s="183">
        <v>-12.013568975892966</v>
      </c>
      <c r="AJ92" s="182"/>
      <c r="AK92" s="160" t="s">
        <v>10</v>
      </c>
      <c r="AL92" s="255">
        <v>-11.566819742279534</v>
      </c>
      <c r="AM92" s="158">
        <v>-2.85947986958827</v>
      </c>
      <c r="AN92" s="158">
        <v>-6.068557488200284</v>
      </c>
      <c r="AO92" s="158">
        <v>-17.029485876194997</v>
      </c>
      <c r="AP92" s="158">
        <v>-25.2028669821523</v>
      </c>
      <c r="AQ92" s="158">
        <v>-37.123867464921155</v>
      </c>
      <c r="AR92" s="158">
        <v>-43.51562961632539</v>
      </c>
      <c r="AS92" s="158">
        <v>6.981781420273663</v>
      </c>
      <c r="AT92" s="158">
        <v>-18.37953768466309</v>
      </c>
      <c r="AU92" s="158">
        <v>-29.172218058179155</v>
      </c>
      <c r="AV92" s="158">
        <v>-12.831967012540034</v>
      </c>
      <c r="AW92" s="158">
        <v>-21.674769397452025</v>
      </c>
      <c r="AX92" s="158">
        <v>-20.558968505293635</v>
      </c>
      <c r="AY92" s="183">
        <v>-11.40921689993148</v>
      </c>
      <c r="BA92" s="182"/>
      <c r="BB92" s="160" t="s">
        <v>10</v>
      </c>
      <c r="BC92" s="255">
        <v>-16.952615852209945</v>
      </c>
      <c r="BD92" s="158">
        <v>-1.0859581655633406</v>
      </c>
      <c r="BE92" s="158">
        <v>-5.684724890924983</v>
      </c>
      <c r="BF92" s="158">
        <v>-18.224720623073736</v>
      </c>
      <c r="BG92" s="158">
        <v>-24.30686118614291</v>
      </c>
      <c r="BH92" s="158">
        <v>-25.858809371299913</v>
      </c>
      <c r="BI92" s="158">
        <v>-47.26509729193778</v>
      </c>
      <c r="BJ92" s="158">
        <v>6.67920977749246</v>
      </c>
      <c r="BK92" s="158">
        <v>-18.058250564581556</v>
      </c>
      <c r="BL92" s="158">
        <v>-28.759535140260738</v>
      </c>
      <c r="BM92" s="158">
        <v>-11.823683359639872</v>
      </c>
      <c r="BN92" s="158">
        <v>-20.30931600379847</v>
      </c>
      <c r="BO92" s="158">
        <v>-20.479771863108766</v>
      </c>
      <c r="BP92" s="183">
        <v>-11.77283778447557</v>
      </c>
    </row>
    <row r="93" spans="1:68" s="136" customFormat="1" ht="12">
      <c r="A93" s="177"/>
      <c r="B93" s="178"/>
      <c r="C93" s="219" t="s">
        <v>11</v>
      </c>
      <c r="D93" s="260">
        <v>68879.19999999998</v>
      </c>
      <c r="E93" s="179">
        <v>65787.26999999999</v>
      </c>
      <c r="F93" s="179">
        <v>215503.49</v>
      </c>
      <c r="G93" s="179">
        <v>33003.850000000006</v>
      </c>
      <c r="H93" s="179">
        <v>13362</v>
      </c>
      <c r="I93" s="179">
        <v>2891.3</v>
      </c>
      <c r="J93" s="179">
        <v>6091.65</v>
      </c>
      <c r="K93" s="179">
        <v>43953.23</v>
      </c>
      <c r="L93" s="179">
        <v>13248.82</v>
      </c>
      <c r="M93" s="179">
        <v>20125.75</v>
      </c>
      <c r="N93" s="179">
        <v>14011.79</v>
      </c>
      <c r="O93" s="179">
        <v>40629.85</v>
      </c>
      <c r="P93" s="179">
        <v>46953.14</v>
      </c>
      <c r="Q93" s="180">
        <v>584441.34</v>
      </c>
      <c r="S93" s="184"/>
      <c r="T93" s="219" t="s">
        <v>11</v>
      </c>
      <c r="U93" s="256">
        <v>6.833598688450323</v>
      </c>
      <c r="V93" s="186">
        <v>-15.500751713592322</v>
      </c>
      <c r="W93" s="186">
        <v>-5.935052850549511</v>
      </c>
      <c r="X93" s="186">
        <v>-12.792737803637436</v>
      </c>
      <c r="Y93" s="186">
        <v>-4.165247171469048</v>
      </c>
      <c r="Z93" s="186">
        <v>-37.11694469214205</v>
      </c>
      <c r="AA93" s="186">
        <v>-17.71654340998886</v>
      </c>
      <c r="AB93" s="186">
        <v>8.91393160806851</v>
      </c>
      <c r="AC93" s="186">
        <v>-6.882194430426722</v>
      </c>
      <c r="AD93" s="186">
        <v>-33.55820909319</v>
      </c>
      <c r="AE93" s="186">
        <v>-37.418841355814415</v>
      </c>
      <c r="AF93" s="186">
        <v>4.151729353182816</v>
      </c>
      <c r="AG93" s="186">
        <v>-14.534700322634961</v>
      </c>
      <c r="AH93" s="187">
        <v>-8.169051520337348</v>
      </c>
      <c r="AJ93" s="184"/>
      <c r="AK93" s="219" t="s">
        <v>11</v>
      </c>
      <c r="AL93" s="256">
        <v>-9.882975210778184</v>
      </c>
      <c r="AM93" s="186">
        <v>-4.194329500751664</v>
      </c>
      <c r="AN93" s="186">
        <v>-6.055403971502187</v>
      </c>
      <c r="AO93" s="186">
        <v>-16.636220734317604</v>
      </c>
      <c r="AP93" s="186">
        <v>-23.170476099741038</v>
      </c>
      <c r="AQ93" s="186">
        <v>-37.12314937537013</v>
      </c>
      <c r="AR93" s="186">
        <v>-41.458969543737524</v>
      </c>
      <c r="AS93" s="186">
        <v>7.179014688746221</v>
      </c>
      <c r="AT93" s="186">
        <v>-17.32752139764277</v>
      </c>
      <c r="AU93" s="186">
        <v>-29.5673968131362</v>
      </c>
      <c r="AV93" s="186">
        <v>-15.840237253874918</v>
      </c>
      <c r="AW93" s="186">
        <v>-19.288138315412056</v>
      </c>
      <c r="AX93" s="186">
        <v>-20.01243883008877</v>
      </c>
      <c r="AY93" s="187">
        <v>-11.094583761629863</v>
      </c>
      <c r="BA93" s="184"/>
      <c r="BB93" s="219" t="s">
        <v>11</v>
      </c>
      <c r="BC93" s="256">
        <v>-13.682889667712345</v>
      </c>
      <c r="BD93" s="186">
        <v>-2.7580630648546105</v>
      </c>
      <c r="BE93" s="186">
        <v>-5.314263399909819</v>
      </c>
      <c r="BF93" s="186">
        <v>-17.28339044591229</v>
      </c>
      <c r="BG93" s="186">
        <v>-24.037013138796453</v>
      </c>
      <c r="BH93" s="186">
        <v>-27.45999039829198</v>
      </c>
      <c r="BI93" s="186">
        <v>-45.34367186089811</v>
      </c>
      <c r="BJ93" s="186">
        <v>7.32687510581313</v>
      </c>
      <c r="BK93" s="186">
        <v>-16.54218570572671</v>
      </c>
      <c r="BL93" s="186">
        <v>-28.600957048603505</v>
      </c>
      <c r="BM93" s="186">
        <v>-14.534945564007145</v>
      </c>
      <c r="BN93" s="186">
        <v>-19.30658180090613</v>
      </c>
      <c r="BO93" s="186">
        <v>-19.719795223541183</v>
      </c>
      <c r="BP93" s="187">
        <v>-11.13110697024021</v>
      </c>
    </row>
    <row r="94" spans="1:68" s="136" customFormat="1" ht="12">
      <c r="A94" s="174"/>
      <c r="B94" s="159"/>
      <c r="C94" s="160" t="s">
        <v>12</v>
      </c>
      <c r="D94" s="259">
        <v>72253.34999999999</v>
      </c>
      <c r="E94" s="161">
        <v>70068.26</v>
      </c>
      <c r="F94" s="161">
        <v>212624.59</v>
      </c>
      <c r="G94" s="161">
        <v>27128.299999999996</v>
      </c>
      <c r="H94" s="161">
        <v>13710.25</v>
      </c>
      <c r="I94" s="161">
        <v>2833.55</v>
      </c>
      <c r="J94" s="161">
        <v>8230.9</v>
      </c>
      <c r="K94" s="161">
        <v>38494.08</v>
      </c>
      <c r="L94" s="161">
        <v>12039.22</v>
      </c>
      <c r="M94" s="161">
        <v>22495</v>
      </c>
      <c r="N94" s="161">
        <v>15635.009999999998</v>
      </c>
      <c r="O94" s="161">
        <v>37769.395000000004</v>
      </c>
      <c r="P94" s="161">
        <v>50005.34</v>
      </c>
      <c r="Q94" s="176">
        <v>583287.2449999999</v>
      </c>
      <c r="S94" s="182"/>
      <c r="T94" s="160" t="s">
        <v>12</v>
      </c>
      <c r="U94" s="255">
        <v>16.993918703278467</v>
      </c>
      <c r="V94" s="158">
        <v>0.44659490202592167</v>
      </c>
      <c r="W94" s="158">
        <v>-5.2584143277982065</v>
      </c>
      <c r="X94" s="158">
        <v>-17.65803939185149</v>
      </c>
      <c r="Y94" s="158">
        <v>8.751090663916855</v>
      </c>
      <c r="Z94" s="158">
        <v>-36.613164811811416</v>
      </c>
      <c r="AA94" s="158">
        <v>27.4547453506558</v>
      </c>
      <c r="AB94" s="158">
        <v>1.0163015524788221</v>
      </c>
      <c r="AC94" s="158">
        <v>-26.775772158150247</v>
      </c>
      <c r="AD94" s="158">
        <v>-29.17748917748918</v>
      </c>
      <c r="AE94" s="158">
        <v>-23.494828380929462</v>
      </c>
      <c r="AF94" s="158">
        <v>7.017645018740453</v>
      </c>
      <c r="AG94" s="158">
        <v>-4.083827920210865</v>
      </c>
      <c r="AH94" s="183">
        <v>-3.8426039629583357</v>
      </c>
      <c r="AJ94" s="182"/>
      <c r="AK94" s="160" t="s">
        <v>12</v>
      </c>
      <c r="AL94" s="255">
        <v>-7.71688918999574</v>
      </c>
      <c r="AM94" s="158">
        <v>-3.793200915448651</v>
      </c>
      <c r="AN94" s="158">
        <v>-5.985253557917815</v>
      </c>
      <c r="AO94" s="158">
        <v>-16.712616347360054</v>
      </c>
      <c r="AP94" s="158">
        <v>-20.606063502532166</v>
      </c>
      <c r="AQ94" s="158">
        <v>-37.07642966196347</v>
      </c>
      <c r="AR94" s="158">
        <v>-36.978369099576625</v>
      </c>
      <c r="AS94" s="158">
        <v>6.63721208982966</v>
      </c>
      <c r="AT94" s="158">
        <v>-18.231012538961778</v>
      </c>
      <c r="AU94" s="158">
        <v>-29.533739103011598</v>
      </c>
      <c r="AV94" s="158">
        <v>-16.609214581951107</v>
      </c>
      <c r="AW94" s="158">
        <v>-17.25855721428273</v>
      </c>
      <c r="AX94" s="158">
        <v>-18.74982438957818</v>
      </c>
      <c r="AY94" s="183">
        <v>-10.480256579112861</v>
      </c>
      <c r="BA94" s="182"/>
      <c r="BB94" s="160" t="s">
        <v>12</v>
      </c>
      <c r="BC94" s="255">
        <v>-9.459892485927952</v>
      </c>
      <c r="BD94" s="158">
        <v>-2.694671255336729</v>
      </c>
      <c r="BE94" s="158">
        <v>-5.36271230777092</v>
      </c>
      <c r="BF94" s="158">
        <v>-17.18413057301757</v>
      </c>
      <c r="BG94" s="158">
        <v>-21.72218971355973</v>
      </c>
      <c r="BH94" s="158">
        <v>-32.726095310891026</v>
      </c>
      <c r="BI94" s="158">
        <v>-39.581922014545626</v>
      </c>
      <c r="BJ94" s="158">
        <v>6.643278639031408</v>
      </c>
      <c r="BK94" s="158">
        <v>-17.962001447856252</v>
      </c>
      <c r="BL94" s="158">
        <v>-29.5345908247794</v>
      </c>
      <c r="BM94" s="158">
        <v>-16.23609384941321</v>
      </c>
      <c r="BN94" s="158">
        <v>-17.7776136694999</v>
      </c>
      <c r="BO94" s="158">
        <v>-18.7190193826699</v>
      </c>
      <c r="BP94" s="183">
        <v>-10.465823828473646</v>
      </c>
    </row>
    <row r="95" spans="1:68" s="136" customFormat="1" ht="12">
      <c r="A95" s="177"/>
      <c r="B95" s="178"/>
      <c r="C95" s="219" t="s">
        <v>13</v>
      </c>
      <c r="D95" s="260">
        <v>66993.2</v>
      </c>
      <c r="E95" s="179">
        <v>66013.8</v>
      </c>
      <c r="F95" s="179">
        <v>186209.28</v>
      </c>
      <c r="G95" s="179">
        <v>27335.050000000003</v>
      </c>
      <c r="H95" s="179">
        <v>12906.5</v>
      </c>
      <c r="I95" s="179">
        <v>2396.5</v>
      </c>
      <c r="J95" s="179">
        <v>7372</v>
      </c>
      <c r="K95" s="179">
        <v>30119.5</v>
      </c>
      <c r="L95" s="179">
        <v>10267.2</v>
      </c>
      <c r="M95" s="179">
        <v>20245</v>
      </c>
      <c r="N95" s="179">
        <v>17459</v>
      </c>
      <c r="O95" s="179">
        <v>29837.25</v>
      </c>
      <c r="P95" s="179">
        <v>48738.979999999996</v>
      </c>
      <c r="Q95" s="180">
        <v>525893.26</v>
      </c>
      <c r="S95" s="184"/>
      <c r="T95" s="219" t="s">
        <v>13</v>
      </c>
      <c r="U95" s="256">
        <v>16.85448134455598</v>
      </c>
      <c r="V95" s="186">
        <v>-13.211656971630603</v>
      </c>
      <c r="W95" s="186">
        <v>-19.897790889451556</v>
      </c>
      <c r="X95" s="186">
        <v>-23.274450171990097</v>
      </c>
      <c r="Y95" s="186">
        <v>5.886889354702404</v>
      </c>
      <c r="Z95" s="186">
        <v>-42.23909375753193</v>
      </c>
      <c r="AA95" s="186">
        <v>24.034659712290733</v>
      </c>
      <c r="AB95" s="186">
        <v>-6.493036378600209</v>
      </c>
      <c r="AC95" s="186">
        <v>-33.662805310231946</v>
      </c>
      <c r="AD95" s="186">
        <v>-27.17232944223609</v>
      </c>
      <c r="AE95" s="186">
        <v>22.16694306246545</v>
      </c>
      <c r="AF95" s="186">
        <v>-9.791843028177524</v>
      </c>
      <c r="AG95" s="186">
        <v>-6.9792057720668055</v>
      </c>
      <c r="AH95" s="187">
        <v>-12.207169429046132</v>
      </c>
      <c r="AJ95" s="184"/>
      <c r="AK95" s="219" t="s">
        <v>13</v>
      </c>
      <c r="AL95" s="256">
        <v>-6.006546902973199</v>
      </c>
      <c r="AM95" s="186">
        <v>-4.604406242938396</v>
      </c>
      <c r="AN95" s="186">
        <v>-7.1477045948431055</v>
      </c>
      <c r="AO95" s="186">
        <v>-17.20344894735929</v>
      </c>
      <c r="AP95" s="186">
        <v>-18.696639126015484</v>
      </c>
      <c r="AQ95" s="186">
        <v>-37.48099460766261</v>
      </c>
      <c r="AR95" s="186">
        <v>-33.53356638706549</v>
      </c>
      <c r="AS95" s="186">
        <v>5.728947932589179</v>
      </c>
      <c r="AT95" s="186">
        <v>-19.5054162428967</v>
      </c>
      <c r="AU95" s="186">
        <v>-29.367868054838922</v>
      </c>
      <c r="AV95" s="186">
        <v>-14.063972279447484</v>
      </c>
      <c r="AW95" s="186">
        <v>-16.75506392230733</v>
      </c>
      <c r="AX95" s="186">
        <v>-17.881313693083627</v>
      </c>
      <c r="AY95" s="187">
        <v>-10.613566376182888</v>
      </c>
      <c r="BA95" s="184"/>
      <c r="BB95" s="219" t="s">
        <v>13</v>
      </c>
      <c r="BC95" s="256">
        <v>-6.006546902973199</v>
      </c>
      <c r="BD95" s="186">
        <v>-4.604406242938396</v>
      </c>
      <c r="BE95" s="186">
        <v>-7.1477045948431055</v>
      </c>
      <c r="BF95" s="186">
        <v>-17.20344894735929</v>
      </c>
      <c r="BG95" s="186">
        <v>-18.696639126015484</v>
      </c>
      <c r="BH95" s="186">
        <v>-37.48099460766261</v>
      </c>
      <c r="BI95" s="186">
        <v>-33.53356638706549</v>
      </c>
      <c r="BJ95" s="186">
        <v>5.728947932589179</v>
      </c>
      <c r="BK95" s="186">
        <v>-19.5054162428967</v>
      </c>
      <c r="BL95" s="186">
        <v>-29.367868054838922</v>
      </c>
      <c r="BM95" s="186">
        <v>-14.063972279447484</v>
      </c>
      <c r="BN95" s="186">
        <v>-16.75506392230733</v>
      </c>
      <c r="BO95" s="186">
        <v>-17.881313693083627</v>
      </c>
      <c r="BP95" s="187">
        <v>-10.613566376182888</v>
      </c>
    </row>
    <row r="96" spans="1:68" s="136" customFormat="1" ht="12">
      <c r="A96" s="174"/>
      <c r="B96" s="156">
        <v>2018</v>
      </c>
      <c r="C96" s="160" t="s">
        <v>2</v>
      </c>
      <c r="D96" s="259">
        <v>60997.69999999999</v>
      </c>
      <c r="E96" s="161">
        <v>60407.61000000001</v>
      </c>
      <c r="F96" s="161">
        <v>173055.035</v>
      </c>
      <c r="G96" s="161">
        <v>20625.7</v>
      </c>
      <c r="H96" s="161">
        <v>10328</v>
      </c>
      <c r="I96" s="161">
        <v>1583.2</v>
      </c>
      <c r="J96" s="161">
        <v>10095.85</v>
      </c>
      <c r="K96" s="161">
        <v>31060.5</v>
      </c>
      <c r="L96" s="161">
        <v>10171.85</v>
      </c>
      <c r="M96" s="161">
        <v>15163.5</v>
      </c>
      <c r="N96" s="161">
        <v>13753</v>
      </c>
      <c r="O96" s="161">
        <v>29616.45</v>
      </c>
      <c r="P96" s="161">
        <v>40331.65</v>
      </c>
      <c r="Q96" s="176">
        <v>477190.045</v>
      </c>
      <c r="S96" s="181">
        <v>2018</v>
      </c>
      <c r="T96" s="160" t="s">
        <v>2</v>
      </c>
      <c r="U96" s="255">
        <v>15.079794810648849</v>
      </c>
      <c r="V96" s="158">
        <v>-0.23367812238329577</v>
      </c>
      <c r="W96" s="158">
        <v>-16.846550142786242</v>
      </c>
      <c r="X96" s="158">
        <v>-36.69670849401593</v>
      </c>
      <c r="Y96" s="158">
        <v>3.6713593816657806</v>
      </c>
      <c r="Z96" s="158">
        <v>-33.28979247866849</v>
      </c>
      <c r="AA96" s="158">
        <v>75.13986590221097</v>
      </c>
      <c r="AB96" s="158">
        <v>12.496346462887132</v>
      </c>
      <c r="AC96" s="158">
        <v>-20.575856953228694</v>
      </c>
      <c r="AD96" s="158">
        <v>-33.33846221479756</v>
      </c>
      <c r="AE96" s="158">
        <v>-8.978940004725445</v>
      </c>
      <c r="AF96" s="158">
        <v>12.371873310378191</v>
      </c>
      <c r="AG96" s="158">
        <v>-5.495560956852856</v>
      </c>
      <c r="AH96" s="183">
        <v>-8.172296343187526</v>
      </c>
      <c r="AJ96" s="181">
        <v>2018</v>
      </c>
      <c r="AK96" s="160" t="s">
        <v>2</v>
      </c>
      <c r="AL96" s="255">
        <v>15.079794810648849</v>
      </c>
      <c r="AM96" s="158">
        <v>-0.23367812238329577</v>
      </c>
      <c r="AN96" s="158">
        <v>-16.846550142786242</v>
      </c>
      <c r="AO96" s="158">
        <v>-36.69670849401593</v>
      </c>
      <c r="AP96" s="158">
        <v>3.6713593816657806</v>
      </c>
      <c r="AQ96" s="158">
        <v>-33.28979247866849</v>
      </c>
      <c r="AR96" s="158">
        <v>75.13986590221097</v>
      </c>
      <c r="AS96" s="158">
        <v>12.496346462887132</v>
      </c>
      <c r="AT96" s="158">
        <v>-20.575856953228694</v>
      </c>
      <c r="AU96" s="158">
        <v>-33.33846221479756</v>
      </c>
      <c r="AV96" s="158">
        <v>-8.978940004725445</v>
      </c>
      <c r="AW96" s="158">
        <v>12.371873310378191</v>
      </c>
      <c r="AX96" s="158">
        <v>-5.495560956852856</v>
      </c>
      <c r="AY96" s="183">
        <v>-8.172296343187526</v>
      </c>
      <c r="BA96" s="181">
        <v>2018</v>
      </c>
      <c r="BB96" s="160" t="s">
        <v>2</v>
      </c>
      <c r="BC96" s="255">
        <v>-3.863107832564168</v>
      </c>
      <c r="BD96" s="158">
        <v>-4.3199265602465715</v>
      </c>
      <c r="BE96" s="158">
        <v>-8.966872876659139</v>
      </c>
      <c r="BF96" s="158">
        <v>-18.635733676383865</v>
      </c>
      <c r="BG96" s="158">
        <v>-16.611877321868604</v>
      </c>
      <c r="BH96" s="158">
        <v>-37.6629402509808</v>
      </c>
      <c r="BI96" s="158">
        <v>-25.289891504358906</v>
      </c>
      <c r="BJ96" s="158">
        <v>5.431863881407793</v>
      </c>
      <c r="BK96" s="158">
        <v>-18.44719396834816</v>
      </c>
      <c r="BL96" s="158">
        <v>-30.002839330495604</v>
      </c>
      <c r="BM96" s="158">
        <v>-15.220356223783426</v>
      </c>
      <c r="BN96" s="158">
        <v>-14.076045808674692</v>
      </c>
      <c r="BO96" s="158">
        <v>-16.54918458902131</v>
      </c>
      <c r="BP96" s="183">
        <v>-10.63840320301017</v>
      </c>
    </row>
    <row r="97" spans="1:68" s="136" customFormat="1" ht="12">
      <c r="A97" s="177"/>
      <c r="B97" s="178"/>
      <c r="C97" s="219" t="s">
        <v>3</v>
      </c>
      <c r="D97" s="260">
        <v>74984.38000000002</v>
      </c>
      <c r="E97" s="179">
        <v>62917.9</v>
      </c>
      <c r="F97" s="179">
        <v>198108.95</v>
      </c>
      <c r="G97" s="179">
        <v>25461.15</v>
      </c>
      <c r="H97" s="179">
        <v>12229</v>
      </c>
      <c r="I97" s="179">
        <v>1839.8999999999999</v>
      </c>
      <c r="J97" s="179">
        <v>9347.79</v>
      </c>
      <c r="K97" s="179">
        <v>33200.1</v>
      </c>
      <c r="L97" s="179">
        <v>11847.7</v>
      </c>
      <c r="M97" s="179">
        <v>18125.5</v>
      </c>
      <c r="N97" s="179">
        <v>13137.5</v>
      </c>
      <c r="O97" s="179">
        <v>32502</v>
      </c>
      <c r="P97" s="179">
        <v>49233.2</v>
      </c>
      <c r="Q97" s="180">
        <v>542935.0700000001</v>
      </c>
      <c r="S97" s="184"/>
      <c r="T97" s="219" t="s">
        <v>3</v>
      </c>
      <c r="U97" s="256">
        <v>21.654225606897143</v>
      </c>
      <c r="V97" s="186">
        <v>-7.6114848102308486</v>
      </c>
      <c r="W97" s="186">
        <v>-16.67305645950853</v>
      </c>
      <c r="X97" s="186">
        <v>-25.9763140718602</v>
      </c>
      <c r="Y97" s="186">
        <v>24.525227839723016</v>
      </c>
      <c r="Z97" s="186">
        <v>-10.478044033572559</v>
      </c>
      <c r="AA97" s="186">
        <v>17.97626034113928</v>
      </c>
      <c r="AB97" s="186">
        <v>-20.754860194808785</v>
      </c>
      <c r="AC97" s="186">
        <v>-17.037560920956807</v>
      </c>
      <c r="AD97" s="186">
        <v>-34.09628040577391</v>
      </c>
      <c r="AE97" s="186">
        <v>-27.91748328179422</v>
      </c>
      <c r="AF97" s="186">
        <v>8.21821843152506</v>
      </c>
      <c r="AG97" s="186">
        <v>0.7204429365659877</v>
      </c>
      <c r="AH97" s="187">
        <v>-9.88667383687168</v>
      </c>
      <c r="AJ97" s="184"/>
      <c r="AK97" s="219" t="s">
        <v>3</v>
      </c>
      <c r="AL97" s="256">
        <v>18.614539174124673</v>
      </c>
      <c r="AM97" s="186">
        <v>-4.139135687975767</v>
      </c>
      <c r="AN97" s="186">
        <v>-16.754037804107426</v>
      </c>
      <c r="AO97" s="186">
        <v>-31.191370936557036</v>
      </c>
      <c r="AP97" s="186">
        <v>14.023581150244539</v>
      </c>
      <c r="AQ97" s="186">
        <v>-22.702946821722932</v>
      </c>
      <c r="AR97" s="186">
        <v>42.04983963938952</v>
      </c>
      <c r="AS97" s="186">
        <v>-7.54624766583791</v>
      </c>
      <c r="AT97" s="186">
        <v>-18.71045267611248</v>
      </c>
      <c r="AU97" s="186">
        <v>-33.75323383084577</v>
      </c>
      <c r="AV97" s="186">
        <v>-19.3333319334172</v>
      </c>
      <c r="AW97" s="186">
        <v>10.159584646151359</v>
      </c>
      <c r="AX97" s="186">
        <v>-2.1769581542984184</v>
      </c>
      <c r="AY97" s="187">
        <v>-9.092767802383207</v>
      </c>
      <c r="BA97" s="184"/>
      <c r="BB97" s="219" t="s">
        <v>3</v>
      </c>
      <c r="BC97" s="256">
        <v>-0.11079385883029147</v>
      </c>
      <c r="BD97" s="186">
        <v>-5.119734815918349</v>
      </c>
      <c r="BE97" s="186">
        <v>-9.71057381073581</v>
      </c>
      <c r="BF97" s="186">
        <v>-19.337889407338523</v>
      </c>
      <c r="BG97" s="186">
        <v>-11.782305677910472</v>
      </c>
      <c r="BH97" s="186">
        <v>-36.3455975756446</v>
      </c>
      <c r="BI97" s="186">
        <v>-20.396596337841146</v>
      </c>
      <c r="BJ97" s="186">
        <v>2.5739469672873696</v>
      </c>
      <c r="BK97" s="186">
        <v>-17.22736234660603</v>
      </c>
      <c r="BL97" s="186">
        <v>-30.46423073912152</v>
      </c>
      <c r="BM97" s="186">
        <v>-18.691771757915518</v>
      </c>
      <c r="BN97" s="186">
        <v>-10.289269439025858</v>
      </c>
      <c r="BO97" s="186">
        <v>-14.239413953266421</v>
      </c>
      <c r="BP97" s="187">
        <v>-10.250217859852825</v>
      </c>
    </row>
    <row r="98" spans="1:68" s="136" customFormat="1" ht="12">
      <c r="A98" s="174"/>
      <c r="B98" s="159"/>
      <c r="C98" s="160" t="s">
        <v>4</v>
      </c>
      <c r="D98" s="259">
        <v>78044.74</v>
      </c>
      <c r="E98" s="161">
        <v>72253.25</v>
      </c>
      <c r="F98" s="161">
        <v>192950.45</v>
      </c>
      <c r="G98" s="161">
        <v>26118.85</v>
      </c>
      <c r="H98" s="161">
        <v>11206.75</v>
      </c>
      <c r="I98" s="161">
        <v>2418.1</v>
      </c>
      <c r="J98" s="161">
        <v>6719.2</v>
      </c>
      <c r="K98" s="161">
        <v>32281.65</v>
      </c>
      <c r="L98" s="161">
        <v>10780.050000000001</v>
      </c>
      <c r="M98" s="161">
        <v>19306.5</v>
      </c>
      <c r="N98" s="161">
        <v>13407.25</v>
      </c>
      <c r="O98" s="161">
        <v>32612.85</v>
      </c>
      <c r="P98" s="161">
        <v>49243.649999999994</v>
      </c>
      <c r="Q98" s="176">
        <v>547343.2899999999</v>
      </c>
      <c r="S98" s="182"/>
      <c r="T98" s="160" t="s">
        <v>4</v>
      </c>
      <c r="U98" s="255">
        <v>9.850534088333944</v>
      </c>
      <c r="V98" s="158">
        <v>-17.586763831968966</v>
      </c>
      <c r="W98" s="158">
        <v>-22.43521657267125</v>
      </c>
      <c r="X98" s="158">
        <v>-29.00238798423956</v>
      </c>
      <c r="Y98" s="158">
        <v>18.913971934106158</v>
      </c>
      <c r="Z98" s="158">
        <v>-44.018983678666515</v>
      </c>
      <c r="AA98" s="158">
        <v>-13.698744501172015</v>
      </c>
      <c r="AB98" s="158">
        <v>-27.329654378772332</v>
      </c>
      <c r="AC98" s="158">
        <v>-28.193317613204897</v>
      </c>
      <c r="AD98" s="158">
        <v>-36.17633203580195</v>
      </c>
      <c r="AE98" s="158">
        <v>-28.114729047927995</v>
      </c>
      <c r="AF98" s="158">
        <v>-6.98403037400503</v>
      </c>
      <c r="AG98" s="158">
        <v>-11.211430590840195</v>
      </c>
      <c r="AH98" s="183">
        <v>-17.650012943557584</v>
      </c>
      <c r="AJ98" s="182"/>
      <c r="AK98" s="160" t="s">
        <v>4</v>
      </c>
      <c r="AL98" s="255">
        <v>15.261338490362618</v>
      </c>
      <c r="AM98" s="158">
        <v>-9.589236770315495</v>
      </c>
      <c r="AN98" s="158">
        <v>-18.788593056367716</v>
      </c>
      <c r="AO98" s="158">
        <v>-30.415311663236665</v>
      </c>
      <c r="AP98" s="158">
        <v>15.601568117232162</v>
      </c>
      <c r="AQ98" s="158">
        <v>-33.22816643804299</v>
      </c>
      <c r="AR98" s="158">
        <v>21.836949004943264</v>
      </c>
      <c r="AS98" s="158">
        <v>-15.2600802737104</v>
      </c>
      <c r="AT98" s="158">
        <v>-22.091951620412146</v>
      </c>
      <c r="AU98" s="158">
        <v>-34.6637722477399</v>
      </c>
      <c r="AV98" s="158">
        <v>-22.48380003704827</v>
      </c>
      <c r="AW98" s="158">
        <v>3.5868689125233573</v>
      </c>
      <c r="AX98" s="158">
        <v>-5.585121126259736</v>
      </c>
      <c r="AY98" s="183">
        <v>-12.27586949307667</v>
      </c>
      <c r="BA98" s="182"/>
      <c r="BB98" s="160" t="s">
        <v>4</v>
      </c>
      <c r="BC98" s="255">
        <v>1.0229490293678793</v>
      </c>
      <c r="BD98" s="158">
        <v>-8.373026109487796</v>
      </c>
      <c r="BE98" s="158">
        <v>-12.17181363248082</v>
      </c>
      <c r="BF98" s="158">
        <v>-21.314021386506255</v>
      </c>
      <c r="BG98" s="158">
        <v>-6.780150398043958</v>
      </c>
      <c r="BH98" s="158">
        <v>-39.79630493645495</v>
      </c>
      <c r="BI98" s="158">
        <v>-20.529147557229834</v>
      </c>
      <c r="BJ98" s="158">
        <v>-2.1977920057770177</v>
      </c>
      <c r="BK98" s="158">
        <v>-19.28362169374725</v>
      </c>
      <c r="BL98" s="158">
        <v>-32.14596426481907</v>
      </c>
      <c r="BM98" s="158">
        <v>-22.266109191711706</v>
      </c>
      <c r="BN98" s="158">
        <v>-8.76364868387455</v>
      </c>
      <c r="BO98" s="158">
        <v>-14.369129609709844</v>
      </c>
      <c r="BP98" s="183">
        <v>-11.870296044405123</v>
      </c>
    </row>
    <row r="99" spans="1:68" s="138" customFormat="1" ht="12">
      <c r="A99" s="177"/>
      <c r="B99" s="178"/>
      <c r="C99" s="219" t="s">
        <v>5</v>
      </c>
      <c r="D99" s="260">
        <v>84133.36000000002</v>
      </c>
      <c r="E99" s="179">
        <v>74544.70000000001</v>
      </c>
      <c r="F99" s="179">
        <v>192373.84999999998</v>
      </c>
      <c r="G99" s="179">
        <v>25548.099999999995</v>
      </c>
      <c r="H99" s="179">
        <v>12222.75</v>
      </c>
      <c r="I99" s="179">
        <v>1685.75</v>
      </c>
      <c r="J99" s="179">
        <v>5723.95</v>
      </c>
      <c r="K99" s="179">
        <v>30122.699999999997</v>
      </c>
      <c r="L99" s="179">
        <v>13294</v>
      </c>
      <c r="M99" s="179">
        <v>16862.760000000002</v>
      </c>
      <c r="N99" s="179">
        <v>16485</v>
      </c>
      <c r="O99" s="179">
        <v>32504.5</v>
      </c>
      <c r="P99" s="179">
        <v>48655</v>
      </c>
      <c r="Q99" s="180">
        <v>554156.42</v>
      </c>
      <c r="R99" s="136"/>
      <c r="S99" s="184"/>
      <c r="T99" s="219" t="s">
        <v>5</v>
      </c>
      <c r="U99" s="256">
        <v>37.65916768043013</v>
      </c>
      <c r="V99" s="186">
        <v>-0.6641781418469606</v>
      </c>
      <c r="W99" s="186">
        <v>-6.80711632331888</v>
      </c>
      <c r="X99" s="186">
        <v>-22.37640067086363</v>
      </c>
      <c r="Y99" s="186">
        <v>23.831112912213158</v>
      </c>
      <c r="Z99" s="186">
        <v>-46.885437015564946</v>
      </c>
      <c r="AA99" s="186">
        <v>-6.63844917998027</v>
      </c>
      <c r="AB99" s="186">
        <v>-11.892570986519374</v>
      </c>
      <c r="AC99" s="186">
        <v>23.233512396119636</v>
      </c>
      <c r="AD99" s="186">
        <v>-23.180866693240702</v>
      </c>
      <c r="AE99" s="186">
        <v>5.9142354900388625</v>
      </c>
      <c r="AF99" s="186">
        <v>10.25183119898378</v>
      </c>
      <c r="AG99" s="186">
        <v>6.46461547685449</v>
      </c>
      <c r="AH99" s="187">
        <v>0.32732308389039133</v>
      </c>
      <c r="AI99" s="136"/>
      <c r="AJ99" s="184"/>
      <c r="AK99" s="219" t="s">
        <v>5</v>
      </c>
      <c r="AL99" s="256">
        <v>20.80777794817743</v>
      </c>
      <c r="AM99" s="186">
        <v>-7.29052902788267</v>
      </c>
      <c r="AN99" s="186">
        <v>-16.04370463741425</v>
      </c>
      <c r="AO99" s="186">
        <v>-28.479519049864464</v>
      </c>
      <c r="AP99" s="186">
        <v>17.68025078369905</v>
      </c>
      <c r="AQ99" s="186">
        <v>-36.863980271435516</v>
      </c>
      <c r="AR99" s="186">
        <v>15.512595726799148</v>
      </c>
      <c r="AS99" s="186">
        <v>-14.482782767602487</v>
      </c>
      <c r="AT99" s="186">
        <v>-12.846852928024376</v>
      </c>
      <c r="AU99" s="186">
        <v>-32.20343383666338</v>
      </c>
      <c r="AV99" s="186">
        <v>-15.94055784165704</v>
      </c>
      <c r="AW99" s="186">
        <v>5.21170709893201</v>
      </c>
      <c r="AX99" s="186">
        <v>-2.7277138751712613</v>
      </c>
      <c r="AY99" s="187">
        <v>-9.299868689925447</v>
      </c>
      <c r="AZ99" s="136"/>
      <c r="BA99" s="184"/>
      <c r="BB99" s="219" t="s">
        <v>5</v>
      </c>
      <c r="BC99" s="256">
        <v>6.429718204052918</v>
      </c>
      <c r="BD99" s="186">
        <v>-8.043541354122397</v>
      </c>
      <c r="BE99" s="186">
        <v>-11.185521559317579</v>
      </c>
      <c r="BF99" s="186">
        <v>-20.959400616733532</v>
      </c>
      <c r="BG99" s="186">
        <v>-1.917182237249179</v>
      </c>
      <c r="BH99" s="186">
        <v>-40.84895503320095</v>
      </c>
      <c r="BI99" s="186">
        <v>-18.42173728655274</v>
      </c>
      <c r="BJ99" s="186">
        <v>-1.9134975907872018</v>
      </c>
      <c r="BK99" s="186">
        <v>-15.071546445368227</v>
      </c>
      <c r="BL99" s="186">
        <v>-30.360351005634428</v>
      </c>
      <c r="BM99" s="186">
        <v>-20.98533283863256</v>
      </c>
      <c r="BN99" s="186">
        <v>-5.3263716663418705</v>
      </c>
      <c r="BO99" s="186">
        <v>-10.969369569684318</v>
      </c>
      <c r="BP99" s="187">
        <v>-9.998166307864608</v>
      </c>
    </row>
    <row r="100" spans="1:68" s="136" customFormat="1" ht="12">
      <c r="A100" s="174"/>
      <c r="B100" s="159"/>
      <c r="C100" s="160" t="s">
        <v>6</v>
      </c>
      <c r="D100" s="259">
        <v>87253.74</v>
      </c>
      <c r="E100" s="161">
        <v>69126.91</v>
      </c>
      <c r="F100" s="161">
        <v>187858.34999999998</v>
      </c>
      <c r="G100" s="161">
        <v>20854.6</v>
      </c>
      <c r="H100" s="161">
        <v>12568</v>
      </c>
      <c r="I100" s="161">
        <v>2014.55</v>
      </c>
      <c r="J100" s="161">
        <v>4511.75</v>
      </c>
      <c r="K100" s="161">
        <v>37723.3</v>
      </c>
      <c r="L100" s="161">
        <v>12784.93</v>
      </c>
      <c r="M100" s="161">
        <v>16426.97</v>
      </c>
      <c r="N100" s="161">
        <v>17893.55</v>
      </c>
      <c r="O100" s="161">
        <v>39453.2</v>
      </c>
      <c r="P100" s="161">
        <v>52616.4</v>
      </c>
      <c r="Q100" s="176">
        <v>561086.25</v>
      </c>
      <c r="S100" s="182"/>
      <c r="T100" s="160" t="s">
        <v>6</v>
      </c>
      <c r="U100" s="255">
        <v>34.7450300904799</v>
      </c>
      <c r="V100" s="158">
        <v>-9.173552752579553</v>
      </c>
      <c r="W100" s="158">
        <v>-13.550552248671778</v>
      </c>
      <c r="X100" s="158">
        <v>-43.514543489624955</v>
      </c>
      <c r="Y100" s="158">
        <v>-0.7600134236137137</v>
      </c>
      <c r="Z100" s="158">
        <v>-29.40692071835305</v>
      </c>
      <c r="AA100" s="158">
        <v>-13.480161850154374</v>
      </c>
      <c r="AB100" s="158">
        <v>-17.28534607419327</v>
      </c>
      <c r="AC100" s="158">
        <v>-3.5516716167272477</v>
      </c>
      <c r="AD100" s="158">
        <v>-29.945220960605567</v>
      </c>
      <c r="AE100" s="158">
        <v>21.662922540095252</v>
      </c>
      <c r="AF100" s="158">
        <v>17.003135844895795</v>
      </c>
      <c r="AG100" s="158">
        <v>-0.03191901689426402</v>
      </c>
      <c r="AH100" s="183">
        <v>-6.359563122527632</v>
      </c>
      <c r="AJ100" s="182"/>
      <c r="AK100" s="160" t="s">
        <v>6</v>
      </c>
      <c r="AL100" s="255">
        <v>23.704498152282966</v>
      </c>
      <c r="AM100" s="158">
        <v>-7.680528115241998</v>
      </c>
      <c r="AN100" s="158">
        <v>-15.559267241284886</v>
      </c>
      <c r="AO100" s="158">
        <v>-31.677090548805523</v>
      </c>
      <c r="AP100" s="158">
        <v>13.166833359907628</v>
      </c>
      <c r="AQ100" s="158">
        <v>-35.42372365157304</v>
      </c>
      <c r="AR100" s="158">
        <v>10.90589988208157</v>
      </c>
      <c r="AS100" s="158">
        <v>-15.142566754536517</v>
      </c>
      <c r="AT100" s="158">
        <v>-10.984026011213743</v>
      </c>
      <c r="AU100" s="158">
        <v>-31.7828430953993</v>
      </c>
      <c r="AV100" s="158">
        <v>-9.21718554711694</v>
      </c>
      <c r="AW100" s="158">
        <v>7.782653930188175</v>
      </c>
      <c r="AX100" s="158">
        <v>-2.149412464200637</v>
      </c>
      <c r="AY100" s="183">
        <v>-8.70027892662624</v>
      </c>
      <c r="BA100" s="182"/>
      <c r="BB100" s="160" t="s">
        <v>6</v>
      </c>
      <c r="BC100" s="255">
        <v>10.359151423803553</v>
      </c>
      <c r="BD100" s="158">
        <v>-9.296599666774881</v>
      </c>
      <c r="BE100" s="158">
        <v>-11.709713636055398</v>
      </c>
      <c r="BF100" s="158">
        <v>-23.659722583084815</v>
      </c>
      <c r="BG100" s="158">
        <v>0.06989712017625038</v>
      </c>
      <c r="BH100" s="158">
        <v>-39.15014875672136</v>
      </c>
      <c r="BI100" s="158">
        <v>-15.524259221398566</v>
      </c>
      <c r="BJ100" s="158">
        <v>-4.575963154395552</v>
      </c>
      <c r="BK100" s="158">
        <v>-14.755061345231752</v>
      </c>
      <c r="BL100" s="158">
        <v>-30.224123189533728</v>
      </c>
      <c r="BM100" s="158">
        <v>-17.710955871230354</v>
      </c>
      <c r="BN100" s="158">
        <v>-2.917900213103536</v>
      </c>
      <c r="BO100" s="158">
        <v>-9.311476715787819</v>
      </c>
      <c r="BP100" s="183">
        <v>-9.74523677400525</v>
      </c>
    </row>
    <row r="101" spans="1:68" s="138" customFormat="1" ht="12">
      <c r="A101" s="177"/>
      <c r="B101" s="178"/>
      <c r="C101" s="219" t="s">
        <v>7</v>
      </c>
      <c r="D101" s="260">
        <v>86192.33</v>
      </c>
      <c r="E101" s="179">
        <v>70315.11</v>
      </c>
      <c r="F101" s="179">
        <v>187389.84999999998</v>
      </c>
      <c r="G101" s="179">
        <v>19725.384</v>
      </c>
      <c r="H101" s="179">
        <v>12538.5</v>
      </c>
      <c r="I101" s="179">
        <v>2567.5</v>
      </c>
      <c r="J101" s="179">
        <v>6059.6</v>
      </c>
      <c r="K101" s="179">
        <v>33976.09</v>
      </c>
      <c r="L101" s="179">
        <v>13070.9</v>
      </c>
      <c r="M101" s="179">
        <v>17464.27</v>
      </c>
      <c r="N101" s="179">
        <v>21194.65</v>
      </c>
      <c r="O101" s="179">
        <v>39527.06</v>
      </c>
      <c r="P101" s="179">
        <v>50113.7</v>
      </c>
      <c r="Q101" s="180">
        <v>560134.944</v>
      </c>
      <c r="R101" s="136"/>
      <c r="S101" s="184"/>
      <c r="T101" s="219" t="s">
        <v>7</v>
      </c>
      <c r="U101" s="256">
        <v>42.74519123678516</v>
      </c>
      <c r="V101" s="186">
        <v>-4.040278045981154</v>
      </c>
      <c r="W101" s="186">
        <v>-13.207966550743166</v>
      </c>
      <c r="X101" s="186">
        <v>-41.08739354497655</v>
      </c>
      <c r="Y101" s="186">
        <v>6.708367907065821</v>
      </c>
      <c r="Z101" s="186">
        <v>1.0369320976723202</v>
      </c>
      <c r="AA101" s="186">
        <v>34.553125346952385</v>
      </c>
      <c r="AB101" s="186">
        <v>-22.161559697132844</v>
      </c>
      <c r="AC101" s="186">
        <v>4.772470223662182</v>
      </c>
      <c r="AD101" s="186">
        <v>-22.399732508939522</v>
      </c>
      <c r="AE101" s="186">
        <v>60.608602610093925</v>
      </c>
      <c r="AF101" s="186">
        <v>20.53692781487466</v>
      </c>
      <c r="AG101" s="186">
        <v>4.975505080074825</v>
      </c>
      <c r="AH101" s="187">
        <v>-2.449427402454674</v>
      </c>
      <c r="AI101" s="136"/>
      <c r="AJ101" s="184"/>
      <c r="AK101" s="219" t="s">
        <v>7</v>
      </c>
      <c r="AL101" s="256">
        <v>26.795608778893282</v>
      </c>
      <c r="AM101" s="186">
        <v>-7.075328577999514</v>
      </c>
      <c r="AN101" s="186">
        <v>-15.17878574595835</v>
      </c>
      <c r="AO101" s="186">
        <v>-33.19861195216201</v>
      </c>
      <c r="AP101" s="186">
        <v>11.971586971586973</v>
      </c>
      <c r="AQ101" s="186">
        <v>-30.073281860862622</v>
      </c>
      <c r="AR101" s="186">
        <v>13.759257076103609</v>
      </c>
      <c r="AS101" s="186">
        <v>-16.433262635409392</v>
      </c>
      <c r="AT101" s="186">
        <v>-8.483744892633837</v>
      </c>
      <c r="AU101" s="186">
        <v>-30.35990827139281</v>
      </c>
      <c r="AV101" s="186">
        <v>0.436123331864934</v>
      </c>
      <c r="AW101" s="186">
        <v>10.013940593577672</v>
      </c>
      <c r="AX101" s="186">
        <v>-0.9889146422712543</v>
      </c>
      <c r="AY101" s="187">
        <v>-7.67844858593763</v>
      </c>
      <c r="AZ101" s="136"/>
      <c r="BA101" s="184"/>
      <c r="BB101" s="219" t="s">
        <v>7</v>
      </c>
      <c r="BC101" s="256">
        <v>15.889582001734652</v>
      </c>
      <c r="BD101" s="186">
        <v>-9.281732572039587</v>
      </c>
      <c r="BE101" s="186">
        <v>-11.80040747206526</v>
      </c>
      <c r="BF101" s="186">
        <v>-25.183590289871432</v>
      </c>
      <c r="BG101" s="186">
        <v>3.213796552142327</v>
      </c>
      <c r="BH101" s="186">
        <v>-36.00200988191944</v>
      </c>
      <c r="BI101" s="186">
        <v>-8.217090168066449</v>
      </c>
      <c r="BJ101" s="186">
        <v>-6.1623490434315045</v>
      </c>
      <c r="BK101" s="186">
        <v>-13.337834258451153</v>
      </c>
      <c r="BL101" s="186">
        <v>-29.513132135766966</v>
      </c>
      <c r="BM101" s="186">
        <v>-10.525964707290242</v>
      </c>
      <c r="BN101" s="186">
        <v>1.0976049602119247</v>
      </c>
      <c r="BO101" s="186">
        <v>-6.950396569318073</v>
      </c>
      <c r="BP101" s="187">
        <v>-8.510535265078971</v>
      </c>
    </row>
    <row r="102" spans="1:68" s="136" customFormat="1" ht="12">
      <c r="A102" s="174"/>
      <c r="B102" s="159"/>
      <c r="C102" s="160" t="s">
        <v>8</v>
      </c>
      <c r="D102" s="259">
        <v>92113.06999999998</v>
      </c>
      <c r="E102" s="161">
        <v>62205.05</v>
      </c>
      <c r="F102" s="161">
        <v>188699.95</v>
      </c>
      <c r="G102" s="161">
        <v>21135.050000000003</v>
      </c>
      <c r="H102" s="161">
        <v>11838.25</v>
      </c>
      <c r="I102" s="161">
        <v>3382.65</v>
      </c>
      <c r="J102" s="161">
        <v>5600.85</v>
      </c>
      <c r="K102" s="161">
        <v>35133.55</v>
      </c>
      <c r="L102" s="161">
        <v>13432.5</v>
      </c>
      <c r="M102" s="161">
        <v>16568.07</v>
      </c>
      <c r="N102" s="161">
        <v>19843</v>
      </c>
      <c r="O102" s="161">
        <v>40050.21399999999</v>
      </c>
      <c r="P102" s="161">
        <v>49171.65</v>
      </c>
      <c r="Q102" s="176">
        <v>559173.8539999999</v>
      </c>
      <c r="S102" s="182"/>
      <c r="T102" s="160" t="s">
        <v>8</v>
      </c>
      <c r="U102" s="255">
        <v>46.89022813073382</v>
      </c>
      <c r="V102" s="158">
        <v>-8.617157836500269</v>
      </c>
      <c r="W102" s="158">
        <v>-10.346139062819958</v>
      </c>
      <c r="X102" s="158">
        <v>-35.85496914156336</v>
      </c>
      <c r="Y102" s="158">
        <v>7.83612679905265</v>
      </c>
      <c r="Z102" s="158">
        <v>64.39784214618976</v>
      </c>
      <c r="AA102" s="158">
        <v>60.04028974326005</v>
      </c>
      <c r="AB102" s="158">
        <v>-19.318536719790558</v>
      </c>
      <c r="AC102" s="158">
        <v>30.82860551754365</v>
      </c>
      <c r="AD102" s="158">
        <v>-24.444175891829033</v>
      </c>
      <c r="AE102" s="158">
        <v>34.06753036163707</v>
      </c>
      <c r="AF102" s="158">
        <v>19.50561046750164</v>
      </c>
      <c r="AG102" s="158">
        <v>4.807736371668113</v>
      </c>
      <c r="AH102" s="183">
        <v>-0.45174376483581113</v>
      </c>
      <c r="AJ102" s="182"/>
      <c r="AK102" s="160" t="s">
        <v>8</v>
      </c>
      <c r="AL102" s="255">
        <v>29.694737992938173</v>
      </c>
      <c r="AM102" s="158">
        <v>-7.28159683563257</v>
      </c>
      <c r="AN102" s="158">
        <v>-14.520319948631382</v>
      </c>
      <c r="AO102" s="158">
        <v>-33.56324775482173</v>
      </c>
      <c r="AP102" s="158">
        <v>11.36195783536995</v>
      </c>
      <c r="AQ102" s="158">
        <v>-20.040207904285552</v>
      </c>
      <c r="AR102" s="158">
        <v>17.726863527299315</v>
      </c>
      <c r="AS102" s="158">
        <v>-16.880517643908803</v>
      </c>
      <c r="AT102" s="158">
        <v>-3.9427904382373242</v>
      </c>
      <c r="AU102" s="158">
        <v>-29.59833338641549</v>
      </c>
      <c r="AV102" s="158">
        <v>4.950823270334155</v>
      </c>
      <c r="AW102" s="158">
        <v>11.453561625831867</v>
      </c>
      <c r="AX102" s="158">
        <v>-0.18906315402857388</v>
      </c>
      <c r="AY102" s="183">
        <v>-6.682116740061261</v>
      </c>
      <c r="BA102" s="182"/>
      <c r="BB102" s="160" t="s">
        <v>8</v>
      </c>
      <c r="BC102" s="255">
        <v>19.574793530225392</v>
      </c>
      <c r="BD102" s="158">
        <v>-9.337776983160197</v>
      </c>
      <c r="BE102" s="158">
        <v>-12.533213336355018</v>
      </c>
      <c r="BF102" s="158">
        <v>-27.080886872431734</v>
      </c>
      <c r="BG102" s="158">
        <v>1.9364690378309177</v>
      </c>
      <c r="BH102" s="158">
        <v>-32.50897390292016</v>
      </c>
      <c r="BI102" s="158">
        <v>-0.22010871672389953</v>
      </c>
      <c r="BJ102" s="158">
        <v>-7.649918332681011</v>
      </c>
      <c r="BK102" s="158">
        <v>-9.908642013350871</v>
      </c>
      <c r="BL102" s="158">
        <v>-29.590141740855913</v>
      </c>
      <c r="BM102" s="158">
        <v>-7.467336975121796</v>
      </c>
      <c r="BN102" s="158">
        <v>4.258573209232509</v>
      </c>
      <c r="BO102" s="158">
        <v>-5.273205599465427</v>
      </c>
      <c r="BP102" s="183">
        <v>-8.01598145729669</v>
      </c>
    </row>
    <row r="103" spans="1:68" s="138" customFormat="1" ht="12">
      <c r="A103" s="177"/>
      <c r="B103" s="178"/>
      <c r="C103" s="219" t="s">
        <v>9</v>
      </c>
      <c r="D103" s="260">
        <v>100624.32</v>
      </c>
      <c r="E103" s="179">
        <v>67447.6</v>
      </c>
      <c r="F103" s="179">
        <v>189777.56</v>
      </c>
      <c r="G103" s="179">
        <v>21020.35</v>
      </c>
      <c r="H103" s="179">
        <v>13122.75</v>
      </c>
      <c r="I103" s="179">
        <v>3478.75</v>
      </c>
      <c r="J103" s="179">
        <v>5039.95</v>
      </c>
      <c r="K103" s="179">
        <v>41655.8</v>
      </c>
      <c r="L103" s="179">
        <v>13928.35</v>
      </c>
      <c r="M103" s="179">
        <v>17149.05</v>
      </c>
      <c r="N103" s="179">
        <v>20164.75</v>
      </c>
      <c r="O103" s="179">
        <v>43423.74</v>
      </c>
      <c r="P103" s="179">
        <v>50932.8</v>
      </c>
      <c r="Q103" s="180">
        <v>587765.77</v>
      </c>
      <c r="R103" s="136"/>
      <c r="S103" s="184"/>
      <c r="T103" s="293" t="s">
        <v>9</v>
      </c>
      <c r="U103" s="186">
        <v>61.320236099071565</v>
      </c>
      <c r="V103" s="186">
        <v>-4.7381901871901135</v>
      </c>
      <c r="W103" s="186">
        <v>-11.391072066486402</v>
      </c>
      <c r="X103" s="186">
        <v>-38.310885071453406</v>
      </c>
      <c r="Y103" s="186">
        <v>19.76043805612595</v>
      </c>
      <c r="Z103" s="186">
        <v>9.928741843232046</v>
      </c>
      <c r="AA103" s="186">
        <v>53.16436461989636</v>
      </c>
      <c r="AB103" s="186">
        <v>-6.893732373179645</v>
      </c>
      <c r="AC103" s="186">
        <v>9.72129223352212</v>
      </c>
      <c r="AD103" s="186">
        <v>-33.0115234375</v>
      </c>
      <c r="AE103" s="186">
        <v>29.58726282473532</v>
      </c>
      <c r="AF103" s="186">
        <v>8.888738433762128</v>
      </c>
      <c r="AG103" s="186">
        <v>-0.04631410382209822</v>
      </c>
      <c r="AH103" s="187">
        <v>-0.08570215377149282</v>
      </c>
      <c r="AI103" s="136"/>
      <c r="AJ103" s="184"/>
      <c r="AK103" s="293" t="s">
        <v>9</v>
      </c>
      <c r="AL103" s="186">
        <v>33.663655163260074</v>
      </c>
      <c r="AM103" s="186">
        <v>-6.970913653622816</v>
      </c>
      <c r="AN103" s="186">
        <v>-14.1392862844679</v>
      </c>
      <c r="AO103" s="186">
        <v>-34.153436429815216</v>
      </c>
      <c r="AP103" s="186">
        <v>12.43920283281146</v>
      </c>
      <c r="AQ103" s="186">
        <v>-15.832440430634193</v>
      </c>
      <c r="AR103" s="186">
        <v>20.370276335773994</v>
      </c>
      <c r="AS103" s="186">
        <v>-15.508499175197116</v>
      </c>
      <c r="AT103" s="186">
        <v>-2.2352246742594133</v>
      </c>
      <c r="AU103" s="186">
        <v>-30.04428927836075</v>
      </c>
      <c r="AV103" s="186">
        <v>7.9978206295456005</v>
      </c>
      <c r="AW103" s="186">
        <v>11.061430397852078</v>
      </c>
      <c r="AX103" s="186">
        <v>-0.17045794032236472</v>
      </c>
      <c r="AY103" s="187">
        <v>-5.849850471462986</v>
      </c>
      <c r="AZ103" s="136"/>
      <c r="BA103" s="184"/>
      <c r="BB103" s="293" t="s">
        <v>9</v>
      </c>
      <c r="BC103" s="186">
        <v>25.572806775004977</v>
      </c>
      <c r="BD103" s="186">
        <v>-8.604968698418759</v>
      </c>
      <c r="BE103" s="186">
        <v>-12.785299346068825</v>
      </c>
      <c r="BF103" s="186">
        <v>-28.731891155334125</v>
      </c>
      <c r="BG103" s="186">
        <v>6.720956613552275</v>
      </c>
      <c r="BH103" s="186">
        <v>-28.496337357740458</v>
      </c>
      <c r="BI103" s="186">
        <v>9.365398174068801</v>
      </c>
      <c r="BJ103" s="186">
        <v>-7.817136387734465</v>
      </c>
      <c r="BK103" s="186">
        <v>-8.268853603443276</v>
      </c>
      <c r="BL103" s="186">
        <v>-30.71667427155731</v>
      </c>
      <c r="BM103" s="186">
        <v>-3.78794340832097</v>
      </c>
      <c r="BN103" s="186">
        <v>6.518556760788059</v>
      </c>
      <c r="BO103" s="186">
        <v>-4.5415785834498195</v>
      </c>
      <c r="BP103" s="187">
        <v>-6.98467016235972</v>
      </c>
    </row>
    <row r="104" spans="1:68" s="136" customFormat="1" ht="12">
      <c r="A104" s="174"/>
      <c r="B104" s="159"/>
      <c r="C104" s="160" t="s">
        <v>10</v>
      </c>
      <c r="D104" s="259">
        <v>91922.87</v>
      </c>
      <c r="E104" s="161">
        <v>66121.70000000001</v>
      </c>
      <c r="F104" s="161">
        <v>198009.55</v>
      </c>
      <c r="G104" s="161">
        <v>21302.949999999997</v>
      </c>
      <c r="H104" s="161">
        <v>11718.5</v>
      </c>
      <c r="I104" s="161">
        <v>2871.25</v>
      </c>
      <c r="J104" s="161">
        <v>4520.45</v>
      </c>
      <c r="K104" s="161">
        <v>37640.087999999996</v>
      </c>
      <c r="L104" s="161">
        <v>13790.25</v>
      </c>
      <c r="M104" s="161">
        <v>17216.2</v>
      </c>
      <c r="N104" s="161">
        <v>20744.25</v>
      </c>
      <c r="O104" s="161">
        <v>40552.75</v>
      </c>
      <c r="P104" s="161">
        <v>52142.869999999995</v>
      </c>
      <c r="Q104" s="176">
        <v>578553.678</v>
      </c>
      <c r="S104" s="182"/>
      <c r="T104" s="294" t="s">
        <v>10</v>
      </c>
      <c r="U104" s="158">
        <v>33.21127994189433</v>
      </c>
      <c r="V104" s="158">
        <v>8.449565360013139</v>
      </c>
      <c r="W104" s="158">
        <v>-5.749498342580139</v>
      </c>
      <c r="X104" s="158">
        <v>-35.010372494584956</v>
      </c>
      <c r="Y104" s="158">
        <v>-3.102842377260984</v>
      </c>
      <c r="Z104" s="158">
        <v>17.635611274991803</v>
      </c>
      <c r="AA104" s="158">
        <v>8.638548425859156</v>
      </c>
      <c r="AB104" s="158">
        <v>-30.434285688939227</v>
      </c>
      <c r="AC104" s="158">
        <v>0.4913713070637158</v>
      </c>
      <c r="AD104" s="158">
        <v>-16.943302015365504</v>
      </c>
      <c r="AE104" s="158">
        <v>46.300051131054175</v>
      </c>
      <c r="AF104" s="158">
        <v>3.315159930193758</v>
      </c>
      <c r="AG104" s="158">
        <v>12.221627020722849</v>
      </c>
      <c r="AH104" s="183">
        <v>-0.24794009555758123</v>
      </c>
      <c r="AJ104" s="182"/>
      <c r="AK104" s="294" t="s">
        <v>10</v>
      </c>
      <c r="AL104" s="158">
        <v>33.608505784949784</v>
      </c>
      <c r="AM104" s="158">
        <v>-5.503232347969487</v>
      </c>
      <c r="AN104" s="158">
        <v>-13.244111774615732</v>
      </c>
      <c r="AO104" s="158">
        <v>-34.24496757251177</v>
      </c>
      <c r="AP104" s="158">
        <v>10.511811528256658</v>
      </c>
      <c r="AQ104" s="158">
        <v>-12.562225651680436</v>
      </c>
      <c r="AR104" s="158">
        <v>19.359054563533135</v>
      </c>
      <c r="AS104" s="158">
        <v>-17.63505560102452</v>
      </c>
      <c r="AT104" s="158">
        <v>-1.9107199199054037</v>
      </c>
      <c r="AU104" s="158">
        <v>-28.790904067366768</v>
      </c>
      <c r="AV104" s="158">
        <v>11.877211679812348</v>
      </c>
      <c r="AW104" s="158">
        <v>10.04822233820255</v>
      </c>
      <c r="AX104" s="158">
        <v>1.1458439612565599</v>
      </c>
      <c r="AY104" s="183">
        <v>-5.230099640991924</v>
      </c>
      <c r="BA104" s="182"/>
      <c r="BB104" s="294" t="s">
        <v>10</v>
      </c>
      <c r="BC104" s="158">
        <v>28.65532811560908</v>
      </c>
      <c r="BD104" s="158">
        <v>-6.6020191507193005</v>
      </c>
      <c r="BE104" s="158">
        <v>-12.52095959793455</v>
      </c>
      <c r="BF104" s="158">
        <v>-30.01275843784805</v>
      </c>
      <c r="BG104" s="158">
        <v>8.433365783562948</v>
      </c>
      <c r="BH104" s="158">
        <v>-21.556256021446814</v>
      </c>
      <c r="BI104" s="158">
        <v>16.5033971737101</v>
      </c>
      <c r="BJ104" s="158">
        <v>-13.26948462481083</v>
      </c>
      <c r="BK104" s="158">
        <v>-7.924890934097135</v>
      </c>
      <c r="BL104" s="158">
        <v>-29.155294069861043</v>
      </c>
      <c r="BM104" s="158">
        <v>3.3564126698399264</v>
      </c>
      <c r="BN104" s="158">
        <v>7.610704073082331</v>
      </c>
      <c r="BO104" s="158">
        <v>-1.4673801497420271</v>
      </c>
      <c r="BP104" s="183">
        <v>-5.965242068577808</v>
      </c>
    </row>
    <row r="105" spans="1:68" s="136" customFormat="1" ht="12">
      <c r="A105" s="284"/>
      <c r="B105" s="285"/>
      <c r="C105" s="286" t="s">
        <v>11</v>
      </c>
      <c r="D105" s="287">
        <v>100265.61999999998</v>
      </c>
      <c r="E105" s="288">
        <v>69290.2</v>
      </c>
      <c r="F105" s="288">
        <v>201429.89</v>
      </c>
      <c r="G105" s="288">
        <v>21768.75</v>
      </c>
      <c r="H105" s="288">
        <v>12354.6</v>
      </c>
      <c r="I105" s="288">
        <v>4630.5</v>
      </c>
      <c r="J105" s="288">
        <v>6012.95</v>
      </c>
      <c r="K105" s="288">
        <v>39725.8</v>
      </c>
      <c r="L105" s="288">
        <v>12076.900000000001</v>
      </c>
      <c r="M105" s="288">
        <v>19547.55</v>
      </c>
      <c r="N105" s="288">
        <v>18613.5</v>
      </c>
      <c r="O105" s="288">
        <v>42710.249999999985</v>
      </c>
      <c r="P105" s="288">
        <v>60068.34999999999</v>
      </c>
      <c r="Q105" s="289">
        <v>608494.8599999999</v>
      </c>
      <c r="S105" s="290"/>
      <c r="T105" s="295" t="s">
        <v>11</v>
      </c>
      <c r="U105" s="291">
        <v>45.56734108410089</v>
      </c>
      <c r="V105" s="291">
        <v>5.324631953871943</v>
      </c>
      <c r="W105" s="291">
        <v>-6.530567091976096</v>
      </c>
      <c r="X105" s="291">
        <v>-34.041786034053615</v>
      </c>
      <c r="Y105" s="291">
        <v>-7.539290525370447</v>
      </c>
      <c r="Z105" s="291">
        <v>60.15287241033445</v>
      </c>
      <c r="AA105" s="291">
        <v>-1.29193239926785</v>
      </c>
      <c r="AB105" s="291">
        <v>-9.618018971529509</v>
      </c>
      <c r="AC105" s="291">
        <v>-8.845466992532153</v>
      </c>
      <c r="AD105" s="291">
        <v>-2.8729364123076095</v>
      </c>
      <c r="AE105" s="291">
        <v>32.84169974000466</v>
      </c>
      <c r="AF105" s="291">
        <v>5.120373321584964</v>
      </c>
      <c r="AG105" s="291">
        <v>27.93255147579052</v>
      </c>
      <c r="AH105" s="292">
        <v>4.115643154195752</v>
      </c>
      <c r="AJ105" s="290"/>
      <c r="AK105" s="295" t="s">
        <v>11</v>
      </c>
      <c r="AL105" s="291">
        <v>34.90587679458844</v>
      </c>
      <c r="AM105" s="291">
        <v>-4.494801760009125</v>
      </c>
      <c r="AN105" s="291">
        <v>-12.58181380384002</v>
      </c>
      <c r="AO105" s="291">
        <v>-34.225238243536026</v>
      </c>
      <c r="AP105" s="291">
        <v>8.336561202886813</v>
      </c>
      <c r="AQ105" s="291">
        <v>-5.018845787459682</v>
      </c>
      <c r="AR105" s="291">
        <v>17.04511948261444</v>
      </c>
      <c r="AS105" s="291">
        <v>-16.80343194703042</v>
      </c>
      <c r="AT105" s="291">
        <v>-2.6254258183116974</v>
      </c>
      <c r="AU105" s="291">
        <v>-26.588006098719134</v>
      </c>
      <c r="AV105" s="291">
        <v>13.784590186990627</v>
      </c>
      <c r="AW105" s="291">
        <v>9.460589208720066</v>
      </c>
      <c r="AX105" s="291">
        <v>3.7423907392393403</v>
      </c>
      <c r="AY105" s="292">
        <v>-4.292727677459354</v>
      </c>
      <c r="BA105" s="290"/>
      <c r="BB105" s="295" t="s">
        <v>11</v>
      </c>
      <c r="BC105" s="291">
        <v>32.066213247309946</v>
      </c>
      <c r="BD105" s="291">
        <v>-4.868345832470737</v>
      </c>
      <c r="BE105" s="291">
        <v>-12.603448471017643</v>
      </c>
      <c r="BF105" s="291">
        <v>-31.933796942918732</v>
      </c>
      <c r="BG105" s="291">
        <v>8.15500828424696</v>
      </c>
      <c r="BH105" s="291">
        <v>-13.12133120673495</v>
      </c>
      <c r="BI105" s="291">
        <v>18.67416637398236</v>
      </c>
      <c r="BJ105" s="291">
        <v>-14.756699514916988</v>
      </c>
      <c r="BK105" s="291">
        <v>-8.093345011430372</v>
      </c>
      <c r="BL105" s="291">
        <v>-26.920357346255514</v>
      </c>
      <c r="BM105" s="291">
        <v>10.382625189001942</v>
      </c>
      <c r="BN105" s="291">
        <v>7.693213779823765</v>
      </c>
      <c r="BO105" s="291">
        <v>2.095655986101292</v>
      </c>
      <c r="BP105" s="292">
        <v>-4.9280327257570775</v>
      </c>
    </row>
    <row r="106" spans="1:68" s="136" customFormat="1" ht="12">
      <c r="A106" s="209"/>
      <c r="B106" s="159"/>
      <c r="C106" s="160"/>
      <c r="D106" s="160"/>
      <c r="E106" s="160"/>
      <c r="F106" s="160"/>
      <c r="G106" s="160"/>
      <c r="H106" s="160"/>
      <c r="I106" s="160"/>
      <c r="J106" s="160"/>
      <c r="K106" s="160"/>
      <c r="L106" s="160"/>
      <c r="M106" s="160"/>
      <c r="N106" s="160"/>
      <c r="O106" s="160"/>
      <c r="P106" s="160"/>
      <c r="Q106" s="160"/>
      <c r="S106" s="159"/>
      <c r="T106" s="160"/>
      <c r="U106" s="158"/>
      <c r="V106" s="158"/>
      <c r="W106" s="158"/>
      <c r="X106" s="158"/>
      <c r="Y106" s="158"/>
      <c r="Z106" s="158"/>
      <c r="AA106" s="158"/>
      <c r="AB106" s="158"/>
      <c r="AC106" s="158"/>
      <c r="AD106" s="158"/>
      <c r="AE106" s="158"/>
      <c r="AF106" s="158"/>
      <c r="AG106" s="158"/>
      <c r="AH106" s="158"/>
      <c r="AJ106" s="159"/>
      <c r="AK106" s="160"/>
      <c r="AL106" s="158"/>
      <c r="AM106" s="158"/>
      <c r="AN106" s="158"/>
      <c r="AO106" s="158"/>
      <c r="AP106" s="158"/>
      <c r="AQ106" s="158"/>
      <c r="AR106" s="158"/>
      <c r="AS106" s="158"/>
      <c r="AT106" s="158"/>
      <c r="AU106" s="158"/>
      <c r="AV106" s="158"/>
      <c r="AW106" s="158"/>
      <c r="AX106" s="158"/>
      <c r="AY106" s="158"/>
      <c r="BA106" s="159"/>
      <c r="BB106" s="160"/>
      <c r="BC106" s="158"/>
      <c r="BD106" s="158"/>
      <c r="BE106" s="158"/>
      <c r="BF106" s="158"/>
      <c r="BG106" s="158"/>
      <c r="BH106" s="158"/>
      <c r="BI106" s="158"/>
      <c r="BJ106" s="158"/>
      <c r="BK106" s="158"/>
      <c r="BL106" s="158"/>
      <c r="BM106" s="158"/>
      <c r="BN106" s="158"/>
      <c r="BO106" s="158"/>
      <c r="BP106" s="158"/>
    </row>
    <row r="107" spans="1:68" s="7" customFormat="1" ht="12.75">
      <c r="A107" s="41"/>
      <c r="B107" s="36"/>
      <c r="C107" s="38"/>
      <c r="D107" s="39"/>
      <c r="E107" s="39"/>
      <c r="F107" s="39"/>
      <c r="G107" s="39"/>
      <c r="H107" s="39"/>
      <c r="I107" s="39"/>
      <c r="J107" s="39"/>
      <c r="K107" s="39"/>
      <c r="L107" s="39"/>
      <c r="M107" s="39"/>
      <c r="N107" s="39"/>
      <c r="O107" s="39"/>
      <c r="P107" s="39"/>
      <c r="Q107" s="39"/>
      <c r="S107" s="36"/>
      <c r="T107" s="38"/>
      <c r="U107" s="37"/>
      <c r="V107" s="37"/>
      <c r="W107" s="37"/>
      <c r="X107" s="37"/>
      <c r="Y107" s="37"/>
      <c r="Z107" s="37"/>
      <c r="AA107" s="37"/>
      <c r="AB107" s="37"/>
      <c r="AC107" s="37"/>
      <c r="AD107" s="37"/>
      <c r="AE107" s="37"/>
      <c r="AF107" s="37"/>
      <c r="AG107" s="37"/>
      <c r="AH107" s="37"/>
      <c r="AJ107" s="36"/>
      <c r="AK107" s="38"/>
      <c r="AL107" s="37"/>
      <c r="AM107" s="37"/>
      <c r="AN107" s="37"/>
      <c r="AO107" s="37"/>
      <c r="AP107" s="37"/>
      <c r="AQ107" s="37"/>
      <c r="AR107" s="37"/>
      <c r="AS107" s="37"/>
      <c r="AT107" s="37"/>
      <c r="AU107" s="37"/>
      <c r="AV107" s="37"/>
      <c r="AW107" s="37"/>
      <c r="AX107" s="37"/>
      <c r="AY107" s="37"/>
      <c r="BA107" s="36"/>
      <c r="BB107" s="38"/>
      <c r="BC107" s="37"/>
      <c r="BD107" s="37"/>
      <c r="BE107" s="37"/>
      <c r="BF107" s="37"/>
      <c r="BG107" s="37"/>
      <c r="BH107" s="37"/>
      <c r="BI107" s="37"/>
      <c r="BJ107" s="37"/>
      <c r="BK107" s="37"/>
      <c r="BL107" s="37"/>
      <c r="BM107" s="37"/>
      <c r="BN107" s="37"/>
      <c r="BO107" s="37"/>
      <c r="BP107" s="37"/>
    </row>
    <row r="108" spans="1:68" s="34" customFormat="1" ht="11.25">
      <c r="A108" s="105"/>
      <c r="B108" s="106"/>
      <c r="C108" s="107"/>
      <c r="D108" s="108"/>
      <c r="E108" s="108"/>
      <c r="F108" s="108"/>
      <c r="G108" s="108"/>
      <c r="H108" s="108"/>
      <c r="I108" s="108"/>
      <c r="J108" s="108"/>
      <c r="K108" s="108"/>
      <c r="L108" s="108"/>
      <c r="M108" s="108"/>
      <c r="N108" s="108"/>
      <c r="O108" s="108"/>
      <c r="P108" s="108"/>
      <c r="Q108" s="109"/>
      <c r="S108" s="106"/>
      <c r="T108" s="107"/>
      <c r="U108" s="110"/>
      <c r="V108" s="110"/>
      <c r="W108" s="110"/>
      <c r="X108" s="110"/>
      <c r="Y108" s="110"/>
      <c r="Z108" s="110"/>
      <c r="AA108" s="110"/>
      <c r="AB108" s="110"/>
      <c r="AC108" s="110"/>
      <c r="AD108" s="110"/>
      <c r="AE108" s="110"/>
      <c r="AF108" s="110"/>
      <c r="AG108" s="110"/>
      <c r="AH108" s="111"/>
      <c r="AJ108" s="106"/>
      <c r="AK108" s="107"/>
      <c r="AL108" s="110"/>
      <c r="AM108" s="110"/>
      <c r="AN108" s="110"/>
      <c r="AO108" s="110"/>
      <c r="AP108" s="110"/>
      <c r="AQ108" s="110"/>
      <c r="AR108" s="110"/>
      <c r="AS108" s="110"/>
      <c r="AT108" s="110"/>
      <c r="AU108" s="110"/>
      <c r="AV108" s="110"/>
      <c r="AW108" s="110"/>
      <c r="AX108" s="110"/>
      <c r="AY108" s="111"/>
      <c r="BA108" s="106"/>
      <c r="BB108" s="107"/>
      <c r="BC108" s="110"/>
      <c r="BD108" s="110"/>
      <c r="BE108" s="110"/>
      <c r="BF108" s="110"/>
      <c r="BG108" s="110"/>
      <c r="BH108" s="110"/>
      <c r="BI108" s="110"/>
      <c r="BJ108" s="110"/>
      <c r="BK108" s="110"/>
      <c r="BL108" s="110"/>
      <c r="BM108" s="110"/>
      <c r="BN108" s="110"/>
      <c r="BO108" s="110"/>
      <c r="BP108" s="111"/>
    </row>
    <row r="109" spans="1:68" s="79" customFormat="1" ht="17.25" customHeight="1">
      <c r="A109" s="92"/>
      <c r="B109" s="346" t="s">
        <v>67</v>
      </c>
      <c r="C109" s="347"/>
      <c r="D109" s="347"/>
      <c r="E109" s="347"/>
      <c r="F109" s="347"/>
      <c r="G109" s="347"/>
      <c r="H109" s="347"/>
      <c r="I109" s="347"/>
      <c r="J109" s="347"/>
      <c r="K109" s="347"/>
      <c r="L109" s="347"/>
      <c r="M109" s="347"/>
      <c r="N109" s="347"/>
      <c r="O109" s="347"/>
      <c r="P109" s="347"/>
      <c r="Q109" s="348"/>
      <c r="R109" s="34"/>
      <c r="S109" s="346" t="s">
        <v>67</v>
      </c>
      <c r="T109" s="347"/>
      <c r="U109" s="347"/>
      <c r="V109" s="347"/>
      <c r="W109" s="347"/>
      <c r="X109" s="347"/>
      <c r="Y109" s="347"/>
      <c r="Z109" s="347"/>
      <c r="AA109" s="347"/>
      <c r="AB109" s="347"/>
      <c r="AC109" s="347"/>
      <c r="AD109" s="347"/>
      <c r="AE109" s="347"/>
      <c r="AF109" s="347"/>
      <c r="AG109" s="347"/>
      <c r="AH109" s="348"/>
      <c r="AI109" s="34"/>
      <c r="AJ109" s="346" t="s">
        <v>67</v>
      </c>
      <c r="AK109" s="347"/>
      <c r="AL109" s="347"/>
      <c r="AM109" s="347"/>
      <c r="AN109" s="347"/>
      <c r="AO109" s="347"/>
      <c r="AP109" s="347"/>
      <c r="AQ109" s="347"/>
      <c r="AR109" s="347"/>
      <c r="AS109" s="42"/>
      <c r="AT109" s="42"/>
      <c r="AU109" s="42"/>
      <c r="AV109" s="42"/>
      <c r="AW109" s="42"/>
      <c r="AX109" s="42"/>
      <c r="AY109" s="98"/>
      <c r="BA109" s="346" t="s">
        <v>67</v>
      </c>
      <c r="BB109" s="347"/>
      <c r="BC109" s="347"/>
      <c r="BD109" s="347"/>
      <c r="BE109" s="347"/>
      <c r="BF109" s="347"/>
      <c r="BG109" s="347"/>
      <c r="BH109" s="347"/>
      <c r="BI109" s="347"/>
      <c r="BJ109" s="347"/>
      <c r="BK109" s="347"/>
      <c r="BL109" s="347"/>
      <c r="BM109" s="347"/>
      <c r="BN109" s="347"/>
      <c r="BO109" s="347"/>
      <c r="BP109" s="348"/>
    </row>
    <row r="110" spans="1:68" s="79" customFormat="1" ht="17.25" customHeight="1">
      <c r="A110" s="92"/>
      <c r="B110" s="68" t="s">
        <v>57</v>
      </c>
      <c r="C110" s="42"/>
      <c r="D110" s="42"/>
      <c r="E110" s="42"/>
      <c r="F110" s="42"/>
      <c r="G110" s="42"/>
      <c r="H110" s="42"/>
      <c r="I110" s="42"/>
      <c r="J110" s="42"/>
      <c r="K110" s="42"/>
      <c r="L110" s="42"/>
      <c r="M110" s="42"/>
      <c r="N110" s="42"/>
      <c r="O110" s="42"/>
      <c r="P110" s="88"/>
      <c r="Q110" s="94"/>
      <c r="S110" s="68" t="s">
        <v>57</v>
      </c>
      <c r="T110" s="42"/>
      <c r="U110" s="42"/>
      <c r="V110" s="42"/>
      <c r="W110" s="42"/>
      <c r="X110" s="42"/>
      <c r="Y110" s="42"/>
      <c r="Z110" s="42"/>
      <c r="AA110" s="42"/>
      <c r="AB110" s="42"/>
      <c r="AC110" s="42"/>
      <c r="AD110" s="42"/>
      <c r="AE110" s="42"/>
      <c r="AF110" s="42"/>
      <c r="AG110" s="42"/>
      <c r="AH110" s="98"/>
      <c r="AJ110" s="68" t="s">
        <v>57</v>
      </c>
      <c r="AK110" s="42"/>
      <c r="AL110" s="42"/>
      <c r="AM110" s="42"/>
      <c r="AN110" s="42"/>
      <c r="AO110" s="42"/>
      <c r="AP110" s="42"/>
      <c r="AQ110" s="42"/>
      <c r="AR110" s="42"/>
      <c r="AS110" s="42"/>
      <c r="AT110" s="42"/>
      <c r="AU110" s="42"/>
      <c r="AV110" s="42"/>
      <c r="AW110" s="42"/>
      <c r="AX110" s="42"/>
      <c r="AY110" s="98"/>
      <c r="BA110" s="68" t="s">
        <v>57</v>
      </c>
      <c r="BB110" s="42"/>
      <c r="BC110" s="42"/>
      <c r="BD110" s="42"/>
      <c r="BE110" s="42"/>
      <c r="BF110" s="42"/>
      <c r="BG110" s="42"/>
      <c r="BH110" s="42"/>
      <c r="BI110" s="42"/>
      <c r="BJ110" s="42"/>
      <c r="BK110" s="42"/>
      <c r="BL110" s="42"/>
      <c r="BM110" s="42"/>
      <c r="BN110" s="42"/>
      <c r="BO110" s="42"/>
      <c r="BP110" s="98"/>
    </row>
    <row r="111" spans="1:68" s="79" customFormat="1" ht="25.5" customHeight="1">
      <c r="A111" s="92"/>
      <c r="B111" s="95" t="s">
        <v>37</v>
      </c>
      <c r="C111" s="89"/>
      <c r="D111" s="89"/>
      <c r="E111" s="89"/>
      <c r="F111" s="89"/>
      <c r="G111" s="89"/>
      <c r="H111" s="89"/>
      <c r="I111" s="89"/>
      <c r="J111" s="89"/>
      <c r="K111" s="89"/>
      <c r="L111" s="89"/>
      <c r="M111" s="89"/>
      <c r="N111" s="89"/>
      <c r="O111" s="89"/>
      <c r="P111" s="89"/>
      <c r="Q111" s="96"/>
      <c r="S111" s="356" t="s">
        <v>37</v>
      </c>
      <c r="T111" s="357"/>
      <c r="U111" s="357"/>
      <c r="V111" s="357"/>
      <c r="W111" s="357"/>
      <c r="X111" s="357"/>
      <c r="Y111" s="357"/>
      <c r="Z111" s="357"/>
      <c r="AA111" s="357"/>
      <c r="AB111" s="357"/>
      <c r="AC111" s="357"/>
      <c r="AD111" s="357"/>
      <c r="AE111" s="357"/>
      <c r="AF111" s="357"/>
      <c r="AG111" s="357"/>
      <c r="AH111" s="358"/>
      <c r="AJ111" s="326" t="s">
        <v>37</v>
      </c>
      <c r="AK111" s="327"/>
      <c r="AL111" s="327"/>
      <c r="AM111" s="327"/>
      <c r="AN111" s="327"/>
      <c r="AO111" s="327"/>
      <c r="AP111" s="327"/>
      <c r="AQ111" s="327"/>
      <c r="AR111" s="327"/>
      <c r="AS111" s="327"/>
      <c r="AT111" s="327"/>
      <c r="AU111" s="327"/>
      <c r="AV111" s="327"/>
      <c r="AW111" s="327"/>
      <c r="AX111" s="327"/>
      <c r="AY111" s="345"/>
      <c r="BA111" s="326" t="s">
        <v>37</v>
      </c>
      <c r="BB111" s="327"/>
      <c r="BC111" s="327"/>
      <c r="BD111" s="327"/>
      <c r="BE111" s="327"/>
      <c r="BF111" s="327"/>
      <c r="BG111" s="327"/>
      <c r="BH111" s="327"/>
      <c r="BI111" s="327"/>
      <c r="BJ111" s="327"/>
      <c r="BK111" s="327"/>
      <c r="BL111" s="327"/>
      <c r="BM111" s="327"/>
      <c r="BN111" s="327"/>
      <c r="BO111" s="327"/>
      <c r="BP111" s="345"/>
    </row>
    <row r="112" spans="1:68" s="79" customFormat="1" ht="17.25" customHeight="1">
      <c r="A112" s="92"/>
      <c r="B112" s="93" t="s">
        <v>52</v>
      </c>
      <c r="C112" s="87"/>
      <c r="D112" s="87"/>
      <c r="E112" s="87"/>
      <c r="F112" s="87"/>
      <c r="G112" s="87"/>
      <c r="H112" s="87"/>
      <c r="I112" s="87"/>
      <c r="J112" s="90"/>
      <c r="K112" s="90"/>
      <c r="L112" s="90"/>
      <c r="M112" s="90"/>
      <c r="N112" s="90"/>
      <c r="O112" s="90"/>
      <c r="P112" s="88"/>
      <c r="Q112" s="97"/>
      <c r="S112" s="93" t="s">
        <v>52</v>
      </c>
      <c r="T112" s="91"/>
      <c r="U112" s="91"/>
      <c r="V112" s="91"/>
      <c r="W112" s="91"/>
      <c r="X112" s="91"/>
      <c r="Y112" s="91"/>
      <c r="Z112" s="91"/>
      <c r="AA112" s="91"/>
      <c r="AB112" s="91"/>
      <c r="AC112" s="91"/>
      <c r="AD112" s="91"/>
      <c r="AE112" s="91"/>
      <c r="AF112" s="91"/>
      <c r="AG112" s="91"/>
      <c r="AH112" s="99"/>
      <c r="AJ112" s="93" t="s">
        <v>52</v>
      </c>
      <c r="AK112" s="78"/>
      <c r="AL112" s="78"/>
      <c r="AM112" s="78"/>
      <c r="AN112" s="78"/>
      <c r="AO112" s="78"/>
      <c r="AP112" s="78"/>
      <c r="AQ112" s="78"/>
      <c r="AR112" s="78"/>
      <c r="AS112" s="78"/>
      <c r="AT112" s="78"/>
      <c r="AU112" s="78"/>
      <c r="AV112" s="78"/>
      <c r="AW112" s="78"/>
      <c r="AX112" s="78"/>
      <c r="AY112" s="82"/>
      <c r="BA112" s="93" t="s">
        <v>52</v>
      </c>
      <c r="BB112" s="78"/>
      <c r="BC112" s="78"/>
      <c r="BD112" s="78"/>
      <c r="BE112" s="78"/>
      <c r="BF112" s="78"/>
      <c r="BG112" s="78"/>
      <c r="BH112" s="78"/>
      <c r="BI112" s="78"/>
      <c r="BJ112" s="78"/>
      <c r="BK112" s="78"/>
      <c r="BL112" s="78"/>
      <c r="BM112" s="78"/>
      <c r="BN112" s="78"/>
      <c r="BO112" s="78"/>
      <c r="BP112" s="82"/>
    </row>
    <row r="113" spans="1:68" s="79" customFormat="1" ht="17.25" customHeight="1">
      <c r="A113" s="92"/>
      <c r="B113" s="353" t="s">
        <v>48</v>
      </c>
      <c r="C113" s="354"/>
      <c r="D113" s="354"/>
      <c r="E113" s="354"/>
      <c r="F113" s="354"/>
      <c r="G113" s="354"/>
      <c r="H113" s="354"/>
      <c r="I113" s="354"/>
      <c r="J113" s="354"/>
      <c r="K113" s="354"/>
      <c r="L113" s="354"/>
      <c r="M113" s="354"/>
      <c r="N113" s="354"/>
      <c r="O113" s="354"/>
      <c r="P113" s="354"/>
      <c r="Q113" s="355"/>
      <c r="S113" s="359" t="s">
        <v>49</v>
      </c>
      <c r="T113" s="360"/>
      <c r="U113" s="360"/>
      <c r="V113" s="360"/>
      <c r="W113" s="360"/>
      <c r="X113" s="360"/>
      <c r="Y113" s="360"/>
      <c r="Z113" s="360"/>
      <c r="AA113" s="360"/>
      <c r="AB113" s="360"/>
      <c r="AC113" s="360"/>
      <c r="AD113" s="360"/>
      <c r="AE113" s="360"/>
      <c r="AF113" s="360"/>
      <c r="AG113" s="360"/>
      <c r="AH113" s="361"/>
      <c r="AJ113" s="353" t="s">
        <v>48</v>
      </c>
      <c r="AK113" s="354"/>
      <c r="AL113" s="354"/>
      <c r="AM113" s="354"/>
      <c r="AN113" s="354"/>
      <c r="AO113" s="354"/>
      <c r="AP113" s="354"/>
      <c r="AQ113" s="354"/>
      <c r="AR113" s="354"/>
      <c r="AS113" s="354"/>
      <c r="AT113" s="354"/>
      <c r="AU113" s="354"/>
      <c r="AV113" s="354"/>
      <c r="AW113" s="354"/>
      <c r="AX113" s="354"/>
      <c r="AY113" s="355"/>
      <c r="BA113" s="353" t="s">
        <v>48</v>
      </c>
      <c r="BB113" s="354"/>
      <c r="BC113" s="354"/>
      <c r="BD113" s="354"/>
      <c r="BE113" s="354"/>
      <c r="BF113" s="354"/>
      <c r="BG113" s="354"/>
      <c r="BH113" s="354"/>
      <c r="BI113" s="354"/>
      <c r="BJ113" s="354"/>
      <c r="BK113" s="354"/>
      <c r="BL113" s="354"/>
      <c r="BM113" s="354"/>
      <c r="BN113" s="354"/>
      <c r="BO113" s="354"/>
      <c r="BP113" s="355"/>
    </row>
    <row r="114" spans="1:68" s="79" customFormat="1" ht="17.25" customHeight="1">
      <c r="A114" s="92"/>
      <c r="B114" s="353"/>
      <c r="C114" s="354"/>
      <c r="D114" s="354"/>
      <c r="E114" s="354"/>
      <c r="F114" s="354"/>
      <c r="G114" s="354"/>
      <c r="H114" s="354"/>
      <c r="I114" s="354"/>
      <c r="J114" s="354"/>
      <c r="K114" s="354"/>
      <c r="L114" s="354"/>
      <c r="M114" s="354"/>
      <c r="N114" s="354"/>
      <c r="O114" s="354"/>
      <c r="P114" s="354"/>
      <c r="Q114" s="355"/>
      <c r="S114" s="359"/>
      <c r="T114" s="360"/>
      <c r="U114" s="360"/>
      <c r="V114" s="360"/>
      <c r="W114" s="360"/>
      <c r="X114" s="360"/>
      <c r="Y114" s="360"/>
      <c r="Z114" s="360"/>
      <c r="AA114" s="360"/>
      <c r="AB114" s="360"/>
      <c r="AC114" s="360"/>
      <c r="AD114" s="360"/>
      <c r="AE114" s="360"/>
      <c r="AF114" s="360"/>
      <c r="AG114" s="360"/>
      <c r="AH114" s="361"/>
      <c r="AJ114" s="353"/>
      <c r="AK114" s="354"/>
      <c r="AL114" s="354"/>
      <c r="AM114" s="354"/>
      <c r="AN114" s="354"/>
      <c r="AO114" s="354"/>
      <c r="AP114" s="354"/>
      <c r="AQ114" s="354"/>
      <c r="AR114" s="354"/>
      <c r="AS114" s="354"/>
      <c r="AT114" s="354"/>
      <c r="AU114" s="354"/>
      <c r="AV114" s="354"/>
      <c r="AW114" s="354"/>
      <c r="AX114" s="354"/>
      <c r="AY114" s="355"/>
      <c r="BA114" s="353"/>
      <c r="BB114" s="354"/>
      <c r="BC114" s="354"/>
      <c r="BD114" s="354"/>
      <c r="BE114" s="354"/>
      <c r="BF114" s="354"/>
      <c r="BG114" s="354"/>
      <c r="BH114" s="354"/>
      <c r="BI114" s="354"/>
      <c r="BJ114" s="354"/>
      <c r="BK114" s="354"/>
      <c r="BL114" s="354"/>
      <c r="BM114" s="354"/>
      <c r="BN114" s="354"/>
      <c r="BO114" s="354"/>
      <c r="BP114" s="355"/>
    </row>
    <row r="115" spans="1:68" s="79" customFormat="1" ht="20.25" customHeight="1">
      <c r="A115" s="92"/>
      <c r="B115" s="320" t="s">
        <v>71</v>
      </c>
      <c r="C115" s="321"/>
      <c r="D115" s="321"/>
      <c r="E115" s="321"/>
      <c r="F115" s="321"/>
      <c r="G115" s="321"/>
      <c r="H115" s="321"/>
      <c r="I115" s="321"/>
      <c r="J115" s="321"/>
      <c r="K115" s="321"/>
      <c r="L115" s="321"/>
      <c r="M115" s="321"/>
      <c r="N115" s="321"/>
      <c r="O115" s="321"/>
      <c r="P115" s="321"/>
      <c r="Q115" s="338"/>
      <c r="S115" s="320" t="s">
        <v>71</v>
      </c>
      <c r="T115" s="321"/>
      <c r="U115" s="321"/>
      <c r="V115" s="321"/>
      <c r="W115" s="321"/>
      <c r="X115" s="34"/>
      <c r="Y115" s="34"/>
      <c r="Z115" s="34"/>
      <c r="AA115" s="34"/>
      <c r="AB115" s="34"/>
      <c r="AC115" s="34"/>
      <c r="AD115" s="34"/>
      <c r="AE115" s="34"/>
      <c r="AF115" s="34"/>
      <c r="AG115" s="34"/>
      <c r="AH115" s="85"/>
      <c r="AJ115" s="320" t="s">
        <v>71</v>
      </c>
      <c r="AK115" s="321"/>
      <c r="AL115" s="321"/>
      <c r="AM115" s="321"/>
      <c r="AN115" s="321"/>
      <c r="AO115" s="34"/>
      <c r="AP115" s="34"/>
      <c r="AQ115" s="34"/>
      <c r="AR115" s="34"/>
      <c r="AS115" s="34"/>
      <c r="AT115" s="34"/>
      <c r="AU115" s="34"/>
      <c r="AV115" s="34"/>
      <c r="AW115" s="34"/>
      <c r="AX115" s="34"/>
      <c r="AY115" s="85"/>
      <c r="BA115" s="320" t="str">
        <f>+B115</f>
        <v>Actualizado el 14 de diciembre 2018</v>
      </c>
      <c r="BB115" s="321"/>
      <c r="BC115" s="321"/>
      <c r="BD115" s="321"/>
      <c r="BE115" s="34"/>
      <c r="BF115" s="34"/>
      <c r="BG115" s="34"/>
      <c r="BH115" s="34"/>
      <c r="BI115" s="34"/>
      <c r="BJ115" s="34"/>
      <c r="BK115" s="34"/>
      <c r="BL115" s="34"/>
      <c r="BM115" s="34"/>
      <c r="BN115" s="34"/>
      <c r="BO115" s="34"/>
      <c r="BP115" s="85"/>
    </row>
    <row r="116" spans="2:68" ht="12.75">
      <c r="B116" s="83"/>
      <c r="C116" s="8"/>
      <c r="D116" s="8"/>
      <c r="E116" s="8"/>
      <c r="F116" s="8"/>
      <c r="G116" s="8"/>
      <c r="H116" s="8"/>
      <c r="I116" s="8"/>
      <c r="J116" s="8"/>
      <c r="K116" s="8"/>
      <c r="L116" s="8"/>
      <c r="M116" s="8"/>
      <c r="N116" s="8"/>
      <c r="O116" s="8"/>
      <c r="P116" s="8"/>
      <c r="Q116" s="86"/>
      <c r="S116" s="83"/>
      <c r="T116" s="8"/>
      <c r="U116" s="8"/>
      <c r="V116" s="8"/>
      <c r="W116" s="8"/>
      <c r="X116" s="8"/>
      <c r="Y116" s="8"/>
      <c r="Z116" s="8"/>
      <c r="AA116" s="8"/>
      <c r="AB116" s="8"/>
      <c r="AC116" s="8"/>
      <c r="AD116" s="8"/>
      <c r="AE116" s="8"/>
      <c r="AF116" s="8"/>
      <c r="AG116" s="8"/>
      <c r="AH116" s="86"/>
      <c r="AJ116" s="83"/>
      <c r="AK116" s="8"/>
      <c r="AL116" s="8"/>
      <c r="AM116" s="8"/>
      <c r="AN116" s="8"/>
      <c r="AO116" s="8"/>
      <c r="AP116" s="8"/>
      <c r="AQ116" s="8"/>
      <c r="AR116" s="8"/>
      <c r="AS116" s="8"/>
      <c r="AT116" s="8"/>
      <c r="AU116" s="8"/>
      <c r="AV116" s="8"/>
      <c r="AW116" s="8"/>
      <c r="AX116" s="8"/>
      <c r="AY116" s="86"/>
      <c r="BA116" s="101"/>
      <c r="BB116" s="55"/>
      <c r="BC116" s="55"/>
      <c r="BD116" s="55"/>
      <c r="BE116" s="55"/>
      <c r="BF116" s="55"/>
      <c r="BG116" s="55"/>
      <c r="BH116" s="55"/>
      <c r="BI116" s="55"/>
      <c r="BJ116" s="55"/>
      <c r="BK116" s="55"/>
      <c r="BL116" s="55"/>
      <c r="BM116" s="55"/>
      <c r="BN116" s="55"/>
      <c r="BO116" s="55"/>
      <c r="BP116" s="102"/>
    </row>
  </sheetData>
  <sheetProtection/>
  <mergeCells count="32">
    <mergeCell ref="AJ9:AY9"/>
    <mergeCell ref="AJ10:AJ11"/>
    <mergeCell ref="AK10:AK11"/>
    <mergeCell ref="B109:Q109"/>
    <mergeCell ref="B115:Q115"/>
    <mergeCell ref="S109:AH109"/>
    <mergeCell ref="AJ115:AN115"/>
    <mergeCell ref="A6:H7"/>
    <mergeCell ref="S9:AH9"/>
    <mergeCell ref="B113:Q114"/>
    <mergeCell ref="B10:B11"/>
    <mergeCell ref="C10:C11"/>
    <mergeCell ref="U10:AG10"/>
    <mergeCell ref="A9:Q9"/>
    <mergeCell ref="S111:AH111"/>
    <mergeCell ref="S113:AH114"/>
    <mergeCell ref="BA9:BP9"/>
    <mergeCell ref="BA111:BP111"/>
    <mergeCell ref="BA10:BA11"/>
    <mergeCell ref="BB10:BB11"/>
    <mergeCell ref="BA115:BD115"/>
    <mergeCell ref="AL10:AX10"/>
    <mergeCell ref="AJ113:AY114"/>
    <mergeCell ref="BA113:BP114"/>
    <mergeCell ref="AJ111:AY111"/>
    <mergeCell ref="AJ109:AR109"/>
    <mergeCell ref="BC10:BO10"/>
    <mergeCell ref="D10:P10"/>
    <mergeCell ref="T10:T11"/>
    <mergeCell ref="S10:S11"/>
    <mergeCell ref="S115:W115"/>
    <mergeCell ref="BA109:BP109"/>
  </mergeCells>
  <hyperlinks>
    <hyperlink ref="I24" location="Contenido!A1" display="Volver "/>
  </hyperlinks>
  <printOptions/>
  <pageMargins left="0.75" right="0.75" top="1" bottom="1" header="0" footer="0"/>
  <pageSetup horizontalDpi="300" verticalDpi="300" orientation="portrait" r:id="rId2"/>
  <drawing r:id="rId1"/>
</worksheet>
</file>

<file path=xl/worksheets/sheet5.xml><?xml version="1.0" encoding="utf-8"?>
<worksheet xmlns="http://schemas.openxmlformats.org/spreadsheetml/2006/main" xmlns:r="http://schemas.openxmlformats.org/officeDocument/2006/relationships">
  <dimension ref="A6:L1249"/>
  <sheetViews>
    <sheetView showGridLines="0" tabSelected="1" zoomScalePageLayoutView="0" workbookViewId="0" topLeftCell="A1">
      <pane xSplit="1" ySplit="14" topLeftCell="B15" activePane="bottomRight" state="frozen"/>
      <selection pane="topLeft" activeCell="A1" sqref="A1"/>
      <selection pane="topRight" activeCell="B1" sqref="B1"/>
      <selection pane="bottomLeft" activeCell="A11" sqref="A11"/>
      <selection pane="bottomRight" activeCell="Q31" sqref="Q31"/>
    </sheetView>
  </sheetViews>
  <sheetFormatPr defaultColWidth="11.421875" defaultRowHeight="12.75"/>
  <cols>
    <col min="1" max="1" width="3.140625" style="2" customWidth="1"/>
    <col min="2" max="2" width="10.57421875" style="2" customWidth="1"/>
    <col min="3" max="3" width="8.7109375" style="2" customWidth="1"/>
    <col min="4" max="4" width="12.57421875" style="2" bestFit="1" customWidth="1"/>
    <col min="5" max="5" width="10.28125" style="2" bestFit="1" customWidth="1"/>
    <col min="6" max="9" width="12.8515625" style="2" customWidth="1"/>
    <col min="10" max="10" width="3.7109375" style="2" customWidth="1"/>
    <col min="11" max="16384" width="11.421875" style="2" customWidth="1"/>
  </cols>
  <sheetData>
    <row r="1" ht="12.75"/>
    <row r="2" ht="12.75"/>
    <row r="3" ht="12.75"/>
    <row r="4" ht="12.75"/>
    <row r="5" ht="12.75"/>
    <row r="6" spans="1:9" ht="18" customHeight="1">
      <c r="A6" s="313" t="s">
        <v>50</v>
      </c>
      <c r="B6" s="314"/>
      <c r="C6" s="314"/>
      <c r="D6" s="314"/>
      <c r="E6" s="314"/>
      <c r="F6" s="314"/>
      <c r="G6" s="314"/>
      <c r="H6" s="314"/>
      <c r="I6" s="314"/>
    </row>
    <row r="7" spans="1:9" ht="18" customHeight="1">
      <c r="A7" s="313"/>
      <c r="B7" s="314"/>
      <c r="C7" s="314"/>
      <c r="D7" s="314"/>
      <c r="E7" s="314"/>
      <c r="F7" s="314"/>
      <c r="G7" s="314"/>
      <c r="H7" s="314"/>
      <c r="I7" s="314"/>
    </row>
    <row r="8" ht="18" customHeight="1"/>
    <row r="9" spans="2:10" s="138" customFormat="1" ht="16.5" customHeight="1">
      <c r="B9" s="331" t="s">
        <v>80</v>
      </c>
      <c r="C9" s="331"/>
      <c r="D9" s="331"/>
      <c r="E9" s="331"/>
      <c r="F9" s="331"/>
      <c r="G9" s="331"/>
      <c r="H9" s="331"/>
      <c r="I9" s="331"/>
      <c r="J9" s="198"/>
    </row>
    <row r="10" spans="2:10" s="138" customFormat="1" ht="15" customHeight="1">
      <c r="B10" s="331"/>
      <c r="C10" s="331"/>
      <c r="D10" s="331"/>
      <c r="E10" s="331"/>
      <c r="F10" s="331"/>
      <c r="G10" s="331"/>
      <c r="H10" s="331"/>
      <c r="I10" s="331"/>
      <c r="J10" s="198"/>
    </row>
    <row r="11" spans="2:10" s="138" customFormat="1" ht="7.5" customHeight="1">
      <c r="B11" s="331"/>
      <c r="C11" s="331"/>
      <c r="D11" s="331"/>
      <c r="E11" s="331"/>
      <c r="F11" s="331"/>
      <c r="G11" s="331"/>
      <c r="H11" s="331"/>
      <c r="I11" s="331"/>
      <c r="J11" s="198"/>
    </row>
    <row r="12" spans="2:10" s="138" customFormat="1" ht="3.75" customHeight="1">
      <c r="B12" s="156"/>
      <c r="C12" s="160"/>
      <c r="D12" s="159"/>
      <c r="E12" s="192"/>
      <c r="F12" s="192"/>
      <c r="G12" s="192"/>
      <c r="H12" s="192"/>
      <c r="I12" s="192"/>
      <c r="J12" s="159"/>
    </row>
    <row r="13" spans="2:10" s="138" customFormat="1" ht="15" customHeight="1">
      <c r="B13" s="364" t="s">
        <v>0</v>
      </c>
      <c r="C13" s="362" t="s">
        <v>1</v>
      </c>
      <c r="D13" s="366" t="s">
        <v>68</v>
      </c>
      <c r="E13" s="364" t="s">
        <v>32</v>
      </c>
      <c r="F13" s="364" t="s">
        <v>33</v>
      </c>
      <c r="G13" s="364" t="s">
        <v>34</v>
      </c>
      <c r="H13" s="364" t="s">
        <v>28</v>
      </c>
      <c r="I13" s="362" t="s">
        <v>17</v>
      </c>
      <c r="J13" s="190"/>
    </row>
    <row r="14" spans="2:10" s="138" customFormat="1" ht="15" customHeight="1">
      <c r="B14" s="368"/>
      <c r="C14" s="363"/>
      <c r="D14" s="367"/>
      <c r="E14" s="365"/>
      <c r="F14" s="365"/>
      <c r="G14" s="365"/>
      <c r="H14" s="365"/>
      <c r="I14" s="363"/>
      <c r="J14" s="190"/>
    </row>
    <row r="15" spans="2:10" s="138" customFormat="1" ht="12">
      <c r="B15" s="265">
        <v>2011</v>
      </c>
      <c r="C15" s="300" t="s">
        <v>2</v>
      </c>
      <c r="D15" s="220" t="s">
        <v>18</v>
      </c>
      <c r="E15" s="193">
        <v>10213.400000000001</v>
      </c>
      <c r="F15" s="193">
        <v>10139.45</v>
      </c>
      <c r="G15" s="193">
        <v>15605.45</v>
      </c>
      <c r="H15" s="193">
        <v>1286.6499999999985</v>
      </c>
      <c r="I15" s="194">
        <v>37244.950000000004</v>
      </c>
      <c r="J15" s="161"/>
    </row>
    <row r="16" spans="2:10" s="138" customFormat="1" ht="12">
      <c r="B16" s="184">
        <v>2011</v>
      </c>
      <c r="C16" s="293" t="s">
        <v>3</v>
      </c>
      <c r="D16" s="219" t="s">
        <v>18</v>
      </c>
      <c r="E16" s="195">
        <v>12184.2</v>
      </c>
      <c r="F16" s="195">
        <v>16195.749999999998</v>
      </c>
      <c r="G16" s="195">
        <v>16902.100000000002</v>
      </c>
      <c r="H16" s="195">
        <v>1655.95</v>
      </c>
      <c r="I16" s="196">
        <v>46938</v>
      </c>
      <c r="J16" s="157"/>
    </row>
    <row r="17" spans="2:10" s="138" customFormat="1" ht="12">
      <c r="B17" s="182">
        <v>2011</v>
      </c>
      <c r="C17" s="294" t="s">
        <v>4</v>
      </c>
      <c r="D17" s="160" t="s">
        <v>18</v>
      </c>
      <c r="E17" s="191">
        <v>14832.45</v>
      </c>
      <c r="F17" s="191">
        <v>15327.149999999998</v>
      </c>
      <c r="G17" s="191">
        <v>21810.9</v>
      </c>
      <c r="H17" s="191">
        <v>1409.75</v>
      </c>
      <c r="I17" s="197">
        <v>53380.25</v>
      </c>
      <c r="J17" s="157"/>
    </row>
    <row r="18" spans="2:10" s="138" customFormat="1" ht="12">
      <c r="B18" s="184">
        <v>2011</v>
      </c>
      <c r="C18" s="293" t="s">
        <v>5</v>
      </c>
      <c r="D18" s="219" t="s">
        <v>18</v>
      </c>
      <c r="E18" s="195">
        <v>13158.800000000001</v>
      </c>
      <c r="F18" s="195">
        <v>9981.2</v>
      </c>
      <c r="G18" s="195">
        <v>20234.75</v>
      </c>
      <c r="H18" s="195">
        <v>790.3</v>
      </c>
      <c r="I18" s="196">
        <v>44165.05</v>
      </c>
      <c r="J18" s="157"/>
    </row>
    <row r="19" spans="2:10" s="138" customFormat="1" ht="12">
      <c r="B19" s="182">
        <v>2011</v>
      </c>
      <c r="C19" s="294" t="s">
        <v>6</v>
      </c>
      <c r="D19" s="160" t="s">
        <v>18</v>
      </c>
      <c r="E19" s="191">
        <v>16163.85</v>
      </c>
      <c r="F19" s="191">
        <v>14267.349999999999</v>
      </c>
      <c r="G19" s="191">
        <v>24893.6</v>
      </c>
      <c r="H19" s="191">
        <v>1162.67</v>
      </c>
      <c r="I19" s="197">
        <v>56487.469999999994</v>
      </c>
      <c r="J19" s="157"/>
    </row>
    <row r="20" spans="2:10" s="138" customFormat="1" ht="12">
      <c r="B20" s="184">
        <v>2011</v>
      </c>
      <c r="C20" s="293" t="s">
        <v>7</v>
      </c>
      <c r="D20" s="219" t="s">
        <v>18</v>
      </c>
      <c r="E20" s="195">
        <v>16872.95</v>
      </c>
      <c r="F20" s="195">
        <v>12726.050000000001</v>
      </c>
      <c r="G20" s="195">
        <v>22539.100000000002</v>
      </c>
      <c r="H20" s="195">
        <v>615</v>
      </c>
      <c r="I20" s="196">
        <v>52753.100000000006</v>
      </c>
      <c r="J20" s="157"/>
    </row>
    <row r="21" spans="2:10" s="138" customFormat="1" ht="12">
      <c r="B21" s="182">
        <v>2011</v>
      </c>
      <c r="C21" s="294" t="s">
        <v>8</v>
      </c>
      <c r="D21" s="160" t="s">
        <v>18</v>
      </c>
      <c r="E21" s="191">
        <v>18312.350000000002</v>
      </c>
      <c r="F21" s="191">
        <v>16582.199999999997</v>
      </c>
      <c r="G21" s="191">
        <v>19777</v>
      </c>
      <c r="H21" s="191">
        <v>487</v>
      </c>
      <c r="I21" s="197">
        <v>55158.55</v>
      </c>
      <c r="J21" s="157"/>
    </row>
    <row r="22" spans="2:10" s="138" customFormat="1" ht="12">
      <c r="B22" s="184">
        <v>2011</v>
      </c>
      <c r="C22" s="293" t="s">
        <v>9</v>
      </c>
      <c r="D22" s="219" t="s">
        <v>18</v>
      </c>
      <c r="E22" s="195">
        <v>19275</v>
      </c>
      <c r="F22" s="195">
        <v>17238.4</v>
      </c>
      <c r="G22" s="195">
        <v>20228.45</v>
      </c>
      <c r="H22" s="195">
        <v>350.09999999999854</v>
      </c>
      <c r="I22" s="196">
        <v>57091.950000000004</v>
      </c>
      <c r="J22" s="157"/>
    </row>
    <row r="23" spans="2:10" s="138" customFormat="1" ht="12">
      <c r="B23" s="182">
        <v>2011</v>
      </c>
      <c r="C23" s="294" t="s">
        <v>10</v>
      </c>
      <c r="D23" s="160" t="s">
        <v>18</v>
      </c>
      <c r="E23" s="191">
        <v>19553.649999999998</v>
      </c>
      <c r="F23" s="191">
        <v>17150.25</v>
      </c>
      <c r="G23" s="191">
        <v>18869.149999999998</v>
      </c>
      <c r="H23" s="191">
        <v>628.6</v>
      </c>
      <c r="I23" s="197">
        <v>56201.64999999999</v>
      </c>
      <c r="J23" s="157"/>
    </row>
    <row r="24" spans="2:10" s="138" customFormat="1" ht="12">
      <c r="B24" s="184">
        <v>2011</v>
      </c>
      <c r="C24" s="293" t="s">
        <v>11</v>
      </c>
      <c r="D24" s="219" t="s">
        <v>18</v>
      </c>
      <c r="E24" s="195">
        <v>20032.067018729773</v>
      </c>
      <c r="F24" s="195">
        <v>15304.346136568342</v>
      </c>
      <c r="G24" s="195">
        <v>18622.209646262596</v>
      </c>
      <c r="H24" s="195">
        <v>986.3144344892221</v>
      </c>
      <c r="I24" s="196">
        <v>54944.937236049926</v>
      </c>
      <c r="J24" s="157"/>
    </row>
    <row r="25" spans="2:10" s="138" customFormat="1" ht="12">
      <c r="B25" s="182">
        <v>2011</v>
      </c>
      <c r="C25" s="294" t="s">
        <v>12</v>
      </c>
      <c r="D25" s="160" t="s">
        <v>18</v>
      </c>
      <c r="E25" s="191">
        <v>21087.679149400283</v>
      </c>
      <c r="F25" s="191">
        <v>16800.439950831307</v>
      </c>
      <c r="G25" s="191">
        <v>18194.446971362882</v>
      </c>
      <c r="H25" s="191">
        <v>1056.3198106105265</v>
      </c>
      <c r="I25" s="197">
        <v>57138.885882204995</v>
      </c>
      <c r="J25" s="157"/>
    </row>
    <row r="26" spans="2:10" s="138" customFormat="1" ht="12">
      <c r="B26" s="184">
        <v>2011</v>
      </c>
      <c r="C26" s="293" t="s">
        <v>81</v>
      </c>
      <c r="D26" s="219" t="s">
        <v>18</v>
      </c>
      <c r="E26" s="195">
        <v>18626.281300819377</v>
      </c>
      <c r="F26" s="195">
        <v>13157.380934104152</v>
      </c>
      <c r="G26" s="195">
        <v>19043.807467625636</v>
      </c>
      <c r="H26" s="195">
        <v>1365.9200408402119</v>
      </c>
      <c r="I26" s="196">
        <v>52193.38974338937</v>
      </c>
      <c r="J26" s="157"/>
    </row>
    <row r="27" spans="2:10" s="138" customFormat="1" ht="12">
      <c r="B27" s="182">
        <v>2012</v>
      </c>
      <c r="C27" s="294" t="s">
        <v>2</v>
      </c>
      <c r="D27" s="160" t="s">
        <v>18</v>
      </c>
      <c r="E27" s="191">
        <v>20048.30631266851</v>
      </c>
      <c r="F27" s="191">
        <v>17664.100466821277</v>
      </c>
      <c r="G27" s="191">
        <v>15646.552590537849</v>
      </c>
      <c r="H27" s="191">
        <v>981.9973645204307</v>
      </c>
      <c r="I27" s="197">
        <v>54340.95673454806</v>
      </c>
      <c r="J27" s="161"/>
    </row>
    <row r="28" spans="2:10" s="138" customFormat="1" ht="12">
      <c r="B28" s="184">
        <v>2012</v>
      </c>
      <c r="C28" s="293" t="s">
        <v>3</v>
      </c>
      <c r="D28" s="219" t="s">
        <v>18</v>
      </c>
      <c r="E28" s="195">
        <v>22327.26755167577</v>
      </c>
      <c r="F28" s="195">
        <v>17818.093505411027</v>
      </c>
      <c r="G28" s="195">
        <v>17420.55889583465</v>
      </c>
      <c r="H28" s="195">
        <v>436.698049102284</v>
      </c>
      <c r="I28" s="196">
        <v>58002.61800202373</v>
      </c>
      <c r="J28" s="157"/>
    </row>
    <row r="29" spans="2:10" s="138" customFormat="1" ht="12">
      <c r="B29" s="182">
        <v>2012</v>
      </c>
      <c r="C29" s="294" t="s">
        <v>4</v>
      </c>
      <c r="D29" s="160" t="s">
        <v>18</v>
      </c>
      <c r="E29" s="191">
        <v>23769.57389565105</v>
      </c>
      <c r="F29" s="191">
        <v>19084.958814973532</v>
      </c>
      <c r="G29" s="191">
        <v>20086.99600534308</v>
      </c>
      <c r="H29" s="191">
        <v>314.6892908400774</v>
      </c>
      <c r="I29" s="197">
        <v>63256.21800680774</v>
      </c>
      <c r="J29" s="157"/>
    </row>
    <row r="30" spans="2:10" s="138" customFormat="1" ht="12">
      <c r="B30" s="184">
        <v>2012</v>
      </c>
      <c r="C30" s="293" t="s">
        <v>5</v>
      </c>
      <c r="D30" s="219" t="s">
        <v>18</v>
      </c>
      <c r="E30" s="195">
        <v>17977.562670645522</v>
      </c>
      <c r="F30" s="195">
        <v>14889.616058829657</v>
      </c>
      <c r="G30" s="195">
        <v>18102.741873932468</v>
      </c>
      <c r="H30" s="195">
        <v>461.6127366027899</v>
      </c>
      <c r="I30" s="196">
        <v>51431.533340010435</v>
      </c>
      <c r="J30" s="157"/>
    </row>
    <row r="31" spans="2:10" s="138" customFormat="1" ht="12">
      <c r="B31" s="182">
        <v>2012</v>
      </c>
      <c r="C31" s="294" t="s">
        <v>6</v>
      </c>
      <c r="D31" s="160" t="s">
        <v>18</v>
      </c>
      <c r="E31" s="191">
        <v>21286.999202422052</v>
      </c>
      <c r="F31" s="191">
        <v>14562.838756920744</v>
      </c>
      <c r="G31" s="191">
        <v>19308.683631665222</v>
      </c>
      <c r="H31" s="191">
        <v>711.3517455264323</v>
      </c>
      <c r="I31" s="197">
        <v>55869.873336534445</v>
      </c>
      <c r="J31" s="157"/>
    </row>
    <row r="32" spans="2:10" s="138" customFormat="1" ht="12">
      <c r="B32" s="184">
        <v>2012</v>
      </c>
      <c r="C32" s="293" t="s">
        <v>7</v>
      </c>
      <c r="D32" s="219" t="s">
        <v>18</v>
      </c>
      <c r="E32" s="195">
        <v>21689.539288670396</v>
      </c>
      <c r="F32" s="195">
        <v>15822.636480868206</v>
      </c>
      <c r="G32" s="195">
        <v>15602.638336662869</v>
      </c>
      <c r="H32" s="195">
        <v>579.4764014026329</v>
      </c>
      <c r="I32" s="196">
        <v>53694.290507604106</v>
      </c>
      <c r="J32" s="157"/>
    </row>
    <row r="33" spans="2:10" s="136" customFormat="1" ht="12">
      <c r="B33" s="182">
        <v>2012</v>
      </c>
      <c r="C33" s="294" t="s">
        <v>8</v>
      </c>
      <c r="D33" s="160" t="s">
        <v>18</v>
      </c>
      <c r="E33" s="191">
        <v>23902.428108093227</v>
      </c>
      <c r="F33" s="191">
        <v>17368.61747841412</v>
      </c>
      <c r="G33" s="191">
        <v>17075.659890902833</v>
      </c>
      <c r="H33" s="191">
        <v>551.850175189056</v>
      </c>
      <c r="I33" s="197">
        <v>58898.555652599236</v>
      </c>
      <c r="J33" s="157"/>
    </row>
    <row r="34" spans="2:10" s="136" customFormat="1" ht="12">
      <c r="B34" s="184">
        <v>2012</v>
      </c>
      <c r="C34" s="293" t="s">
        <v>9</v>
      </c>
      <c r="D34" s="219" t="s">
        <v>18</v>
      </c>
      <c r="E34" s="195">
        <v>23571.51290728587</v>
      </c>
      <c r="F34" s="195">
        <v>14371.359624576578</v>
      </c>
      <c r="G34" s="195">
        <v>17567.666079656123</v>
      </c>
      <c r="H34" s="195">
        <v>397.9895645535912</v>
      </c>
      <c r="I34" s="196">
        <v>55908.52817607216</v>
      </c>
      <c r="J34" s="157"/>
    </row>
    <row r="35" spans="2:10" s="136" customFormat="1" ht="12">
      <c r="B35" s="182">
        <v>2012</v>
      </c>
      <c r="C35" s="294" t="s">
        <v>10</v>
      </c>
      <c r="D35" s="160" t="s">
        <v>18</v>
      </c>
      <c r="E35" s="191">
        <v>26274.873784374628</v>
      </c>
      <c r="F35" s="191">
        <v>16052.911581795355</v>
      </c>
      <c r="G35" s="191">
        <v>19342.712772630068</v>
      </c>
      <c r="H35" s="191">
        <v>272.4182914253789</v>
      </c>
      <c r="I35" s="197">
        <v>61942.91643022543</v>
      </c>
      <c r="J35" s="157"/>
    </row>
    <row r="36" spans="2:10" s="136" customFormat="1" ht="12">
      <c r="B36" s="184">
        <v>2012</v>
      </c>
      <c r="C36" s="293" t="s">
        <v>11</v>
      </c>
      <c r="D36" s="219" t="s">
        <v>18</v>
      </c>
      <c r="E36" s="195">
        <v>27165.647029415806</v>
      </c>
      <c r="F36" s="195">
        <v>13181.113560630794</v>
      </c>
      <c r="G36" s="195">
        <v>18801.189474056315</v>
      </c>
      <c r="H36" s="195">
        <v>520.482629442311</v>
      </c>
      <c r="I36" s="196">
        <v>59668.432693545226</v>
      </c>
      <c r="J36" s="157"/>
    </row>
    <row r="37" spans="2:10" s="136" customFormat="1" ht="12">
      <c r="B37" s="182">
        <v>2012</v>
      </c>
      <c r="C37" s="294" t="s">
        <v>12</v>
      </c>
      <c r="D37" s="160" t="s">
        <v>18</v>
      </c>
      <c r="E37" s="191">
        <v>26489.69190206501</v>
      </c>
      <c r="F37" s="191">
        <v>13865.759871747729</v>
      </c>
      <c r="G37" s="191">
        <v>14058.085488398036</v>
      </c>
      <c r="H37" s="191">
        <v>435.4422809546019</v>
      </c>
      <c r="I37" s="197">
        <v>54848.97954316538</v>
      </c>
      <c r="J37" s="157"/>
    </row>
    <row r="38" spans="2:10" s="136" customFormat="1" ht="12">
      <c r="B38" s="184">
        <v>2012</v>
      </c>
      <c r="C38" s="293" t="s">
        <v>81</v>
      </c>
      <c r="D38" s="219" t="s">
        <v>18</v>
      </c>
      <c r="E38" s="195">
        <v>20837.8382510642</v>
      </c>
      <c r="F38" s="195">
        <v>11015.607827663713</v>
      </c>
      <c r="G38" s="195">
        <v>14852.984255190331</v>
      </c>
      <c r="H38" s="195">
        <v>448.91078039037126</v>
      </c>
      <c r="I38" s="196">
        <v>47155.34111430861</v>
      </c>
      <c r="J38" s="157"/>
    </row>
    <row r="39" spans="2:10" s="136" customFormat="1" ht="12">
      <c r="B39" s="182">
        <v>2013</v>
      </c>
      <c r="C39" s="294" t="s">
        <v>2</v>
      </c>
      <c r="D39" s="160" t="s">
        <v>18</v>
      </c>
      <c r="E39" s="191">
        <v>20061.517172787157</v>
      </c>
      <c r="F39" s="191">
        <v>11197.9660017452</v>
      </c>
      <c r="G39" s="191">
        <v>14796.479687437013</v>
      </c>
      <c r="H39" s="191">
        <v>614.4683483908061</v>
      </c>
      <c r="I39" s="197">
        <v>46670.43121036018</v>
      </c>
      <c r="J39" s="157"/>
    </row>
    <row r="40" spans="2:10" s="136" customFormat="1" ht="12">
      <c r="B40" s="184">
        <v>2013</v>
      </c>
      <c r="C40" s="293" t="s">
        <v>3</v>
      </c>
      <c r="D40" s="219" t="s">
        <v>18</v>
      </c>
      <c r="E40" s="195">
        <v>26227.508882799397</v>
      </c>
      <c r="F40" s="195">
        <v>13716.829315383096</v>
      </c>
      <c r="G40" s="195">
        <v>12594.006415989925</v>
      </c>
      <c r="H40" s="195">
        <v>617.2371653368284</v>
      </c>
      <c r="I40" s="196">
        <v>53155.58177950925</v>
      </c>
      <c r="J40" s="157"/>
    </row>
    <row r="41" spans="2:10" s="136" customFormat="1" ht="12">
      <c r="B41" s="182">
        <v>2013</v>
      </c>
      <c r="C41" s="294" t="s">
        <v>4</v>
      </c>
      <c r="D41" s="160" t="s">
        <v>18</v>
      </c>
      <c r="E41" s="191">
        <v>23669.200730663313</v>
      </c>
      <c r="F41" s="191">
        <v>12851.999512923707</v>
      </c>
      <c r="G41" s="191">
        <v>10177.23921092362</v>
      </c>
      <c r="H41" s="191">
        <v>524.8021877231336</v>
      </c>
      <c r="I41" s="197">
        <v>47223.241642233785</v>
      </c>
      <c r="J41" s="157"/>
    </row>
    <row r="42" spans="2:10" s="136" customFormat="1" ht="12">
      <c r="B42" s="184">
        <v>2013</v>
      </c>
      <c r="C42" s="293" t="s">
        <v>5</v>
      </c>
      <c r="D42" s="219" t="s">
        <v>18</v>
      </c>
      <c r="E42" s="195">
        <v>30722.82756571574</v>
      </c>
      <c r="F42" s="195">
        <v>12937.860463823496</v>
      </c>
      <c r="G42" s="195">
        <v>14396.262944605947</v>
      </c>
      <c r="H42" s="195">
        <v>525.4823862848552</v>
      </c>
      <c r="I42" s="196">
        <v>58582.433360430034</v>
      </c>
      <c r="J42" s="157"/>
    </row>
    <row r="43" spans="2:10" s="136" customFormat="1" ht="12">
      <c r="B43" s="182">
        <v>2013</v>
      </c>
      <c r="C43" s="294" t="s">
        <v>6</v>
      </c>
      <c r="D43" s="160" t="s">
        <v>18</v>
      </c>
      <c r="E43" s="191">
        <v>31368.80824632397</v>
      </c>
      <c r="F43" s="191">
        <v>16589.00225906064</v>
      </c>
      <c r="G43" s="191">
        <v>13963.268106460439</v>
      </c>
      <c r="H43" s="191">
        <v>498.63516694281975</v>
      </c>
      <c r="I43" s="197">
        <v>62419.71377878787</v>
      </c>
      <c r="J43" s="157"/>
    </row>
    <row r="44" spans="2:10" s="136" customFormat="1" ht="12">
      <c r="B44" s="184">
        <v>2013</v>
      </c>
      <c r="C44" s="293" t="s">
        <v>7</v>
      </c>
      <c r="D44" s="219" t="s">
        <v>18</v>
      </c>
      <c r="E44" s="195">
        <v>32227.217953342384</v>
      </c>
      <c r="F44" s="195">
        <v>18235.148494242258</v>
      </c>
      <c r="G44" s="195">
        <v>11405.890979502294</v>
      </c>
      <c r="H44" s="195">
        <v>486.69962589926985</v>
      </c>
      <c r="I44" s="196">
        <v>62354.95705298621</v>
      </c>
      <c r="J44" s="157"/>
    </row>
    <row r="45" spans="2:10" s="136" customFormat="1" ht="12">
      <c r="B45" s="182">
        <v>2013</v>
      </c>
      <c r="C45" s="294" t="s">
        <v>8</v>
      </c>
      <c r="D45" s="160" t="s">
        <v>18</v>
      </c>
      <c r="E45" s="191">
        <v>31159.662844811202</v>
      </c>
      <c r="F45" s="191">
        <v>19838.03315913661</v>
      </c>
      <c r="G45" s="191">
        <v>15661.7005857646</v>
      </c>
      <c r="H45" s="191">
        <v>683.8748552825849</v>
      </c>
      <c r="I45" s="197">
        <v>67343.271444995</v>
      </c>
      <c r="J45" s="161"/>
    </row>
    <row r="46" spans="2:10" s="136" customFormat="1" ht="12">
      <c r="B46" s="184">
        <v>2013</v>
      </c>
      <c r="C46" s="293" t="s">
        <v>9</v>
      </c>
      <c r="D46" s="219" t="s">
        <v>18</v>
      </c>
      <c r="E46" s="195">
        <v>30296.151025541585</v>
      </c>
      <c r="F46" s="195">
        <v>21980.670826504025</v>
      </c>
      <c r="G46" s="195">
        <v>12880.365045078339</v>
      </c>
      <c r="H46" s="195">
        <v>316.8999080905515</v>
      </c>
      <c r="I46" s="196">
        <v>65474.0868052145</v>
      </c>
      <c r="J46" s="161"/>
    </row>
    <row r="47" spans="2:10" s="136" customFormat="1" ht="12">
      <c r="B47" s="182">
        <v>2013</v>
      </c>
      <c r="C47" s="294" t="s">
        <v>10</v>
      </c>
      <c r="D47" s="160" t="s">
        <v>18</v>
      </c>
      <c r="E47" s="191">
        <v>28191.6</v>
      </c>
      <c r="F47" s="191">
        <v>25411.1</v>
      </c>
      <c r="G47" s="191">
        <v>19001.85</v>
      </c>
      <c r="H47" s="191">
        <v>366.09999999999854</v>
      </c>
      <c r="I47" s="197">
        <v>72970.65</v>
      </c>
      <c r="J47" s="161"/>
    </row>
    <row r="48" spans="2:10" s="136" customFormat="1" ht="12">
      <c r="B48" s="184">
        <v>2013</v>
      </c>
      <c r="C48" s="293" t="s">
        <v>11</v>
      </c>
      <c r="D48" s="219" t="s">
        <v>18</v>
      </c>
      <c r="E48" s="195">
        <v>26135.15</v>
      </c>
      <c r="F48" s="195">
        <v>31120.549999999996</v>
      </c>
      <c r="G48" s="195">
        <v>19354.25</v>
      </c>
      <c r="H48" s="195">
        <v>569.6999999999971</v>
      </c>
      <c r="I48" s="196">
        <v>77179.65</v>
      </c>
      <c r="J48" s="161"/>
    </row>
    <row r="49" spans="2:10" s="136" customFormat="1" ht="12">
      <c r="B49" s="182">
        <v>2013</v>
      </c>
      <c r="C49" s="294" t="s">
        <v>12</v>
      </c>
      <c r="D49" s="160" t="s">
        <v>18</v>
      </c>
      <c r="E49" s="191">
        <v>21319.97294785034</v>
      </c>
      <c r="F49" s="191">
        <v>22417.119024121203</v>
      </c>
      <c r="G49" s="191">
        <v>16915.98092489885</v>
      </c>
      <c r="H49" s="191">
        <v>729.865716069098</v>
      </c>
      <c r="I49" s="197">
        <v>61382.93861293949</v>
      </c>
      <c r="J49" s="161"/>
    </row>
    <row r="50" spans="2:10" s="136" customFormat="1" ht="12">
      <c r="B50" s="184">
        <v>2013</v>
      </c>
      <c r="C50" s="293" t="s">
        <v>81</v>
      </c>
      <c r="D50" s="219" t="s">
        <v>18</v>
      </c>
      <c r="E50" s="195">
        <v>20819.191326939934</v>
      </c>
      <c r="F50" s="195">
        <v>16750.417407623725</v>
      </c>
      <c r="G50" s="195">
        <v>15991.792059066345</v>
      </c>
      <c r="H50" s="195">
        <v>760.4491713321316</v>
      </c>
      <c r="I50" s="196">
        <v>54321.84996496214</v>
      </c>
      <c r="J50" s="161"/>
    </row>
    <row r="51" spans="2:10" s="136" customFormat="1" ht="12">
      <c r="B51" s="182">
        <v>2014</v>
      </c>
      <c r="C51" s="294" t="s">
        <v>2</v>
      </c>
      <c r="D51" s="160" t="s">
        <v>18</v>
      </c>
      <c r="E51" s="191">
        <v>16883.517794435626</v>
      </c>
      <c r="F51" s="191">
        <v>17178.969634734498</v>
      </c>
      <c r="G51" s="191">
        <v>15565.041127743727</v>
      </c>
      <c r="H51" s="191">
        <v>393.99603193794906</v>
      </c>
      <c r="I51" s="197">
        <v>50021.5245888518</v>
      </c>
      <c r="J51" s="161"/>
    </row>
    <row r="52" spans="2:10" s="136" customFormat="1" ht="12">
      <c r="B52" s="184">
        <v>2014</v>
      </c>
      <c r="C52" s="293" t="s">
        <v>3</v>
      </c>
      <c r="D52" s="219" t="s">
        <v>18</v>
      </c>
      <c r="E52" s="195">
        <v>23542.29647984732</v>
      </c>
      <c r="F52" s="195">
        <v>21085.814771958158</v>
      </c>
      <c r="G52" s="195">
        <v>19718.696329885868</v>
      </c>
      <c r="H52" s="195">
        <v>793.2365095247163</v>
      </c>
      <c r="I52" s="196">
        <v>65140.044091216056</v>
      </c>
      <c r="J52" s="161"/>
    </row>
    <row r="53" spans="2:10" s="136" customFormat="1" ht="12">
      <c r="B53" s="182">
        <v>2014</v>
      </c>
      <c r="C53" s="294" t="s">
        <v>4</v>
      </c>
      <c r="D53" s="160" t="s">
        <v>18</v>
      </c>
      <c r="E53" s="191">
        <v>26145.050000000003</v>
      </c>
      <c r="F53" s="191">
        <v>18979</v>
      </c>
      <c r="G53" s="191">
        <v>22349.95</v>
      </c>
      <c r="H53" s="191">
        <v>381.7</v>
      </c>
      <c r="I53" s="197">
        <v>67855.7</v>
      </c>
      <c r="J53" s="161"/>
    </row>
    <row r="54" spans="2:10" s="136" customFormat="1" ht="12">
      <c r="B54" s="184">
        <v>2014</v>
      </c>
      <c r="C54" s="293" t="s">
        <v>5</v>
      </c>
      <c r="D54" s="219" t="s">
        <v>18</v>
      </c>
      <c r="E54" s="195">
        <v>25563.5</v>
      </c>
      <c r="F54" s="195">
        <v>22557.75</v>
      </c>
      <c r="G54" s="195">
        <v>24182.199999999997</v>
      </c>
      <c r="H54" s="195">
        <v>1466.95</v>
      </c>
      <c r="I54" s="196">
        <v>73770.4</v>
      </c>
      <c r="J54" s="161"/>
    </row>
    <row r="55" spans="2:10" s="136" customFormat="1" ht="12">
      <c r="B55" s="182">
        <v>2014</v>
      </c>
      <c r="C55" s="294" t="s">
        <v>6</v>
      </c>
      <c r="D55" s="160" t="s">
        <v>18</v>
      </c>
      <c r="E55" s="191">
        <v>30676.999999999996</v>
      </c>
      <c r="F55" s="191">
        <v>24949.100000000002</v>
      </c>
      <c r="G55" s="191">
        <v>25933.6</v>
      </c>
      <c r="H55" s="191">
        <v>998.95</v>
      </c>
      <c r="I55" s="197">
        <v>82558.65</v>
      </c>
      <c r="J55" s="161"/>
    </row>
    <row r="56" spans="2:10" s="136" customFormat="1" ht="12">
      <c r="B56" s="184">
        <v>2014</v>
      </c>
      <c r="C56" s="293" t="s">
        <v>7</v>
      </c>
      <c r="D56" s="219" t="s">
        <v>18</v>
      </c>
      <c r="E56" s="195">
        <v>24068.399999999998</v>
      </c>
      <c r="F56" s="195">
        <v>25414.85</v>
      </c>
      <c r="G56" s="195">
        <v>22391.399999999998</v>
      </c>
      <c r="H56" s="195">
        <v>1402.4</v>
      </c>
      <c r="I56" s="196">
        <v>73277.04999999999</v>
      </c>
      <c r="J56" s="161"/>
    </row>
    <row r="57" spans="2:10" s="136" customFormat="1" ht="12">
      <c r="B57" s="182">
        <v>2014</v>
      </c>
      <c r="C57" s="294" t="s">
        <v>8</v>
      </c>
      <c r="D57" s="160" t="s">
        <v>18</v>
      </c>
      <c r="E57" s="191">
        <v>31550.530000000006</v>
      </c>
      <c r="F57" s="191">
        <v>31658.5</v>
      </c>
      <c r="G57" s="191">
        <v>23318.800000000003</v>
      </c>
      <c r="H57" s="191">
        <v>946.5</v>
      </c>
      <c r="I57" s="197">
        <v>87474.33000000002</v>
      </c>
      <c r="J57" s="161"/>
    </row>
    <row r="58" spans="2:10" s="136" customFormat="1" ht="12">
      <c r="B58" s="184">
        <v>2014</v>
      </c>
      <c r="C58" s="293" t="s">
        <v>9</v>
      </c>
      <c r="D58" s="219" t="s">
        <v>18</v>
      </c>
      <c r="E58" s="195">
        <v>30005</v>
      </c>
      <c r="F58" s="195">
        <v>28479.600000000002</v>
      </c>
      <c r="G58" s="195">
        <v>21812.9</v>
      </c>
      <c r="H58" s="195">
        <v>1172.55</v>
      </c>
      <c r="I58" s="196">
        <v>81470.05</v>
      </c>
      <c r="J58" s="161"/>
    </row>
    <row r="59" spans="2:10" s="136" customFormat="1" ht="12">
      <c r="B59" s="182">
        <v>2014</v>
      </c>
      <c r="C59" s="294" t="s">
        <v>10</v>
      </c>
      <c r="D59" s="160" t="s">
        <v>18</v>
      </c>
      <c r="E59" s="191">
        <v>33130.6</v>
      </c>
      <c r="F59" s="191">
        <v>30220.100000000006</v>
      </c>
      <c r="G59" s="191">
        <v>24487.35</v>
      </c>
      <c r="H59" s="191">
        <v>921.5</v>
      </c>
      <c r="I59" s="197">
        <v>88759.55</v>
      </c>
      <c r="J59" s="161"/>
    </row>
    <row r="60" spans="2:10" s="136" customFormat="1" ht="12">
      <c r="B60" s="184">
        <v>2014</v>
      </c>
      <c r="C60" s="293" t="s">
        <v>11</v>
      </c>
      <c r="D60" s="219" t="s">
        <v>18</v>
      </c>
      <c r="E60" s="195">
        <v>37643.700000000004</v>
      </c>
      <c r="F60" s="195">
        <v>29080.550000000003</v>
      </c>
      <c r="G60" s="195">
        <v>26559.4</v>
      </c>
      <c r="H60" s="195">
        <v>519.5</v>
      </c>
      <c r="I60" s="196">
        <v>93803.15</v>
      </c>
      <c r="J60" s="161"/>
    </row>
    <row r="61" spans="2:10" s="136" customFormat="1" ht="12">
      <c r="B61" s="182">
        <v>2014</v>
      </c>
      <c r="C61" s="294" t="s">
        <v>12</v>
      </c>
      <c r="D61" s="160" t="s">
        <v>18</v>
      </c>
      <c r="E61" s="191">
        <v>35700.35</v>
      </c>
      <c r="F61" s="191">
        <v>25838.799999999996</v>
      </c>
      <c r="G61" s="191">
        <v>23459.2</v>
      </c>
      <c r="H61" s="191">
        <v>842.5</v>
      </c>
      <c r="I61" s="197">
        <v>85840.84999999999</v>
      </c>
      <c r="J61" s="161"/>
    </row>
    <row r="62" spans="2:9" s="136" customFormat="1" ht="12">
      <c r="B62" s="184">
        <v>2014</v>
      </c>
      <c r="C62" s="293" t="s">
        <v>81</v>
      </c>
      <c r="D62" s="219" t="s">
        <v>18</v>
      </c>
      <c r="E62" s="195">
        <v>30888.205</v>
      </c>
      <c r="F62" s="195">
        <v>21611.100000000002</v>
      </c>
      <c r="G62" s="195">
        <v>21608.5</v>
      </c>
      <c r="H62" s="195">
        <v>903</v>
      </c>
      <c r="I62" s="196">
        <v>75010.80500000001</v>
      </c>
    </row>
    <row r="63" spans="2:9" s="136" customFormat="1" ht="12">
      <c r="B63" s="182">
        <v>2015</v>
      </c>
      <c r="C63" s="294" t="s">
        <v>2</v>
      </c>
      <c r="D63" s="160" t="s">
        <v>18</v>
      </c>
      <c r="E63" s="191">
        <v>29163.500000000004</v>
      </c>
      <c r="F63" s="191">
        <v>22990.059999999998</v>
      </c>
      <c r="G63" s="191">
        <v>17121.35</v>
      </c>
      <c r="H63" s="191">
        <v>1165.2</v>
      </c>
      <c r="I63" s="197">
        <v>70440.11</v>
      </c>
    </row>
    <row r="64" spans="2:9" s="136" customFormat="1" ht="12">
      <c r="B64" s="184">
        <v>2015</v>
      </c>
      <c r="C64" s="293" t="s">
        <v>3</v>
      </c>
      <c r="D64" s="219" t="s">
        <v>18</v>
      </c>
      <c r="E64" s="195">
        <v>34652.55</v>
      </c>
      <c r="F64" s="195">
        <v>28049.8</v>
      </c>
      <c r="G64" s="195">
        <v>19660.100000000002</v>
      </c>
      <c r="H64" s="195">
        <v>200.8</v>
      </c>
      <c r="I64" s="196">
        <v>82563.25000000001</v>
      </c>
    </row>
    <row r="65" spans="2:9" s="136" customFormat="1" ht="12.75" customHeight="1">
      <c r="B65" s="182">
        <v>2015</v>
      </c>
      <c r="C65" s="294" t="s">
        <v>4</v>
      </c>
      <c r="D65" s="160" t="s">
        <v>18</v>
      </c>
      <c r="E65" s="191">
        <v>26741.5</v>
      </c>
      <c r="F65" s="191">
        <v>23119.7</v>
      </c>
      <c r="G65" s="191">
        <v>21444.504999999997</v>
      </c>
      <c r="H65" s="191">
        <v>568.7</v>
      </c>
      <c r="I65" s="197">
        <v>71874.40499999998</v>
      </c>
    </row>
    <row r="66" spans="2:9" s="136" customFormat="1" ht="12">
      <c r="B66" s="184">
        <v>2015</v>
      </c>
      <c r="C66" s="293" t="s">
        <v>5</v>
      </c>
      <c r="D66" s="219" t="s">
        <v>18</v>
      </c>
      <c r="E66" s="195">
        <v>32153.699999999997</v>
      </c>
      <c r="F66" s="195">
        <v>21449.449999999997</v>
      </c>
      <c r="G66" s="195">
        <v>22068.6</v>
      </c>
      <c r="H66" s="195">
        <v>1630.3</v>
      </c>
      <c r="I66" s="196">
        <v>77302.05</v>
      </c>
    </row>
    <row r="67" spans="2:9" s="136" customFormat="1" ht="12.75" customHeight="1">
      <c r="B67" s="182">
        <v>2015</v>
      </c>
      <c r="C67" s="294" t="s">
        <v>6</v>
      </c>
      <c r="D67" s="160" t="s">
        <v>18</v>
      </c>
      <c r="E67" s="191">
        <v>36468.810000000005</v>
      </c>
      <c r="F67" s="191">
        <v>26723.01</v>
      </c>
      <c r="G67" s="191">
        <v>19801.75</v>
      </c>
      <c r="H67" s="191">
        <v>1527.7</v>
      </c>
      <c r="I67" s="197">
        <v>84521.27</v>
      </c>
    </row>
    <row r="68" spans="2:9" s="136" customFormat="1" ht="12.75" customHeight="1">
      <c r="B68" s="184">
        <v>2015</v>
      </c>
      <c r="C68" s="293" t="s">
        <v>7</v>
      </c>
      <c r="D68" s="219" t="s">
        <v>18</v>
      </c>
      <c r="E68" s="195">
        <v>31070.899999999998</v>
      </c>
      <c r="F68" s="195">
        <v>29383.8</v>
      </c>
      <c r="G68" s="195">
        <v>20424.45</v>
      </c>
      <c r="H68" s="195">
        <v>2385</v>
      </c>
      <c r="I68" s="196">
        <v>83264.15</v>
      </c>
    </row>
    <row r="69" spans="2:9" s="136" customFormat="1" ht="12">
      <c r="B69" s="182">
        <v>2015</v>
      </c>
      <c r="C69" s="294" t="s">
        <v>8</v>
      </c>
      <c r="D69" s="160" t="s">
        <v>18</v>
      </c>
      <c r="E69" s="191">
        <v>34133.35</v>
      </c>
      <c r="F69" s="191">
        <v>42783.649999999994</v>
      </c>
      <c r="G69" s="191">
        <v>26480.810000000005</v>
      </c>
      <c r="H69" s="191">
        <v>2070.5</v>
      </c>
      <c r="I69" s="197">
        <v>105468.31</v>
      </c>
    </row>
    <row r="70" spans="2:9" s="136" customFormat="1" ht="12">
      <c r="B70" s="184">
        <v>2015</v>
      </c>
      <c r="C70" s="293" t="s">
        <v>9</v>
      </c>
      <c r="D70" s="219" t="s">
        <v>18</v>
      </c>
      <c r="E70" s="195">
        <v>32199.4</v>
      </c>
      <c r="F70" s="195">
        <v>33363.5</v>
      </c>
      <c r="G70" s="195">
        <v>25406.45</v>
      </c>
      <c r="H70" s="195">
        <v>1821.8</v>
      </c>
      <c r="I70" s="196">
        <v>92791.15</v>
      </c>
    </row>
    <row r="71" spans="2:9" s="136" customFormat="1" ht="12">
      <c r="B71" s="182">
        <v>2015</v>
      </c>
      <c r="C71" s="294" t="s">
        <v>10</v>
      </c>
      <c r="D71" s="160" t="s">
        <v>18</v>
      </c>
      <c r="E71" s="191">
        <v>35930.05</v>
      </c>
      <c r="F71" s="191">
        <v>32443.649999999998</v>
      </c>
      <c r="G71" s="191">
        <v>28477.449999999997</v>
      </c>
      <c r="H71" s="191">
        <v>1877.1</v>
      </c>
      <c r="I71" s="197">
        <v>98728.25</v>
      </c>
    </row>
    <row r="72" spans="2:9" s="136" customFormat="1" ht="14.25" customHeight="1">
      <c r="B72" s="184">
        <v>2015</v>
      </c>
      <c r="C72" s="293" t="s">
        <v>11</v>
      </c>
      <c r="D72" s="219" t="s">
        <v>18</v>
      </c>
      <c r="E72" s="195">
        <v>34913.35</v>
      </c>
      <c r="F72" s="195">
        <v>25725.550000000003</v>
      </c>
      <c r="G72" s="195">
        <v>30862.9</v>
      </c>
      <c r="H72" s="195">
        <v>2058.5</v>
      </c>
      <c r="I72" s="196">
        <v>93560.3</v>
      </c>
    </row>
    <row r="73" spans="2:9" s="136" customFormat="1" ht="12">
      <c r="B73" s="182">
        <v>2015</v>
      </c>
      <c r="C73" s="294" t="s">
        <v>12</v>
      </c>
      <c r="D73" s="160" t="s">
        <v>18</v>
      </c>
      <c r="E73" s="191">
        <v>34618.149999999994</v>
      </c>
      <c r="F73" s="191">
        <v>28624.8</v>
      </c>
      <c r="G73" s="191">
        <v>26056.5</v>
      </c>
      <c r="H73" s="191">
        <v>1610.15</v>
      </c>
      <c r="I73" s="197">
        <v>90909.59999999999</v>
      </c>
    </row>
    <row r="74" spans="2:9" s="136" customFormat="1" ht="12">
      <c r="B74" s="184">
        <v>2015</v>
      </c>
      <c r="C74" s="293" t="s">
        <v>81</v>
      </c>
      <c r="D74" s="219" t="s">
        <v>18</v>
      </c>
      <c r="E74" s="195">
        <v>29517.000000000004</v>
      </c>
      <c r="F74" s="195">
        <v>23632.35</v>
      </c>
      <c r="G74" s="195">
        <v>22385.199999999997</v>
      </c>
      <c r="H74" s="195">
        <v>2538.1</v>
      </c>
      <c r="I74" s="196">
        <v>78072.65000000001</v>
      </c>
    </row>
    <row r="75" spans="2:9" s="136" customFormat="1" ht="12">
      <c r="B75" s="182">
        <v>2016</v>
      </c>
      <c r="C75" s="294" t="s">
        <v>2</v>
      </c>
      <c r="D75" s="160" t="s">
        <v>18</v>
      </c>
      <c r="E75" s="191">
        <v>28356.850000000002</v>
      </c>
      <c r="F75" s="191">
        <v>15145.25</v>
      </c>
      <c r="G75" s="191">
        <v>17343.6</v>
      </c>
      <c r="H75" s="191">
        <v>2208.2000000000003</v>
      </c>
      <c r="I75" s="197">
        <v>63053.9</v>
      </c>
    </row>
    <row r="76" spans="2:9" s="136" customFormat="1" ht="12">
      <c r="B76" s="184">
        <v>2016</v>
      </c>
      <c r="C76" s="293" t="s">
        <v>3</v>
      </c>
      <c r="D76" s="219" t="s">
        <v>18</v>
      </c>
      <c r="E76" s="195">
        <v>39633.5</v>
      </c>
      <c r="F76" s="195">
        <v>17346.65</v>
      </c>
      <c r="G76" s="195">
        <v>19789.1625</v>
      </c>
      <c r="H76" s="195">
        <v>2068.0375</v>
      </c>
      <c r="I76" s="196">
        <v>78837.35</v>
      </c>
    </row>
    <row r="77" spans="2:9" s="136" customFormat="1" ht="12">
      <c r="B77" s="182">
        <v>2016</v>
      </c>
      <c r="C77" s="294" t="s">
        <v>4</v>
      </c>
      <c r="D77" s="160" t="s">
        <v>18</v>
      </c>
      <c r="E77" s="191">
        <v>35400.75</v>
      </c>
      <c r="F77" s="191">
        <v>15430.149999999998</v>
      </c>
      <c r="G77" s="191">
        <v>19900.7</v>
      </c>
      <c r="H77" s="191">
        <v>2324.6</v>
      </c>
      <c r="I77" s="197">
        <v>73056.2</v>
      </c>
    </row>
    <row r="78" spans="2:9" s="136" customFormat="1" ht="12">
      <c r="B78" s="184">
        <v>2016</v>
      </c>
      <c r="C78" s="293" t="s">
        <v>5</v>
      </c>
      <c r="D78" s="219" t="s">
        <v>18</v>
      </c>
      <c r="E78" s="195">
        <v>38713.549999999996</v>
      </c>
      <c r="F78" s="195">
        <v>15047.45</v>
      </c>
      <c r="G78" s="195">
        <v>23759.5</v>
      </c>
      <c r="H78" s="195">
        <v>2325.95</v>
      </c>
      <c r="I78" s="196">
        <v>79846.45</v>
      </c>
    </row>
    <row r="79" spans="2:9" s="136" customFormat="1" ht="12">
      <c r="B79" s="182">
        <v>2016</v>
      </c>
      <c r="C79" s="294" t="s">
        <v>6</v>
      </c>
      <c r="D79" s="160" t="s">
        <v>18</v>
      </c>
      <c r="E79" s="191">
        <v>35630.700000000004</v>
      </c>
      <c r="F79" s="191">
        <v>12875.65</v>
      </c>
      <c r="G79" s="191">
        <v>21124.55</v>
      </c>
      <c r="H79" s="191">
        <v>2354.05</v>
      </c>
      <c r="I79" s="197">
        <v>71984.95000000001</v>
      </c>
    </row>
    <row r="80" spans="2:9" s="136" customFormat="1" ht="12">
      <c r="B80" s="184">
        <v>2016</v>
      </c>
      <c r="C80" s="293" t="s">
        <v>7</v>
      </c>
      <c r="D80" s="219" t="s">
        <v>18</v>
      </c>
      <c r="E80" s="195">
        <v>33964.47642038842</v>
      </c>
      <c r="F80" s="195">
        <v>14241.070151052227</v>
      </c>
      <c r="G80" s="195">
        <v>22965.41342855936</v>
      </c>
      <c r="H80" s="195">
        <v>3609.2</v>
      </c>
      <c r="I80" s="196">
        <v>74780.16</v>
      </c>
    </row>
    <row r="81" spans="2:9" s="136" customFormat="1" ht="12">
      <c r="B81" s="182">
        <v>2016</v>
      </c>
      <c r="C81" s="294" t="s">
        <v>8</v>
      </c>
      <c r="D81" s="160" t="s">
        <v>18</v>
      </c>
      <c r="E81" s="191">
        <v>32777.153268428374</v>
      </c>
      <c r="F81" s="191">
        <v>9965.9</v>
      </c>
      <c r="G81" s="191">
        <v>17938.746731571628</v>
      </c>
      <c r="H81" s="191">
        <v>674.4</v>
      </c>
      <c r="I81" s="197">
        <v>61356.200000000004</v>
      </c>
    </row>
    <row r="82" spans="2:9" s="136" customFormat="1" ht="12">
      <c r="B82" s="184">
        <v>2016</v>
      </c>
      <c r="C82" s="293" t="s">
        <v>9</v>
      </c>
      <c r="D82" s="219" t="s">
        <v>18</v>
      </c>
      <c r="E82" s="195">
        <v>34235.750257422085</v>
      </c>
      <c r="F82" s="195">
        <v>12172.960000000001</v>
      </c>
      <c r="G82" s="195">
        <v>19393.39974257792</v>
      </c>
      <c r="H82" s="195">
        <v>2194.1</v>
      </c>
      <c r="I82" s="196">
        <v>67996.21</v>
      </c>
    </row>
    <row r="83" spans="2:9" s="136" customFormat="1" ht="12">
      <c r="B83" s="182">
        <v>2016</v>
      </c>
      <c r="C83" s="294" t="s">
        <v>10</v>
      </c>
      <c r="D83" s="160" t="s">
        <v>18</v>
      </c>
      <c r="E83" s="191">
        <v>34120.700000000004</v>
      </c>
      <c r="F83" s="191">
        <v>12428.35</v>
      </c>
      <c r="G83" s="191">
        <v>20291.95</v>
      </c>
      <c r="H83" s="191">
        <v>2314.7</v>
      </c>
      <c r="I83" s="197">
        <v>69155.7</v>
      </c>
    </row>
    <row r="84" spans="2:9" s="136" customFormat="1" ht="12">
      <c r="B84" s="184">
        <v>2016</v>
      </c>
      <c r="C84" s="293" t="s">
        <v>11</v>
      </c>
      <c r="D84" s="219" t="s">
        <v>18</v>
      </c>
      <c r="E84" s="195">
        <v>31501.9</v>
      </c>
      <c r="F84" s="195">
        <v>13072.399999999998</v>
      </c>
      <c r="G84" s="195">
        <v>17848.85</v>
      </c>
      <c r="H84" s="195">
        <v>2050.2</v>
      </c>
      <c r="I84" s="196">
        <v>64473.35</v>
      </c>
    </row>
    <row r="85" spans="2:9" s="136" customFormat="1" ht="12">
      <c r="B85" s="182">
        <v>2016</v>
      </c>
      <c r="C85" s="294" t="s">
        <v>12</v>
      </c>
      <c r="D85" s="160" t="s">
        <v>18</v>
      </c>
      <c r="E85" s="191">
        <v>32124.96</v>
      </c>
      <c r="F85" s="191">
        <v>11309.55</v>
      </c>
      <c r="G85" s="191">
        <v>16992.8</v>
      </c>
      <c r="H85" s="191">
        <v>1330.9</v>
      </c>
      <c r="I85" s="197">
        <v>61758.21</v>
      </c>
    </row>
    <row r="86" spans="2:9" s="136" customFormat="1" ht="12">
      <c r="B86" s="184">
        <v>2016</v>
      </c>
      <c r="C86" s="293" t="s">
        <v>81</v>
      </c>
      <c r="D86" s="219" t="s">
        <v>18</v>
      </c>
      <c r="E86" s="195">
        <v>30229.35</v>
      </c>
      <c r="F86" s="195">
        <v>11752.1</v>
      </c>
      <c r="G86" s="195">
        <v>13569.5</v>
      </c>
      <c r="H86" s="195">
        <v>1779.5</v>
      </c>
      <c r="I86" s="196">
        <v>57330.45</v>
      </c>
    </row>
    <row r="87" spans="2:9" s="136" customFormat="1" ht="12">
      <c r="B87" s="182">
        <v>2017</v>
      </c>
      <c r="C87" s="294" t="s">
        <v>2</v>
      </c>
      <c r="D87" s="160" t="s">
        <v>18</v>
      </c>
      <c r="E87" s="191">
        <v>24234.550000000003</v>
      </c>
      <c r="F87" s="191">
        <v>13191.199999999999</v>
      </c>
      <c r="G87" s="191">
        <v>14866.85</v>
      </c>
      <c r="H87" s="191">
        <v>712.1</v>
      </c>
      <c r="I87" s="197">
        <v>53004.7</v>
      </c>
    </row>
    <row r="88" spans="2:9" s="136" customFormat="1" ht="12">
      <c r="B88" s="184">
        <v>2017</v>
      </c>
      <c r="C88" s="293" t="s">
        <v>3</v>
      </c>
      <c r="D88" s="219" t="s">
        <v>18</v>
      </c>
      <c r="E88" s="195">
        <v>31704.899999999998</v>
      </c>
      <c r="F88" s="195">
        <v>11644.35</v>
      </c>
      <c r="G88" s="195">
        <v>17274.850000000002</v>
      </c>
      <c r="H88" s="195">
        <v>1013.2</v>
      </c>
      <c r="I88" s="196">
        <v>61637.3</v>
      </c>
    </row>
    <row r="89" spans="2:9" s="136" customFormat="1" ht="12">
      <c r="B89" s="182">
        <v>2017</v>
      </c>
      <c r="C89" s="294" t="s">
        <v>4</v>
      </c>
      <c r="D89" s="160" t="s">
        <v>18</v>
      </c>
      <c r="E89" s="191">
        <v>35648.85</v>
      </c>
      <c r="F89" s="191">
        <v>14230.45</v>
      </c>
      <c r="G89" s="191">
        <v>20222</v>
      </c>
      <c r="H89" s="191">
        <v>945</v>
      </c>
      <c r="I89" s="197">
        <v>71046.3</v>
      </c>
    </row>
    <row r="90" spans="2:9" s="136" customFormat="1" ht="12">
      <c r="B90" s="184">
        <v>2017</v>
      </c>
      <c r="C90" s="293" t="s">
        <v>5</v>
      </c>
      <c r="D90" s="219" t="s">
        <v>18</v>
      </c>
      <c r="E90" s="195">
        <v>28584.750000000004</v>
      </c>
      <c r="F90" s="195">
        <v>13096.65</v>
      </c>
      <c r="G90" s="195">
        <v>18609.15</v>
      </c>
      <c r="H90" s="195">
        <v>826.6</v>
      </c>
      <c r="I90" s="196">
        <v>61117.15</v>
      </c>
    </row>
    <row r="91" spans="2:9" s="136" customFormat="1" ht="12">
      <c r="B91" s="182">
        <v>2017</v>
      </c>
      <c r="C91" s="294" t="s">
        <v>6</v>
      </c>
      <c r="D91" s="160" t="s">
        <v>18</v>
      </c>
      <c r="E91" s="191">
        <v>30201.649999999998</v>
      </c>
      <c r="F91" s="191">
        <v>13665.750000000002</v>
      </c>
      <c r="G91" s="191">
        <v>20055.3</v>
      </c>
      <c r="H91" s="191">
        <v>832</v>
      </c>
      <c r="I91" s="197">
        <v>64754.7</v>
      </c>
    </row>
    <row r="92" spans="2:9" s="136" customFormat="1" ht="12">
      <c r="B92" s="184">
        <v>2017</v>
      </c>
      <c r="C92" s="293" t="s">
        <v>7</v>
      </c>
      <c r="D92" s="219" t="s">
        <v>18</v>
      </c>
      <c r="E92" s="195">
        <v>30122.25</v>
      </c>
      <c r="F92" s="195">
        <v>12920.5</v>
      </c>
      <c r="G92" s="195">
        <v>16101.3</v>
      </c>
      <c r="H92" s="195">
        <v>1237.9</v>
      </c>
      <c r="I92" s="196">
        <v>60381.950000000004</v>
      </c>
    </row>
    <row r="93" spans="2:9" s="136" customFormat="1" ht="12">
      <c r="B93" s="182">
        <v>2017</v>
      </c>
      <c r="C93" s="294" t="s">
        <v>8</v>
      </c>
      <c r="D93" s="160" t="s">
        <v>18</v>
      </c>
      <c r="E93" s="191">
        <v>29510.850000000002</v>
      </c>
      <c r="F93" s="191">
        <v>16734.8</v>
      </c>
      <c r="G93" s="191">
        <v>15753.23</v>
      </c>
      <c r="H93" s="191">
        <v>709.9</v>
      </c>
      <c r="I93" s="197">
        <v>62708.780000000006</v>
      </c>
    </row>
    <row r="94" spans="2:9" s="136" customFormat="1" ht="12">
      <c r="B94" s="184">
        <v>2017</v>
      </c>
      <c r="C94" s="293" t="s">
        <v>9</v>
      </c>
      <c r="D94" s="219" t="s">
        <v>18</v>
      </c>
      <c r="E94" s="195">
        <v>31943.860000000004</v>
      </c>
      <c r="F94" s="195">
        <v>15551.600000000002</v>
      </c>
      <c r="G94" s="195">
        <v>14693.55</v>
      </c>
      <c r="H94" s="195">
        <v>186.5</v>
      </c>
      <c r="I94" s="196">
        <v>62375.51000000001</v>
      </c>
    </row>
    <row r="95" spans="2:12" s="136" customFormat="1" ht="12">
      <c r="B95" s="182">
        <v>2017</v>
      </c>
      <c r="C95" s="294" t="s">
        <v>10</v>
      </c>
      <c r="D95" s="160" t="s">
        <v>18</v>
      </c>
      <c r="E95" s="191">
        <v>34994.41331802526</v>
      </c>
      <c r="F95" s="191">
        <v>17433.4</v>
      </c>
      <c r="G95" s="191">
        <v>16266.40668197474</v>
      </c>
      <c r="H95" s="191">
        <v>311.1</v>
      </c>
      <c r="I95" s="197">
        <v>69005.32</v>
      </c>
      <c r="K95" s="160"/>
      <c r="L95" s="160"/>
    </row>
    <row r="96" spans="2:12" s="136" customFormat="1" ht="12">
      <c r="B96" s="184">
        <v>2017</v>
      </c>
      <c r="C96" s="293" t="s">
        <v>11</v>
      </c>
      <c r="D96" s="219" t="s">
        <v>18</v>
      </c>
      <c r="E96" s="195">
        <v>34921.266199770376</v>
      </c>
      <c r="F96" s="195">
        <v>18500.8</v>
      </c>
      <c r="G96" s="195">
        <v>15205.633800229622</v>
      </c>
      <c r="H96" s="195">
        <v>251.5</v>
      </c>
      <c r="I96" s="196">
        <v>68879.2</v>
      </c>
      <c r="K96" s="160"/>
      <c r="L96" s="160"/>
    </row>
    <row r="97" spans="2:12" s="136" customFormat="1" ht="12">
      <c r="B97" s="182">
        <v>2017</v>
      </c>
      <c r="C97" s="294" t="s">
        <v>12</v>
      </c>
      <c r="D97" s="160" t="s">
        <v>18</v>
      </c>
      <c r="E97" s="191">
        <v>37031.90000000001</v>
      </c>
      <c r="F97" s="191">
        <v>21472.750000000004</v>
      </c>
      <c r="G97" s="191">
        <v>13228.2</v>
      </c>
      <c r="H97" s="191">
        <v>520.5</v>
      </c>
      <c r="I97" s="197">
        <v>72253.35</v>
      </c>
      <c r="K97" s="160"/>
      <c r="L97" s="160"/>
    </row>
    <row r="98" spans="2:12" s="136" customFormat="1" ht="12">
      <c r="B98" s="184">
        <v>2017</v>
      </c>
      <c r="C98" s="293" t="s">
        <v>81</v>
      </c>
      <c r="D98" s="219" t="s">
        <v>18</v>
      </c>
      <c r="E98" s="195">
        <v>32642.953708818313</v>
      </c>
      <c r="F98" s="195">
        <v>19561.04338332334</v>
      </c>
      <c r="G98" s="195">
        <v>14508.752907858358</v>
      </c>
      <c r="H98" s="195">
        <v>280.45</v>
      </c>
      <c r="I98" s="196">
        <v>66993.20000000001</v>
      </c>
      <c r="K98" s="160"/>
      <c r="L98" s="160"/>
    </row>
    <row r="99" spans="2:12" s="136" customFormat="1" ht="12">
      <c r="B99" s="182">
        <v>2018</v>
      </c>
      <c r="C99" s="294" t="s">
        <v>2</v>
      </c>
      <c r="D99" s="160" t="s">
        <v>18</v>
      </c>
      <c r="E99" s="191">
        <v>25834.949999999993</v>
      </c>
      <c r="F99" s="191">
        <v>22032.75</v>
      </c>
      <c r="G99" s="191">
        <v>12993</v>
      </c>
      <c r="H99" s="191">
        <v>137</v>
      </c>
      <c r="I99" s="197">
        <v>60997.7</v>
      </c>
      <c r="K99" s="160"/>
      <c r="L99" s="160"/>
    </row>
    <row r="100" spans="2:12" s="136" customFormat="1" ht="12">
      <c r="B100" s="184">
        <v>2018</v>
      </c>
      <c r="C100" s="293" t="s">
        <v>3</v>
      </c>
      <c r="D100" s="219" t="s">
        <v>18</v>
      </c>
      <c r="E100" s="195">
        <v>31675.36</v>
      </c>
      <c r="F100" s="195">
        <v>26146.789999999997</v>
      </c>
      <c r="G100" s="195">
        <v>16996.230000000003</v>
      </c>
      <c r="H100" s="195">
        <v>166</v>
      </c>
      <c r="I100" s="196">
        <v>74984.38</v>
      </c>
      <c r="K100" s="160"/>
      <c r="L100" s="160"/>
    </row>
    <row r="101" spans="2:12" s="7" customFormat="1" ht="12.75">
      <c r="B101" s="182">
        <v>2018</v>
      </c>
      <c r="C101" s="294" t="s">
        <v>4</v>
      </c>
      <c r="D101" s="160" t="s">
        <v>18</v>
      </c>
      <c r="E101" s="191">
        <v>30631.91</v>
      </c>
      <c r="F101" s="191">
        <v>30141.299999999996</v>
      </c>
      <c r="G101" s="191">
        <v>17016.93</v>
      </c>
      <c r="H101" s="191">
        <v>254.6</v>
      </c>
      <c r="I101" s="197">
        <v>78044.73999999999</v>
      </c>
      <c r="K101" s="43"/>
      <c r="L101" s="43"/>
    </row>
    <row r="102" spans="2:12" s="136" customFormat="1" ht="12">
      <c r="B102" s="184">
        <v>2018</v>
      </c>
      <c r="C102" s="293" t="s">
        <v>5</v>
      </c>
      <c r="D102" s="219" t="s">
        <v>18</v>
      </c>
      <c r="E102" s="195">
        <v>36289.960000000014</v>
      </c>
      <c r="F102" s="195">
        <v>31949.1</v>
      </c>
      <c r="G102" s="195">
        <v>15674.3</v>
      </c>
      <c r="H102" s="195">
        <v>220</v>
      </c>
      <c r="I102" s="196">
        <v>84133.36000000002</v>
      </c>
      <c r="K102" s="160"/>
      <c r="L102" s="160"/>
    </row>
    <row r="103" spans="2:12" s="7" customFormat="1" ht="12.75">
      <c r="B103" s="182">
        <v>2018</v>
      </c>
      <c r="C103" s="294" t="s">
        <v>6</v>
      </c>
      <c r="D103" s="160" t="s">
        <v>18</v>
      </c>
      <c r="E103" s="191">
        <v>38297.9</v>
      </c>
      <c r="F103" s="191">
        <v>32361.2</v>
      </c>
      <c r="G103" s="191">
        <v>15606.24</v>
      </c>
      <c r="H103" s="191">
        <v>988.4</v>
      </c>
      <c r="I103" s="197">
        <v>87253.74</v>
      </c>
      <c r="K103" s="43"/>
      <c r="L103" s="43"/>
    </row>
    <row r="104" spans="2:12" s="136" customFormat="1" ht="12">
      <c r="B104" s="184">
        <v>2018</v>
      </c>
      <c r="C104" s="293" t="s">
        <v>7</v>
      </c>
      <c r="D104" s="219" t="s">
        <v>18</v>
      </c>
      <c r="E104" s="195">
        <v>39951.972725814216</v>
      </c>
      <c r="F104" s="195">
        <v>33096.38985881598</v>
      </c>
      <c r="G104" s="195">
        <v>12754.467415369803</v>
      </c>
      <c r="H104" s="195">
        <v>389.5</v>
      </c>
      <c r="I104" s="196">
        <v>86192.33</v>
      </c>
      <c r="K104" s="160"/>
      <c r="L104" s="160"/>
    </row>
    <row r="105" spans="2:12" s="7" customFormat="1" ht="12.75">
      <c r="B105" s="182">
        <v>2018</v>
      </c>
      <c r="C105" s="294" t="s">
        <v>8</v>
      </c>
      <c r="D105" s="160" t="s">
        <v>18</v>
      </c>
      <c r="E105" s="191">
        <v>39369.27107492379</v>
      </c>
      <c r="F105" s="191">
        <v>39163.58405262313</v>
      </c>
      <c r="G105" s="191">
        <v>13272.614872453076</v>
      </c>
      <c r="H105" s="191">
        <v>307.59999999999997</v>
      </c>
      <c r="I105" s="197">
        <v>92113.07</v>
      </c>
      <c r="K105" s="43"/>
      <c r="L105" s="43"/>
    </row>
    <row r="106" spans="2:12" s="136" customFormat="1" ht="12">
      <c r="B106" s="184">
        <v>2018</v>
      </c>
      <c r="C106" s="293" t="s">
        <v>9</v>
      </c>
      <c r="D106" s="219" t="s">
        <v>18</v>
      </c>
      <c r="E106" s="195">
        <v>41920.72</v>
      </c>
      <c r="F106" s="195">
        <v>39808.65</v>
      </c>
      <c r="G106" s="195">
        <v>18038.45</v>
      </c>
      <c r="H106" s="195">
        <v>856.5</v>
      </c>
      <c r="I106" s="196">
        <v>100624.31999999999</v>
      </c>
      <c r="K106" s="160"/>
      <c r="L106" s="160"/>
    </row>
    <row r="107" spans="2:12" s="7" customFormat="1" ht="12.75">
      <c r="B107" s="159">
        <v>2018</v>
      </c>
      <c r="C107" s="294" t="s">
        <v>10</v>
      </c>
      <c r="D107" s="160" t="s">
        <v>18</v>
      </c>
      <c r="E107" s="191">
        <v>37774.8292145015</v>
      </c>
      <c r="F107" s="191">
        <v>34704.92994712991</v>
      </c>
      <c r="G107" s="191">
        <v>18669.11083836858</v>
      </c>
      <c r="H107" s="191">
        <v>774</v>
      </c>
      <c r="I107" s="197">
        <v>91922.86999999998</v>
      </c>
      <c r="K107" s="43"/>
      <c r="L107" s="43"/>
    </row>
    <row r="108" spans="2:12" s="7" customFormat="1" ht="12.75">
      <c r="B108" s="192">
        <v>2018</v>
      </c>
      <c r="C108" s="249" t="s">
        <v>11</v>
      </c>
      <c r="D108" s="162" t="s">
        <v>18</v>
      </c>
      <c r="E108" s="250">
        <v>34397.170392749234</v>
      </c>
      <c r="F108" s="250">
        <v>41149.35377643505</v>
      </c>
      <c r="G108" s="250">
        <v>23612.595830815713</v>
      </c>
      <c r="H108" s="250">
        <v>1106.5</v>
      </c>
      <c r="I108" s="251">
        <v>100265.62</v>
      </c>
      <c r="K108" s="43"/>
      <c r="L108" s="43"/>
    </row>
    <row r="109" spans="2:12" s="7" customFormat="1" ht="12.75">
      <c r="B109" s="178">
        <v>2011</v>
      </c>
      <c r="C109" s="293" t="s">
        <v>2</v>
      </c>
      <c r="D109" s="219" t="s">
        <v>19</v>
      </c>
      <c r="E109" s="195">
        <v>7051.150000000001</v>
      </c>
      <c r="F109" s="195">
        <v>10247.21</v>
      </c>
      <c r="G109" s="195">
        <v>9254.35</v>
      </c>
      <c r="H109" s="195">
        <v>272</v>
      </c>
      <c r="I109" s="296">
        <v>26824.71</v>
      </c>
      <c r="J109" s="266"/>
      <c r="K109" s="43"/>
      <c r="L109" s="43"/>
    </row>
    <row r="110" spans="2:12" s="34" customFormat="1" ht="11.25" customHeight="1">
      <c r="B110" s="182">
        <v>2011</v>
      </c>
      <c r="C110" s="294" t="s">
        <v>3</v>
      </c>
      <c r="D110" s="160" t="s">
        <v>19</v>
      </c>
      <c r="E110" s="191">
        <v>6884.45</v>
      </c>
      <c r="F110" s="191">
        <v>14489</v>
      </c>
      <c r="G110" s="191">
        <v>7463.77</v>
      </c>
      <c r="H110" s="191">
        <v>206.75</v>
      </c>
      <c r="I110" s="197">
        <v>29043.97</v>
      </c>
      <c r="J110" s="266"/>
      <c r="K110" s="104"/>
      <c r="L110" s="104"/>
    </row>
    <row r="111" spans="2:12" s="34" customFormat="1" ht="11.25" customHeight="1">
      <c r="B111" s="184">
        <v>2011</v>
      </c>
      <c r="C111" s="293" t="s">
        <v>4</v>
      </c>
      <c r="D111" s="219" t="s">
        <v>19</v>
      </c>
      <c r="E111" s="195">
        <v>7013.05</v>
      </c>
      <c r="F111" s="195">
        <v>19182</v>
      </c>
      <c r="G111" s="195">
        <v>11221.4</v>
      </c>
      <c r="H111" s="195">
        <v>814.7000000000007</v>
      </c>
      <c r="I111" s="196">
        <v>38231.149999999994</v>
      </c>
      <c r="J111" s="266"/>
      <c r="K111" s="104"/>
      <c r="L111" s="104"/>
    </row>
    <row r="112" spans="2:12" s="79" customFormat="1" ht="11.25" customHeight="1">
      <c r="B112" s="182">
        <v>2011</v>
      </c>
      <c r="C112" s="294" t="s">
        <v>5</v>
      </c>
      <c r="D112" s="160" t="s">
        <v>19</v>
      </c>
      <c r="E112" s="191">
        <v>7306.05</v>
      </c>
      <c r="F112" s="191">
        <v>17925.2</v>
      </c>
      <c r="G112" s="191">
        <v>15513.7</v>
      </c>
      <c r="H112" s="191">
        <v>576.2999999999993</v>
      </c>
      <c r="I112" s="197">
        <v>41321.25</v>
      </c>
      <c r="J112" s="266"/>
      <c r="K112" s="104"/>
      <c r="L112" s="104"/>
    </row>
    <row r="113" spans="2:10" s="79" customFormat="1" ht="11.25" customHeight="1">
      <c r="B113" s="184">
        <v>2011</v>
      </c>
      <c r="C113" s="293" t="s">
        <v>6</v>
      </c>
      <c r="D113" s="219" t="s">
        <v>19</v>
      </c>
      <c r="E113" s="195">
        <v>10041.099999999999</v>
      </c>
      <c r="F113" s="195">
        <v>16963.6</v>
      </c>
      <c r="G113" s="195">
        <v>12112.92</v>
      </c>
      <c r="H113" s="195">
        <v>623.2999999999993</v>
      </c>
      <c r="I113" s="196">
        <v>39740.92</v>
      </c>
      <c r="J113" s="266"/>
    </row>
    <row r="114" spans="2:10" s="79" customFormat="1" ht="11.25" customHeight="1">
      <c r="B114" s="182">
        <v>2011</v>
      </c>
      <c r="C114" s="294" t="s">
        <v>7</v>
      </c>
      <c r="D114" s="160" t="s">
        <v>19</v>
      </c>
      <c r="E114" s="191">
        <v>10214.85</v>
      </c>
      <c r="F114" s="191">
        <v>15081.65</v>
      </c>
      <c r="G114" s="191">
        <v>10887.69</v>
      </c>
      <c r="H114" s="191">
        <v>619.3999999999978</v>
      </c>
      <c r="I114" s="197">
        <v>36803.59</v>
      </c>
      <c r="J114" s="266"/>
    </row>
    <row r="115" spans="2:10" s="79" customFormat="1" ht="11.25" customHeight="1">
      <c r="B115" s="184">
        <v>2011</v>
      </c>
      <c r="C115" s="293" t="s">
        <v>8</v>
      </c>
      <c r="D115" s="219" t="s">
        <v>19</v>
      </c>
      <c r="E115" s="195">
        <v>9075.5</v>
      </c>
      <c r="F115" s="195">
        <v>18187.449999999997</v>
      </c>
      <c r="G115" s="195">
        <v>10969.53</v>
      </c>
      <c r="H115" s="195">
        <v>385.75</v>
      </c>
      <c r="I115" s="196">
        <v>38618.229999999996</v>
      </c>
      <c r="J115" s="266"/>
    </row>
    <row r="116" spans="2:10" s="79" customFormat="1" ht="11.25" customHeight="1">
      <c r="B116" s="182">
        <v>2011</v>
      </c>
      <c r="C116" s="294" t="s">
        <v>9</v>
      </c>
      <c r="D116" s="160" t="s">
        <v>19</v>
      </c>
      <c r="E116" s="191">
        <v>9873.900000000001</v>
      </c>
      <c r="F116" s="191">
        <v>14271.6</v>
      </c>
      <c r="G116" s="191">
        <v>11951.11</v>
      </c>
      <c r="H116" s="191">
        <v>87.25</v>
      </c>
      <c r="I116" s="197">
        <v>36183.86</v>
      </c>
      <c r="J116" s="266"/>
    </row>
    <row r="117" spans="2:10" s="79" customFormat="1" ht="11.25" customHeight="1">
      <c r="B117" s="184">
        <v>2011</v>
      </c>
      <c r="C117" s="293" t="s">
        <v>10</v>
      </c>
      <c r="D117" s="219" t="s">
        <v>19</v>
      </c>
      <c r="E117" s="195">
        <v>13614.7</v>
      </c>
      <c r="F117" s="195">
        <v>9129.75</v>
      </c>
      <c r="G117" s="195">
        <v>12143.39</v>
      </c>
      <c r="H117" s="195">
        <v>125</v>
      </c>
      <c r="I117" s="196">
        <v>35012.84</v>
      </c>
      <c r="J117" s="266"/>
    </row>
    <row r="118" spans="2:10" s="79" customFormat="1" ht="11.25" customHeight="1">
      <c r="B118" s="182">
        <v>2011</v>
      </c>
      <c r="C118" s="294" t="s">
        <v>11</v>
      </c>
      <c r="D118" s="160" t="s">
        <v>19</v>
      </c>
      <c r="E118" s="191">
        <v>10395.074195747322</v>
      </c>
      <c r="F118" s="191">
        <v>11669.143425730159</v>
      </c>
      <c r="G118" s="191">
        <v>14794.199795404016</v>
      </c>
      <c r="H118" s="191">
        <v>67.36131658856608</v>
      </c>
      <c r="I118" s="197">
        <v>36925.77873347006</v>
      </c>
      <c r="J118" s="266"/>
    </row>
    <row r="119" spans="1:10" s="79" customFormat="1" ht="11.25" customHeight="1">
      <c r="A119" s="34"/>
      <c r="B119" s="184">
        <v>2011</v>
      </c>
      <c r="C119" s="293" t="s">
        <v>12</v>
      </c>
      <c r="D119" s="219" t="s">
        <v>19</v>
      </c>
      <c r="E119" s="195">
        <v>9616.661677374768</v>
      </c>
      <c r="F119" s="195">
        <v>10818.258832778909</v>
      </c>
      <c r="G119" s="195">
        <v>9641.603679342588</v>
      </c>
      <c r="H119" s="195">
        <v>114.5071641263158</v>
      </c>
      <c r="I119" s="196">
        <v>30191.031353622584</v>
      </c>
      <c r="J119" s="266"/>
    </row>
    <row r="120" spans="2:10" ht="12.75">
      <c r="B120" s="182">
        <v>2011</v>
      </c>
      <c r="C120" s="294" t="s">
        <v>81</v>
      </c>
      <c r="D120" s="160" t="s">
        <v>19</v>
      </c>
      <c r="E120" s="191">
        <v>10897.51810269483</v>
      </c>
      <c r="F120" s="191">
        <v>14404.385743208304</v>
      </c>
      <c r="G120" s="191">
        <v>10499.210500036417</v>
      </c>
      <c r="H120" s="191">
        <v>261.70826823333744</v>
      </c>
      <c r="I120" s="197">
        <v>36062.82261417289</v>
      </c>
      <c r="J120" s="266"/>
    </row>
    <row r="121" spans="2:10" ht="12.75">
      <c r="B121" s="184">
        <v>2012</v>
      </c>
      <c r="C121" s="293" t="s">
        <v>2</v>
      </c>
      <c r="D121" s="219" t="s">
        <v>19</v>
      </c>
      <c r="E121" s="195">
        <v>10961.346538183127</v>
      </c>
      <c r="F121" s="195">
        <v>12584.407518719587</v>
      </c>
      <c r="G121" s="195">
        <v>10765.257580218084</v>
      </c>
      <c r="H121" s="195">
        <v>385.4709510097386</v>
      </c>
      <c r="I121" s="196">
        <v>34696.48258813054</v>
      </c>
      <c r="J121" s="266"/>
    </row>
    <row r="122" spans="2:10" ht="12.75">
      <c r="B122" s="182">
        <v>2012</v>
      </c>
      <c r="C122" s="294" t="s">
        <v>3</v>
      </c>
      <c r="D122" s="160" t="s">
        <v>19</v>
      </c>
      <c r="E122" s="191">
        <v>8906.715869425461</v>
      </c>
      <c r="F122" s="191">
        <v>11173.429928626065</v>
      </c>
      <c r="G122" s="191">
        <v>11529.718639885554</v>
      </c>
      <c r="H122" s="191">
        <v>366.4240064965562</v>
      </c>
      <c r="I122" s="197">
        <v>31976.288444433638</v>
      </c>
      <c r="J122" s="266"/>
    </row>
    <row r="123" spans="2:10" ht="12.75">
      <c r="B123" s="184">
        <v>2012</v>
      </c>
      <c r="C123" s="293" t="s">
        <v>4</v>
      </c>
      <c r="D123" s="219" t="s">
        <v>19</v>
      </c>
      <c r="E123" s="195">
        <v>11648.850235691372</v>
      </c>
      <c r="F123" s="195">
        <v>10183.956661032265</v>
      </c>
      <c r="G123" s="195">
        <v>17929.80165047025</v>
      </c>
      <c r="H123" s="195">
        <v>903.1775791019122</v>
      </c>
      <c r="I123" s="196">
        <v>40665.786126295796</v>
      </c>
      <c r="J123" s="266"/>
    </row>
    <row r="124" spans="2:10" ht="12.75">
      <c r="B124" s="182">
        <v>2012</v>
      </c>
      <c r="C124" s="294" t="s">
        <v>5</v>
      </c>
      <c r="D124" s="160" t="s">
        <v>19</v>
      </c>
      <c r="E124" s="191">
        <v>7834.731170123639</v>
      </c>
      <c r="F124" s="191">
        <v>11009.450087259534</v>
      </c>
      <c r="G124" s="191">
        <v>17339.602181280978</v>
      </c>
      <c r="H124" s="191">
        <v>778.7227389583721</v>
      </c>
      <c r="I124" s="197">
        <v>36962.50617762252</v>
      </c>
      <c r="J124" s="266"/>
    </row>
    <row r="125" spans="2:10" ht="12.75">
      <c r="B125" s="184">
        <v>2012</v>
      </c>
      <c r="C125" s="293" t="s">
        <v>6</v>
      </c>
      <c r="D125" s="219" t="s">
        <v>19</v>
      </c>
      <c r="E125" s="195">
        <v>10608.78696594019</v>
      </c>
      <c r="F125" s="195">
        <v>9007.966239175668</v>
      </c>
      <c r="G125" s="195">
        <v>20733.932403544855</v>
      </c>
      <c r="H125" s="195">
        <v>863.723669679907</v>
      </c>
      <c r="I125" s="196">
        <v>41214.40927834062</v>
      </c>
      <c r="J125" s="266"/>
    </row>
    <row r="126" spans="2:10" ht="12.75">
      <c r="B126" s="182">
        <v>2012</v>
      </c>
      <c r="C126" s="294" t="s">
        <v>7</v>
      </c>
      <c r="D126" s="160" t="s">
        <v>19</v>
      </c>
      <c r="E126" s="191">
        <v>12516.474762987305</v>
      </c>
      <c r="F126" s="191">
        <v>7341.0301828134525</v>
      </c>
      <c r="G126" s="191">
        <v>20666.508285296688</v>
      </c>
      <c r="H126" s="191">
        <v>990.3608734667142</v>
      </c>
      <c r="I126" s="197">
        <v>41514.37410456416</v>
      </c>
      <c r="J126" s="266"/>
    </row>
    <row r="127" spans="2:10" ht="12.75">
      <c r="B127" s="184">
        <v>2012</v>
      </c>
      <c r="C127" s="293" t="s">
        <v>8</v>
      </c>
      <c r="D127" s="219" t="s">
        <v>19</v>
      </c>
      <c r="E127" s="195">
        <v>12692.167899659373</v>
      </c>
      <c r="F127" s="195">
        <v>10785.468391315815</v>
      </c>
      <c r="G127" s="195">
        <v>20072.15118844433</v>
      </c>
      <c r="H127" s="195">
        <v>775.5861120996744</v>
      </c>
      <c r="I127" s="196">
        <v>44325.3735915192</v>
      </c>
      <c r="J127" s="266"/>
    </row>
    <row r="128" spans="2:10" ht="12.75">
      <c r="B128" s="182">
        <v>2012</v>
      </c>
      <c r="C128" s="294" t="s">
        <v>9</v>
      </c>
      <c r="D128" s="160" t="s">
        <v>19</v>
      </c>
      <c r="E128" s="191">
        <v>14618.424748616319</v>
      </c>
      <c r="F128" s="191">
        <v>11305.33929016453</v>
      </c>
      <c r="G128" s="191">
        <v>20784.63630952849</v>
      </c>
      <c r="H128" s="191">
        <v>1071.880861705033</v>
      </c>
      <c r="I128" s="197">
        <v>47780.28121001437</v>
      </c>
      <c r="J128" s="266"/>
    </row>
    <row r="129" spans="2:10" ht="12.75">
      <c r="B129" s="184">
        <v>2012</v>
      </c>
      <c r="C129" s="293" t="s">
        <v>10</v>
      </c>
      <c r="D129" s="219" t="s">
        <v>19</v>
      </c>
      <c r="E129" s="195">
        <v>14782.199568088889</v>
      </c>
      <c r="F129" s="195">
        <v>9096.961811772204</v>
      </c>
      <c r="G129" s="195">
        <v>17158.9219218693</v>
      </c>
      <c r="H129" s="195">
        <v>856.3364378386527</v>
      </c>
      <c r="I129" s="196">
        <v>41894.41973956905</v>
      </c>
      <c r="J129" s="266"/>
    </row>
    <row r="130" spans="2:10" ht="12.75">
      <c r="B130" s="182">
        <v>2012</v>
      </c>
      <c r="C130" s="294" t="s">
        <v>11</v>
      </c>
      <c r="D130" s="160" t="s">
        <v>19</v>
      </c>
      <c r="E130" s="191">
        <v>15075.943943241147</v>
      </c>
      <c r="F130" s="191">
        <v>9848.392632429983</v>
      </c>
      <c r="G130" s="191">
        <v>16046.426548571571</v>
      </c>
      <c r="H130" s="191">
        <v>1071.3703055569706</v>
      </c>
      <c r="I130" s="197">
        <v>42042.13342979967</v>
      </c>
      <c r="J130" s="266"/>
    </row>
    <row r="131" spans="2:10" ht="12.75">
      <c r="B131" s="184">
        <v>2012</v>
      </c>
      <c r="C131" s="293" t="s">
        <v>12</v>
      </c>
      <c r="D131" s="219" t="s">
        <v>19</v>
      </c>
      <c r="E131" s="195">
        <v>16335.069863097031</v>
      </c>
      <c r="F131" s="195">
        <v>10699.157510818717</v>
      </c>
      <c r="G131" s="195">
        <v>15192.700897431612</v>
      </c>
      <c r="H131" s="195">
        <v>1362.4737913840186</v>
      </c>
      <c r="I131" s="196">
        <v>43589.40206273138</v>
      </c>
      <c r="J131" s="266"/>
    </row>
    <row r="132" spans="2:10" ht="12.75">
      <c r="B132" s="182">
        <v>2012</v>
      </c>
      <c r="C132" s="294" t="s">
        <v>81</v>
      </c>
      <c r="D132" s="160" t="s">
        <v>19</v>
      </c>
      <c r="E132" s="191">
        <v>14370.434697707873</v>
      </c>
      <c r="F132" s="191">
        <v>12888.718766166212</v>
      </c>
      <c r="G132" s="191">
        <v>12865.768058582002</v>
      </c>
      <c r="H132" s="191">
        <v>1008.2431261405642</v>
      </c>
      <c r="I132" s="197">
        <v>41133.164648596656</v>
      </c>
      <c r="J132" s="266"/>
    </row>
    <row r="133" spans="2:10" ht="12.75">
      <c r="B133" s="184">
        <v>2013</v>
      </c>
      <c r="C133" s="293" t="s">
        <v>2</v>
      </c>
      <c r="D133" s="219" t="s">
        <v>19</v>
      </c>
      <c r="E133" s="195">
        <v>16176.949683645504</v>
      </c>
      <c r="F133" s="195">
        <v>10686.973243437064</v>
      </c>
      <c r="G133" s="195">
        <v>13878.323974387335</v>
      </c>
      <c r="H133" s="195">
        <v>1406.6288518165047</v>
      </c>
      <c r="I133" s="196">
        <v>42148.875753286404</v>
      </c>
      <c r="J133" s="266"/>
    </row>
    <row r="134" spans="2:10" ht="12.75">
      <c r="B134" s="182">
        <v>2013</v>
      </c>
      <c r="C134" s="294" t="s">
        <v>3</v>
      </c>
      <c r="D134" s="160" t="s">
        <v>19</v>
      </c>
      <c r="E134" s="191">
        <v>13312.898134838562</v>
      </c>
      <c r="F134" s="191">
        <v>11205.859222932939</v>
      </c>
      <c r="G134" s="191">
        <v>11269.955954801215</v>
      </c>
      <c r="H134" s="191">
        <v>1413.5686451905103</v>
      </c>
      <c r="I134" s="197">
        <v>37202.281957763225</v>
      </c>
      <c r="J134" s="266"/>
    </row>
    <row r="135" spans="2:10" ht="12.75">
      <c r="B135" s="184">
        <v>2013</v>
      </c>
      <c r="C135" s="293" t="s">
        <v>4</v>
      </c>
      <c r="D135" s="219" t="s">
        <v>19</v>
      </c>
      <c r="E135" s="195">
        <v>14668.421261596399</v>
      </c>
      <c r="F135" s="195">
        <v>12182.714052611609</v>
      </c>
      <c r="G135" s="195">
        <v>11665.16281539346</v>
      </c>
      <c r="H135" s="195">
        <v>1676.218049822146</v>
      </c>
      <c r="I135" s="196">
        <v>40192.51617942362</v>
      </c>
      <c r="J135" s="266"/>
    </row>
    <row r="136" spans="2:10" ht="12.75">
      <c r="B136" s="182">
        <v>2013</v>
      </c>
      <c r="C136" s="294" t="s">
        <v>5</v>
      </c>
      <c r="D136" s="160" t="s">
        <v>19</v>
      </c>
      <c r="E136" s="191">
        <v>15260.361860448327</v>
      </c>
      <c r="F136" s="191">
        <v>12952.652179177974</v>
      </c>
      <c r="G136" s="191">
        <v>9961.751631390773</v>
      </c>
      <c r="H136" s="191">
        <v>2259.1756362691644</v>
      </c>
      <c r="I136" s="197">
        <v>40433.94130728624</v>
      </c>
      <c r="J136" s="266"/>
    </row>
    <row r="137" spans="2:10" ht="12.75">
      <c r="B137" s="184">
        <v>2013</v>
      </c>
      <c r="C137" s="293" t="s">
        <v>6</v>
      </c>
      <c r="D137" s="219" t="s">
        <v>19</v>
      </c>
      <c r="E137" s="195">
        <v>16469.237066991485</v>
      </c>
      <c r="F137" s="195">
        <v>12476.362412265786</v>
      </c>
      <c r="G137" s="195">
        <v>8429.294367436753</v>
      </c>
      <c r="H137" s="195">
        <v>666.3201317793884</v>
      </c>
      <c r="I137" s="196">
        <v>38041.21397847341</v>
      </c>
      <c r="J137" s="266"/>
    </row>
    <row r="138" spans="2:10" ht="12.75">
      <c r="B138" s="182">
        <v>2013</v>
      </c>
      <c r="C138" s="294" t="s">
        <v>7</v>
      </c>
      <c r="D138" s="160" t="s">
        <v>19</v>
      </c>
      <c r="E138" s="191">
        <v>15010.299729252223</v>
      </c>
      <c r="F138" s="191">
        <v>9584.537585534497</v>
      </c>
      <c r="G138" s="191">
        <v>6749.349801451632</v>
      </c>
      <c r="H138" s="191">
        <v>1325.8270211832673</v>
      </c>
      <c r="I138" s="197">
        <v>32670.014137421622</v>
      </c>
      <c r="J138" s="266"/>
    </row>
    <row r="139" spans="2:10" ht="12.75">
      <c r="B139" s="184">
        <v>2013</v>
      </c>
      <c r="C139" s="293" t="s">
        <v>8</v>
      </c>
      <c r="D139" s="219" t="s">
        <v>19</v>
      </c>
      <c r="E139" s="195">
        <v>24607.336251351313</v>
      </c>
      <c r="F139" s="195">
        <v>8620.057368525624</v>
      </c>
      <c r="G139" s="195">
        <v>10899.368695729438</v>
      </c>
      <c r="H139" s="195">
        <v>1367.2455228776857</v>
      </c>
      <c r="I139" s="196">
        <v>45494.00783848407</v>
      </c>
      <c r="J139" s="266"/>
    </row>
    <row r="140" spans="2:10" ht="12.75">
      <c r="B140" s="182">
        <v>2013</v>
      </c>
      <c r="C140" s="294" t="s">
        <v>9</v>
      </c>
      <c r="D140" s="160" t="s">
        <v>19</v>
      </c>
      <c r="E140" s="191">
        <v>23740.840689237626</v>
      </c>
      <c r="F140" s="191">
        <v>9472.82344965247</v>
      </c>
      <c r="G140" s="191">
        <v>13171.034245856014</v>
      </c>
      <c r="H140" s="191">
        <v>997.114073137968</v>
      </c>
      <c r="I140" s="197">
        <v>47381.81245788408</v>
      </c>
      <c r="J140" s="266"/>
    </row>
    <row r="141" spans="2:10" ht="12.75">
      <c r="B141" s="184">
        <v>2013</v>
      </c>
      <c r="C141" s="293" t="s">
        <v>10</v>
      </c>
      <c r="D141" s="219" t="s">
        <v>19</v>
      </c>
      <c r="E141" s="195">
        <v>19505.1</v>
      </c>
      <c r="F141" s="195">
        <v>7481.7</v>
      </c>
      <c r="G141" s="195">
        <v>11082.51</v>
      </c>
      <c r="H141" s="195">
        <v>941.5</v>
      </c>
      <c r="I141" s="196">
        <v>39010.81</v>
      </c>
      <c r="J141" s="266"/>
    </row>
    <row r="142" spans="2:10" ht="12.75">
      <c r="B142" s="182">
        <v>2013</v>
      </c>
      <c r="C142" s="294" t="s">
        <v>11</v>
      </c>
      <c r="D142" s="160" t="s">
        <v>19</v>
      </c>
      <c r="E142" s="191">
        <v>20186.75</v>
      </c>
      <c r="F142" s="191">
        <v>11262.5</v>
      </c>
      <c r="G142" s="191">
        <v>10740.65</v>
      </c>
      <c r="H142" s="191">
        <v>860.7999999999956</v>
      </c>
      <c r="I142" s="197">
        <v>43050.7</v>
      </c>
      <c r="J142" s="266"/>
    </row>
    <row r="143" spans="2:10" ht="12.75">
      <c r="B143" s="184">
        <v>2013</v>
      </c>
      <c r="C143" s="293" t="s">
        <v>12</v>
      </c>
      <c r="D143" s="219" t="s">
        <v>19</v>
      </c>
      <c r="E143" s="195">
        <v>20875.517433653833</v>
      </c>
      <c r="F143" s="195">
        <v>10597.72617198183</v>
      </c>
      <c r="G143" s="195">
        <v>9769.017757390124</v>
      </c>
      <c r="H143" s="195">
        <v>1097.7005959462572</v>
      </c>
      <c r="I143" s="196">
        <v>42339.96195897204</v>
      </c>
      <c r="J143" s="266"/>
    </row>
    <row r="144" spans="2:10" ht="12.75">
      <c r="B144" s="182">
        <v>2013</v>
      </c>
      <c r="C144" s="294" t="s">
        <v>81</v>
      </c>
      <c r="D144" s="160" t="s">
        <v>19</v>
      </c>
      <c r="E144" s="191">
        <v>19393.7849248386</v>
      </c>
      <c r="F144" s="191">
        <v>11341.39485208158</v>
      </c>
      <c r="G144" s="191">
        <v>10102.373814314255</v>
      </c>
      <c r="H144" s="191">
        <v>897.2408031663368</v>
      </c>
      <c r="I144" s="197">
        <v>41734.79439440077</v>
      </c>
      <c r="J144" s="266"/>
    </row>
    <row r="145" spans="2:10" ht="12.75">
      <c r="B145" s="184">
        <v>2014</v>
      </c>
      <c r="C145" s="293" t="s">
        <v>2</v>
      </c>
      <c r="D145" s="219" t="s">
        <v>19</v>
      </c>
      <c r="E145" s="195">
        <v>18112.552700981258</v>
      </c>
      <c r="F145" s="195">
        <v>12675.929781295446</v>
      </c>
      <c r="G145" s="195">
        <v>10548.36524731687</v>
      </c>
      <c r="H145" s="195">
        <v>652.3907282970805</v>
      </c>
      <c r="I145" s="196">
        <v>41989.23845789066</v>
      </c>
      <c r="J145" s="266"/>
    </row>
    <row r="146" spans="2:10" ht="12.75">
      <c r="B146" s="182">
        <v>2014</v>
      </c>
      <c r="C146" s="294" t="s">
        <v>3</v>
      </c>
      <c r="D146" s="160" t="s">
        <v>19</v>
      </c>
      <c r="E146" s="191">
        <v>21377.307191798907</v>
      </c>
      <c r="F146" s="191">
        <v>11561.91664136927</v>
      </c>
      <c r="G146" s="191">
        <v>11295.99217123022</v>
      </c>
      <c r="H146" s="191">
        <v>618.065704834859</v>
      </c>
      <c r="I146" s="197">
        <v>44853.28170923325</v>
      </c>
      <c r="J146" s="266"/>
    </row>
    <row r="147" spans="2:10" ht="12.75">
      <c r="B147" s="184">
        <v>2014</v>
      </c>
      <c r="C147" s="293" t="s">
        <v>4</v>
      </c>
      <c r="D147" s="219" t="s">
        <v>19</v>
      </c>
      <c r="E147" s="195">
        <v>20751.75</v>
      </c>
      <c r="F147" s="195">
        <v>15258.8</v>
      </c>
      <c r="G147" s="195">
        <v>11363.87</v>
      </c>
      <c r="H147" s="195">
        <v>375.35</v>
      </c>
      <c r="I147" s="196">
        <v>47749.770000000004</v>
      </c>
      <c r="J147" s="266"/>
    </row>
    <row r="148" spans="2:10" ht="12.75">
      <c r="B148" s="182">
        <v>2014</v>
      </c>
      <c r="C148" s="294" t="s">
        <v>5</v>
      </c>
      <c r="D148" s="160" t="s">
        <v>19</v>
      </c>
      <c r="E148" s="191">
        <v>22601.75</v>
      </c>
      <c r="F148" s="191">
        <v>19497.475</v>
      </c>
      <c r="G148" s="191">
        <v>13044.7</v>
      </c>
      <c r="H148" s="191">
        <v>395.7</v>
      </c>
      <c r="I148" s="197">
        <v>55539.625</v>
      </c>
      <c r="J148" s="266"/>
    </row>
    <row r="149" spans="2:10" ht="12.75">
      <c r="B149" s="184">
        <v>2014</v>
      </c>
      <c r="C149" s="293" t="s">
        <v>6</v>
      </c>
      <c r="D149" s="219" t="s">
        <v>19</v>
      </c>
      <c r="E149" s="195">
        <v>24019.65</v>
      </c>
      <c r="F149" s="195">
        <v>23793.8</v>
      </c>
      <c r="G149" s="195">
        <v>14996.080000000002</v>
      </c>
      <c r="H149" s="195">
        <v>71</v>
      </c>
      <c r="I149" s="196">
        <v>62880.53</v>
      </c>
      <c r="J149" s="266"/>
    </row>
    <row r="150" spans="2:10" ht="12.75">
      <c r="B150" s="182">
        <v>2014</v>
      </c>
      <c r="C150" s="294" t="s">
        <v>7</v>
      </c>
      <c r="D150" s="160" t="s">
        <v>19</v>
      </c>
      <c r="E150" s="191">
        <v>19670.5</v>
      </c>
      <c r="F150" s="191">
        <v>19261.37</v>
      </c>
      <c r="G150" s="191">
        <v>11293.199999999999</v>
      </c>
      <c r="H150" s="191">
        <v>126</v>
      </c>
      <c r="I150" s="197">
        <v>50351.06999999999</v>
      </c>
      <c r="J150" s="266"/>
    </row>
    <row r="151" spans="2:10" ht="12.75">
      <c r="B151" s="184">
        <v>2014</v>
      </c>
      <c r="C151" s="293" t="s">
        <v>8</v>
      </c>
      <c r="D151" s="219" t="s">
        <v>19</v>
      </c>
      <c r="E151" s="195">
        <v>24085.399999999998</v>
      </c>
      <c r="F151" s="195">
        <v>18777.45</v>
      </c>
      <c r="G151" s="195">
        <v>16547.260000000002</v>
      </c>
      <c r="H151" s="195">
        <v>570.25</v>
      </c>
      <c r="I151" s="196">
        <v>59980.36</v>
      </c>
      <c r="J151" s="266"/>
    </row>
    <row r="152" spans="2:10" ht="12.75">
      <c r="B152" s="182">
        <v>2014</v>
      </c>
      <c r="C152" s="294" t="s">
        <v>9</v>
      </c>
      <c r="D152" s="160" t="s">
        <v>19</v>
      </c>
      <c r="E152" s="191">
        <v>24426.5</v>
      </c>
      <c r="F152" s="191">
        <v>14375.8</v>
      </c>
      <c r="G152" s="191">
        <v>14892.07</v>
      </c>
      <c r="H152" s="191">
        <v>131</v>
      </c>
      <c r="I152" s="197">
        <v>53825.37</v>
      </c>
      <c r="J152" s="266"/>
    </row>
    <row r="153" spans="2:10" ht="12.75">
      <c r="B153" s="184">
        <v>2014</v>
      </c>
      <c r="C153" s="293" t="s">
        <v>10</v>
      </c>
      <c r="D153" s="219" t="s">
        <v>19</v>
      </c>
      <c r="E153" s="195">
        <v>20342.9</v>
      </c>
      <c r="F153" s="195">
        <v>18686.55</v>
      </c>
      <c r="G153" s="195">
        <v>14946.4</v>
      </c>
      <c r="H153" s="195">
        <v>188</v>
      </c>
      <c r="I153" s="196">
        <v>54163.85</v>
      </c>
      <c r="J153" s="266"/>
    </row>
    <row r="154" spans="2:10" ht="12.75">
      <c r="B154" s="182">
        <v>2014</v>
      </c>
      <c r="C154" s="294" t="s">
        <v>11</v>
      </c>
      <c r="D154" s="160" t="s">
        <v>19</v>
      </c>
      <c r="E154" s="191">
        <v>19193.5</v>
      </c>
      <c r="F154" s="191">
        <v>14615.05</v>
      </c>
      <c r="G154" s="191">
        <v>14053.65</v>
      </c>
      <c r="H154" s="191">
        <v>156.6</v>
      </c>
      <c r="I154" s="197">
        <v>48018.8</v>
      </c>
      <c r="J154" s="266"/>
    </row>
    <row r="155" spans="2:10" ht="12.75">
      <c r="B155" s="184">
        <v>2014</v>
      </c>
      <c r="C155" s="293" t="s">
        <v>12</v>
      </c>
      <c r="D155" s="219" t="s">
        <v>19</v>
      </c>
      <c r="E155" s="195">
        <v>19486.25</v>
      </c>
      <c r="F155" s="195">
        <v>16656.95</v>
      </c>
      <c r="G155" s="195">
        <v>12924.82</v>
      </c>
      <c r="H155" s="195">
        <v>141</v>
      </c>
      <c r="I155" s="196">
        <v>49209.02</v>
      </c>
      <c r="J155" s="266"/>
    </row>
    <row r="156" spans="2:10" ht="12.75">
      <c r="B156" s="182">
        <v>2014</v>
      </c>
      <c r="C156" s="294" t="s">
        <v>81</v>
      </c>
      <c r="D156" s="160" t="s">
        <v>19</v>
      </c>
      <c r="E156" s="191">
        <v>20983.9</v>
      </c>
      <c r="F156" s="191">
        <v>18529.55</v>
      </c>
      <c r="G156" s="191">
        <v>15652.8</v>
      </c>
      <c r="H156" s="191">
        <v>56</v>
      </c>
      <c r="I156" s="197">
        <v>55222.25</v>
      </c>
      <c r="J156" s="266"/>
    </row>
    <row r="157" spans="2:10" ht="12.75">
      <c r="B157" s="184">
        <v>2015</v>
      </c>
      <c r="C157" s="293" t="s">
        <v>2</v>
      </c>
      <c r="D157" s="219" t="s">
        <v>19</v>
      </c>
      <c r="E157" s="195">
        <v>20307.5</v>
      </c>
      <c r="F157" s="195">
        <v>21016.629999999997</v>
      </c>
      <c r="G157" s="195">
        <v>12921.43</v>
      </c>
      <c r="H157" s="195">
        <v>57</v>
      </c>
      <c r="I157" s="196">
        <v>54302.56</v>
      </c>
      <c r="J157" s="266"/>
    </row>
    <row r="158" spans="2:10" ht="12.75">
      <c r="B158" s="182">
        <v>2015</v>
      </c>
      <c r="C158" s="294" t="s">
        <v>3</v>
      </c>
      <c r="D158" s="160" t="s">
        <v>19</v>
      </c>
      <c r="E158" s="191">
        <v>23056.9</v>
      </c>
      <c r="F158" s="191">
        <v>19540.07</v>
      </c>
      <c r="G158" s="191">
        <v>11755.099999999999</v>
      </c>
      <c r="H158" s="191">
        <v>112.75</v>
      </c>
      <c r="I158" s="197">
        <v>54464.82</v>
      </c>
      <c r="J158" s="266"/>
    </row>
    <row r="159" spans="2:10" ht="12.75">
      <c r="B159" s="184">
        <v>2015</v>
      </c>
      <c r="C159" s="293" t="s">
        <v>4</v>
      </c>
      <c r="D159" s="219" t="s">
        <v>19</v>
      </c>
      <c r="E159" s="195">
        <v>28128.399999999998</v>
      </c>
      <c r="F159" s="195">
        <v>24241.15</v>
      </c>
      <c r="G159" s="195">
        <v>13283.65</v>
      </c>
      <c r="H159" s="195">
        <v>32.75</v>
      </c>
      <c r="I159" s="196">
        <v>65685.95</v>
      </c>
      <c r="J159" s="266"/>
    </row>
    <row r="160" spans="2:10" ht="12.75">
      <c r="B160" s="182">
        <v>2015</v>
      </c>
      <c r="C160" s="294" t="s">
        <v>5</v>
      </c>
      <c r="D160" s="160" t="s">
        <v>19</v>
      </c>
      <c r="E160" s="191">
        <v>27626.35</v>
      </c>
      <c r="F160" s="191">
        <v>24868.35</v>
      </c>
      <c r="G160" s="191">
        <v>11597.25</v>
      </c>
      <c r="H160" s="191">
        <v>47.5</v>
      </c>
      <c r="I160" s="197">
        <v>64139.45</v>
      </c>
      <c r="J160" s="266"/>
    </row>
    <row r="161" spans="2:10" ht="12.75">
      <c r="B161" s="184">
        <v>2015</v>
      </c>
      <c r="C161" s="293" t="s">
        <v>6</v>
      </c>
      <c r="D161" s="219" t="s">
        <v>19</v>
      </c>
      <c r="E161" s="195">
        <v>30464.25</v>
      </c>
      <c r="F161" s="195">
        <v>25830.249999999996</v>
      </c>
      <c r="G161" s="195">
        <v>11069.900000000001</v>
      </c>
      <c r="H161" s="195">
        <v>13.25</v>
      </c>
      <c r="I161" s="196">
        <v>67377.65</v>
      </c>
      <c r="J161" s="266"/>
    </row>
    <row r="162" spans="2:10" ht="12.75">
      <c r="B162" s="182">
        <v>2015</v>
      </c>
      <c r="C162" s="294" t="s">
        <v>7</v>
      </c>
      <c r="D162" s="160" t="s">
        <v>19</v>
      </c>
      <c r="E162" s="191">
        <v>28360.550000000003</v>
      </c>
      <c r="F162" s="191">
        <v>23467.949999999997</v>
      </c>
      <c r="G162" s="191">
        <v>13126.800000000001</v>
      </c>
      <c r="H162" s="191">
        <v>44</v>
      </c>
      <c r="I162" s="197">
        <v>64999.3</v>
      </c>
      <c r="J162" s="266"/>
    </row>
    <row r="163" spans="2:10" ht="12.75">
      <c r="B163" s="184">
        <v>2015</v>
      </c>
      <c r="C163" s="293" t="s">
        <v>8</v>
      </c>
      <c r="D163" s="219" t="s">
        <v>19</v>
      </c>
      <c r="E163" s="195">
        <v>31658.2</v>
      </c>
      <c r="F163" s="195">
        <v>25963.300000000003</v>
      </c>
      <c r="G163" s="195">
        <v>15146.05</v>
      </c>
      <c r="H163" s="195">
        <v>38.1</v>
      </c>
      <c r="I163" s="196">
        <v>72805.65000000001</v>
      </c>
      <c r="J163" s="266"/>
    </row>
    <row r="164" spans="2:10" ht="12.75">
      <c r="B164" s="182">
        <v>2015</v>
      </c>
      <c r="C164" s="294" t="s">
        <v>9</v>
      </c>
      <c r="D164" s="160" t="s">
        <v>19</v>
      </c>
      <c r="E164" s="191">
        <v>29767.75</v>
      </c>
      <c r="F164" s="191">
        <v>24995.85</v>
      </c>
      <c r="G164" s="191">
        <v>18132.4</v>
      </c>
      <c r="H164" s="191">
        <v>81.5</v>
      </c>
      <c r="I164" s="197">
        <v>72977.5</v>
      </c>
      <c r="J164" s="266"/>
    </row>
    <row r="165" spans="2:10" ht="12.75">
      <c r="B165" s="184">
        <v>2015</v>
      </c>
      <c r="C165" s="293" t="s">
        <v>10</v>
      </c>
      <c r="D165" s="219" t="s">
        <v>19</v>
      </c>
      <c r="E165" s="195">
        <v>29450.699999999997</v>
      </c>
      <c r="F165" s="195">
        <v>29574.1</v>
      </c>
      <c r="G165" s="195">
        <v>18395.1</v>
      </c>
      <c r="H165" s="195">
        <v>286.3</v>
      </c>
      <c r="I165" s="196">
        <v>77706.2</v>
      </c>
      <c r="J165" s="266"/>
    </row>
    <row r="166" spans="2:9" ht="12.75">
      <c r="B166" s="182">
        <v>2015</v>
      </c>
      <c r="C166" s="294" t="s">
        <v>11</v>
      </c>
      <c r="D166" s="160" t="s">
        <v>19</v>
      </c>
      <c r="E166" s="191">
        <v>27652.3</v>
      </c>
      <c r="F166" s="191">
        <v>26926.4</v>
      </c>
      <c r="G166" s="191">
        <v>20656.700000000004</v>
      </c>
      <c r="H166" s="191">
        <v>6</v>
      </c>
      <c r="I166" s="197">
        <v>75241.4</v>
      </c>
    </row>
    <row r="167" spans="2:9" ht="12.75">
      <c r="B167" s="184">
        <v>2015</v>
      </c>
      <c r="C167" s="293" t="s">
        <v>12</v>
      </c>
      <c r="D167" s="219" t="s">
        <v>19</v>
      </c>
      <c r="E167" s="195">
        <v>25119.605000000003</v>
      </c>
      <c r="F167" s="195">
        <v>28502.25</v>
      </c>
      <c r="G167" s="195">
        <v>16347.650000000001</v>
      </c>
      <c r="H167" s="195">
        <v>38</v>
      </c>
      <c r="I167" s="196">
        <v>70007.505</v>
      </c>
    </row>
    <row r="168" spans="2:9" ht="12.75">
      <c r="B168" s="182">
        <v>2015</v>
      </c>
      <c r="C168" s="294" t="s">
        <v>81</v>
      </c>
      <c r="D168" s="160" t="s">
        <v>19</v>
      </c>
      <c r="E168" s="191">
        <v>25768.7</v>
      </c>
      <c r="F168" s="191">
        <v>28899.15</v>
      </c>
      <c r="G168" s="191">
        <v>14390.2</v>
      </c>
      <c r="H168" s="191" t="s">
        <v>27</v>
      </c>
      <c r="I168" s="197">
        <v>69058.05</v>
      </c>
    </row>
    <row r="169" spans="2:9" ht="12.75">
      <c r="B169" s="184">
        <v>2016</v>
      </c>
      <c r="C169" s="293" t="s">
        <v>2</v>
      </c>
      <c r="D169" s="219" t="s">
        <v>19</v>
      </c>
      <c r="E169" s="195">
        <v>22053.25</v>
      </c>
      <c r="F169" s="195">
        <v>28510.67</v>
      </c>
      <c r="G169" s="195">
        <v>12752.300000000001</v>
      </c>
      <c r="H169" s="195">
        <v>6.5</v>
      </c>
      <c r="I169" s="196">
        <v>63322.72</v>
      </c>
    </row>
    <row r="170" spans="2:9" ht="12.75">
      <c r="B170" s="182">
        <v>2016</v>
      </c>
      <c r="C170" s="294" t="s">
        <v>3</v>
      </c>
      <c r="D170" s="160" t="s">
        <v>19</v>
      </c>
      <c r="E170" s="191">
        <v>23744.7</v>
      </c>
      <c r="F170" s="191">
        <v>28911.4</v>
      </c>
      <c r="G170" s="191">
        <v>13125.5</v>
      </c>
      <c r="H170" s="191">
        <v>362</v>
      </c>
      <c r="I170" s="197">
        <v>66143.6</v>
      </c>
    </row>
    <row r="171" spans="2:9" ht="12.75">
      <c r="B171" s="184">
        <v>2016</v>
      </c>
      <c r="C171" s="293" t="s">
        <v>4</v>
      </c>
      <c r="D171" s="219" t="s">
        <v>19</v>
      </c>
      <c r="E171" s="195">
        <v>27120.21</v>
      </c>
      <c r="F171" s="195">
        <v>31978.449999999997</v>
      </c>
      <c r="G171" s="195">
        <v>14073.75</v>
      </c>
      <c r="H171" s="195" t="s">
        <v>27</v>
      </c>
      <c r="I171" s="196">
        <v>73172.41</v>
      </c>
    </row>
    <row r="172" spans="2:9" ht="12.75">
      <c r="B172" s="182">
        <v>2016</v>
      </c>
      <c r="C172" s="294" t="s">
        <v>5</v>
      </c>
      <c r="D172" s="160" t="s">
        <v>19</v>
      </c>
      <c r="E172" s="191">
        <v>31005.85</v>
      </c>
      <c r="F172" s="191">
        <v>33834.15</v>
      </c>
      <c r="G172" s="191">
        <v>13923.95</v>
      </c>
      <c r="H172" s="191">
        <v>34.5</v>
      </c>
      <c r="I172" s="197">
        <v>78798.45</v>
      </c>
    </row>
    <row r="173" spans="2:9" ht="12.75">
      <c r="B173" s="184">
        <v>2016</v>
      </c>
      <c r="C173" s="293" t="s">
        <v>6</v>
      </c>
      <c r="D173" s="219" t="s">
        <v>19</v>
      </c>
      <c r="E173" s="195">
        <v>26585.85</v>
      </c>
      <c r="F173" s="195">
        <v>30801.35</v>
      </c>
      <c r="G173" s="195">
        <v>14074.630000000001</v>
      </c>
      <c r="H173" s="195">
        <v>7</v>
      </c>
      <c r="I173" s="196">
        <v>71468.83</v>
      </c>
    </row>
    <row r="174" spans="2:9" ht="12.75">
      <c r="B174" s="182">
        <v>2016</v>
      </c>
      <c r="C174" s="294" t="s">
        <v>7</v>
      </c>
      <c r="D174" s="160" t="s">
        <v>19</v>
      </c>
      <c r="E174" s="191">
        <v>27006.23278492452</v>
      </c>
      <c r="F174" s="191">
        <v>31366.45588454178</v>
      </c>
      <c r="G174" s="191">
        <v>18245.921330533703</v>
      </c>
      <c r="H174" s="191">
        <v>67.6</v>
      </c>
      <c r="I174" s="197">
        <v>76686.21</v>
      </c>
    </row>
    <row r="175" spans="2:9" ht="12.75">
      <c r="B175" s="184">
        <v>2016</v>
      </c>
      <c r="C175" s="293" t="s">
        <v>8</v>
      </c>
      <c r="D175" s="219" t="s">
        <v>19</v>
      </c>
      <c r="E175" s="195">
        <v>25740.192285683042</v>
      </c>
      <c r="F175" s="195">
        <v>29136.65</v>
      </c>
      <c r="G175" s="195">
        <v>19048.077714316954</v>
      </c>
      <c r="H175" s="195">
        <v>63</v>
      </c>
      <c r="I175" s="196">
        <v>73987.92</v>
      </c>
    </row>
    <row r="176" spans="2:9" ht="12.75">
      <c r="B176" s="182">
        <v>2016</v>
      </c>
      <c r="C176" s="294" t="s">
        <v>9</v>
      </c>
      <c r="D176" s="160" t="s">
        <v>19</v>
      </c>
      <c r="E176" s="191">
        <v>29452.951322812183</v>
      </c>
      <c r="F176" s="191">
        <v>32968.95</v>
      </c>
      <c r="G176" s="191">
        <v>19113.498677187818</v>
      </c>
      <c r="H176" s="191">
        <v>60.5</v>
      </c>
      <c r="I176" s="197">
        <v>81595.9</v>
      </c>
    </row>
    <row r="177" spans="2:9" ht="12.75">
      <c r="B177" s="184">
        <v>2016</v>
      </c>
      <c r="C177" s="293" t="s">
        <v>10</v>
      </c>
      <c r="D177" s="219" t="s">
        <v>19</v>
      </c>
      <c r="E177" s="195">
        <v>25476.6</v>
      </c>
      <c r="F177" s="195">
        <v>34414.61</v>
      </c>
      <c r="G177" s="195">
        <v>14368.95</v>
      </c>
      <c r="H177" s="195">
        <v>13.8</v>
      </c>
      <c r="I177" s="196">
        <v>74273.96</v>
      </c>
    </row>
    <row r="178" spans="2:9" ht="12.75">
      <c r="B178" s="182">
        <v>2016</v>
      </c>
      <c r="C178" s="294" t="s">
        <v>11</v>
      </c>
      <c r="D178" s="160" t="s">
        <v>19</v>
      </c>
      <c r="E178" s="191">
        <v>23632.949999999997</v>
      </c>
      <c r="F178" s="191">
        <v>36663.94</v>
      </c>
      <c r="G178" s="191">
        <v>17496.56</v>
      </c>
      <c r="H178" s="191">
        <v>62</v>
      </c>
      <c r="I178" s="197">
        <v>77855.45</v>
      </c>
    </row>
    <row r="179" spans="2:9" ht="12.75">
      <c r="B179" s="184">
        <v>2016</v>
      </c>
      <c r="C179" s="293" t="s">
        <v>12</v>
      </c>
      <c r="D179" s="219" t="s">
        <v>19</v>
      </c>
      <c r="E179" s="195">
        <v>23528.4</v>
      </c>
      <c r="F179" s="195">
        <v>30060.4</v>
      </c>
      <c r="G179" s="195">
        <v>16167.93</v>
      </c>
      <c r="H179" s="195" t="s">
        <v>27</v>
      </c>
      <c r="I179" s="196">
        <v>69756.73000000001</v>
      </c>
    </row>
    <row r="180" spans="2:9" ht="12.75">
      <c r="B180" s="182">
        <v>2016</v>
      </c>
      <c r="C180" s="294" t="s">
        <v>81</v>
      </c>
      <c r="D180" s="160" t="s">
        <v>19</v>
      </c>
      <c r="E180" s="191">
        <v>22576.05</v>
      </c>
      <c r="F180" s="191">
        <v>37895.65</v>
      </c>
      <c r="G180" s="191">
        <v>15591.279999999999</v>
      </c>
      <c r="H180" s="191" t="s">
        <v>27</v>
      </c>
      <c r="I180" s="197">
        <v>76062.98</v>
      </c>
    </row>
    <row r="181" spans="2:9" ht="12.75">
      <c r="B181" s="184">
        <v>2017</v>
      </c>
      <c r="C181" s="293" t="s">
        <v>2</v>
      </c>
      <c r="D181" s="219" t="s">
        <v>19</v>
      </c>
      <c r="E181" s="195">
        <v>20660.149999999998</v>
      </c>
      <c r="F181" s="195">
        <v>26864.15</v>
      </c>
      <c r="G181" s="195">
        <v>13002.800000000001</v>
      </c>
      <c r="H181" s="195">
        <v>22</v>
      </c>
      <c r="I181" s="196">
        <v>60549.100000000006</v>
      </c>
    </row>
    <row r="182" spans="2:9" ht="12.75">
      <c r="B182" s="182">
        <v>2017</v>
      </c>
      <c r="C182" s="294" t="s">
        <v>3</v>
      </c>
      <c r="D182" s="160" t="s">
        <v>19</v>
      </c>
      <c r="E182" s="191">
        <v>22305.21</v>
      </c>
      <c r="F182" s="191">
        <v>32241.7</v>
      </c>
      <c r="G182" s="191">
        <v>13554.519999999999</v>
      </c>
      <c r="H182" s="191" t="s">
        <v>27</v>
      </c>
      <c r="I182" s="197">
        <v>68101.43000000001</v>
      </c>
    </row>
    <row r="183" spans="2:9" ht="12.75">
      <c r="B183" s="184">
        <v>2017</v>
      </c>
      <c r="C183" s="293" t="s">
        <v>4</v>
      </c>
      <c r="D183" s="219" t="s">
        <v>19</v>
      </c>
      <c r="E183" s="195">
        <v>27965.399999999994</v>
      </c>
      <c r="F183" s="195">
        <v>43694.5</v>
      </c>
      <c r="G183" s="195">
        <v>16012</v>
      </c>
      <c r="H183" s="195" t="s">
        <v>27</v>
      </c>
      <c r="I183" s="196">
        <v>87671.9</v>
      </c>
    </row>
    <row r="184" spans="2:9" ht="12.75">
      <c r="B184" s="182">
        <v>2017</v>
      </c>
      <c r="C184" s="294" t="s">
        <v>5</v>
      </c>
      <c r="D184" s="160" t="s">
        <v>19</v>
      </c>
      <c r="E184" s="191">
        <v>24957.8</v>
      </c>
      <c r="F184" s="191">
        <v>37252.5</v>
      </c>
      <c r="G184" s="191">
        <v>12832.82</v>
      </c>
      <c r="H184" s="191" t="s">
        <v>27</v>
      </c>
      <c r="I184" s="197">
        <v>75043.12</v>
      </c>
    </row>
    <row r="185" spans="2:9" ht="12.75">
      <c r="B185" s="184">
        <v>2017</v>
      </c>
      <c r="C185" s="293" t="s">
        <v>6</v>
      </c>
      <c r="D185" s="219" t="s">
        <v>19</v>
      </c>
      <c r="E185" s="195">
        <v>26672.649999999998</v>
      </c>
      <c r="F185" s="195">
        <v>36600</v>
      </c>
      <c r="G185" s="195">
        <v>12830.14</v>
      </c>
      <c r="H185" s="195">
        <v>6</v>
      </c>
      <c r="I185" s="196">
        <v>76108.79</v>
      </c>
    </row>
    <row r="186" spans="2:9" ht="14.25" customHeight="1">
      <c r="B186" s="182">
        <v>2017</v>
      </c>
      <c r="C186" s="294" t="s">
        <v>7</v>
      </c>
      <c r="D186" s="160" t="s">
        <v>19</v>
      </c>
      <c r="E186" s="191">
        <v>26714.85</v>
      </c>
      <c r="F186" s="191">
        <v>34435.8</v>
      </c>
      <c r="G186" s="191">
        <v>12125</v>
      </c>
      <c r="H186" s="191" t="s">
        <v>27</v>
      </c>
      <c r="I186" s="197">
        <v>73275.65</v>
      </c>
    </row>
    <row r="187" spans="2:9" ht="12.75">
      <c r="B187" s="184">
        <v>2017</v>
      </c>
      <c r="C187" s="293" t="s">
        <v>8</v>
      </c>
      <c r="D187" s="219" t="s">
        <v>19</v>
      </c>
      <c r="E187" s="195">
        <v>24938.8</v>
      </c>
      <c r="F187" s="195">
        <v>32032.4</v>
      </c>
      <c r="G187" s="195">
        <v>11092.12</v>
      </c>
      <c r="H187" s="195">
        <v>7.5</v>
      </c>
      <c r="I187" s="196">
        <v>68070.81999999999</v>
      </c>
    </row>
    <row r="188" spans="2:9" ht="12.75">
      <c r="B188" s="182">
        <v>2017</v>
      </c>
      <c r="C188" s="294" t="s">
        <v>9</v>
      </c>
      <c r="D188" s="160" t="s">
        <v>19</v>
      </c>
      <c r="E188" s="191">
        <v>26189.15</v>
      </c>
      <c r="F188" s="191">
        <v>29492.65</v>
      </c>
      <c r="G188" s="191">
        <v>15068.55</v>
      </c>
      <c r="H188" s="191">
        <v>52</v>
      </c>
      <c r="I188" s="197">
        <v>70802.35</v>
      </c>
    </row>
    <row r="189" spans="2:9" ht="12.75">
      <c r="B189" s="184">
        <v>2017</v>
      </c>
      <c r="C189" s="293" t="s">
        <v>10</v>
      </c>
      <c r="D189" s="219" t="s">
        <v>19</v>
      </c>
      <c r="E189" s="195">
        <v>22620.9</v>
      </c>
      <c r="F189" s="195">
        <v>27519.1</v>
      </c>
      <c r="G189" s="195">
        <v>10830</v>
      </c>
      <c r="H189" s="195" t="s">
        <v>27</v>
      </c>
      <c r="I189" s="196">
        <v>60970</v>
      </c>
    </row>
    <row r="190" spans="2:9" ht="12.75">
      <c r="B190" s="182">
        <v>2017</v>
      </c>
      <c r="C190" s="294" t="s">
        <v>11</v>
      </c>
      <c r="D190" s="160" t="s">
        <v>19</v>
      </c>
      <c r="E190" s="191">
        <v>21583.15</v>
      </c>
      <c r="F190" s="191">
        <v>28814.8375</v>
      </c>
      <c r="G190" s="191">
        <v>15389.2825</v>
      </c>
      <c r="H190" s="191" t="s">
        <v>27</v>
      </c>
      <c r="I190" s="197">
        <v>65787.27</v>
      </c>
    </row>
    <row r="191" spans="2:9" ht="12.75">
      <c r="B191" s="184">
        <v>2017</v>
      </c>
      <c r="C191" s="293" t="s">
        <v>12</v>
      </c>
      <c r="D191" s="219" t="s">
        <v>19</v>
      </c>
      <c r="E191" s="195">
        <v>21319.5</v>
      </c>
      <c r="F191" s="195">
        <v>28583.6</v>
      </c>
      <c r="G191" s="195">
        <v>20127.160000000003</v>
      </c>
      <c r="H191" s="195">
        <v>38</v>
      </c>
      <c r="I191" s="196">
        <v>70068.26000000001</v>
      </c>
    </row>
    <row r="192" spans="2:9" ht="12.75">
      <c r="B192" s="182">
        <v>2017</v>
      </c>
      <c r="C192" s="294" t="s">
        <v>81</v>
      </c>
      <c r="D192" s="160" t="s">
        <v>19</v>
      </c>
      <c r="E192" s="191">
        <v>21332.51258852937</v>
      </c>
      <c r="F192" s="191">
        <v>24638.9</v>
      </c>
      <c r="G192" s="191">
        <v>19948.387411470627</v>
      </c>
      <c r="H192" s="191">
        <v>94</v>
      </c>
      <c r="I192" s="197">
        <v>66013.8</v>
      </c>
    </row>
    <row r="193" spans="2:9" ht="12.75">
      <c r="B193" s="184">
        <v>2018</v>
      </c>
      <c r="C193" s="293" t="s">
        <v>2</v>
      </c>
      <c r="D193" s="219" t="s">
        <v>19</v>
      </c>
      <c r="E193" s="195">
        <v>18509.7</v>
      </c>
      <c r="F193" s="195">
        <v>19245.26</v>
      </c>
      <c r="G193" s="195">
        <v>22617.15</v>
      </c>
      <c r="H193" s="195">
        <v>35.5</v>
      </c>
      <c r="I193" s="196">
        <v>60407.61</v>
      </c>
    </row>
    <row r="194" spans="2:9" ht="12.75">
      <c r="B194" s="182">
        <v>2018</v>
      </c>
      <c r="C194" s="294" t="s">
        <v>3</v>
      </c>
      <c r="D194" s="160" t="s">
        <v>19</v>
      </c>
      <c r="E194" s="191">
        <v>18920.750000000004</v>
      </c>
      <c r="F194" s="191">
        <v>18400.5</v>
      </c>
      <c r="G194" s="191">
        <v>25531.149999999998</v>
      </c>
      <c r="H194" s="191">
        <v>65.5</v>
      </c>
      <c r="I194" s="197">
        <v>62917.899999999994</v>
      </c>
    </row>
    <row r="195" spans="2:9" ht="12.75">
      <c r="B195" s="184">
        <v>2018</v>
      </c>
      <c r="C195" s="293" t="s">
        <v>4</v>
      </c>
      <c r="D195" s="219" t="s">
        <v>19</v>
      </c>
      <c r="E195" s="195">
        <v>23883.35</v>
      </c>
      <c r="F195" s="195">
        <v>19938.65</v>
      </c>
      <c r="G195" s="195">
        <v>27965.35</v>
      </c>
      <c r="H195" s="195">
        <v>465.9</v>
      </c>
      <c r="I195" s="196">
        <v>72253.25</v>
      </c>
    </row>
    <row r="196" spans="2:9" ht="12.75">
      <c r="B196" s="182">
        <v>2018</v>
      </c>
      <c r="C196" s="294" t="s">
        <v>5</v>
      </c>
      <c r="D196" s="160" t="s">
        <v>19</v>
      </c>
      <c r="E196" s="191">
        <v>23633.25</v>
      </c>
      <c r="F196" s="191">
        <v>21376.35</v>
      </c>
      <c r="G196" s="191">
        <v>29083.6</v>
      </c>
      <c r="H196" s="191">
        <v>451.5</v>
      </c>
      <c r="I196" s="197">
        <v>74544.7</v>
      </c>
    </row>
    <row r="197" spans="2:9" ht="12.75">
      <c r="B197" s="184">
        <v>2018</v>
      </c>
      <c r="C197" s="293" t="s">
        <v>6</v>
      </c>
      <c r="D197" s="219" t="s">
        <v>19</v>
      </c>
      <c r="E197" s="195">
        <v>22749.999999999993</v>
      </c>
      <c r="F197" s="195">
        <v>21333.410000000003</v>
      </c>
      <c r="G197" s="195">
        <v>24971</v>
      </c>
      <c r="H197" s="195">
        <v>72.5</v>
      </c>
      <c r="I197" s="196">
        <v>69126.91</v>
      </c>
    </row>
    <row r="198" spans="2:9" ht="12.75">
      <c r="B198" s="182">
        <v>2018</v>
      </c>
      <c r="C198" s="294" t="s">
        <v>7</v>
      </c>
      <c r="D198" s="160" t="s">
        <v>19</v>
      </c>
      <c r="E198" s="191">
        <v>19682.7139092982</v>
      </c>
      <c r="F198" s="191">
        <v>21385.61</v>
      </c>
      <c r="G198" s="191">
        <v>29205.7860907018</v>
      </c>
      <c r="H198" s="191">
        <v>41</v>
      </c>
      <c r="I198" s="197">
        <v>70315.11</v>
      </c>
    </row>
    <row r="199" spans="2:9" ht="12.75">
      <c r="B199" s="184">
        <v>2018</v>
      </c>
      <c r="C199" s="293" t="s">
        <v>8</v>
      </c>
      <c r="D199" s="219" t="s">
        <v>19</v>
      </c>
      <c r="E199" s="195">
        <v>21202.1474917659</v>
      </c>
      <c r="F199" s="195">
        <v>18018.049999999996</v>
      </c>
      <c r="G199" s="195">
        <v>22984.852508234104</v>
      </c>
      <c r="H199" s="195" t="s">
        <v>27</v>
      </c>
      <c r="I199" s="196">
        <v>62205.05</v>
      </c>
    </row>
    <row r="200" spans="2:11" ht="12.75">
      <c r="B200" s="182">
        <v>2018</v>
      </c>
      <c r="C200" s="294" t="s">
        <v>9</v>
      </c>
      <c r="D200" s="160" t="s">
        <v>19</v>
      </c>
      <c r="E200" s="191">
        <v>26979.050000000003</v>
      </c>
      <c r="F200" s="191">
        <v>17515.050000000003</v>
      </c>
      <c r="G200" s="191">
        <v>22953.5</v>
      </c>
      <c r="H200" s="191" t="s">
        <v>27</v>
      </c>
      <c r="I200" s="197">
        <v>67447.6</v>
      </c>
      <c r="J200" s="7"/>
      <c r="K200" s="7"/>
    </row>
    <row r="201" spans="2:11" ht="12.75" customHeight="1">
      <c r="B201" s="182">
        <v>2018</v>
      </c>
      <c r="C201" s="294" t="s">
        <v>10</v>
      </c>
      <c r="D201" s="160" t="s">
        <v>19</v>
      </c>
      <c r="E201" s="191">
        <v>23446.754335961192</v>
      </c>
      <c r="F201" s="191">
        <v>18716.150485142512</v>
      </c>
      <c r="G201" s="191">
        <v>23958.795178896304</v>
      </c>
      <c r="H201" s="191" t="s">
        <v>27</v>
      </c>
      <c r="I201" s="197">
        <v>66121.70000000001</v>
      </c>
      <c r="J201" s="7"/>
      <c r="K201" s="7"/>
    </row>
    <row r="202" spans="2:11" ht="12.75">
      <c r="B202" s="290">
        <v>2018</v>
      </c>
      <c r="C202" s="295" t="s">
        <v>11</v>
      </c>
      <c r="D202" s="219" t="s">
        <v>19</v>
      </c>
      <c r="E202" s="195">
        <v>22977.87728926622</v>
      </c>
      <c r="F202" s="195">
        <v>20156.58417222559</v>
      </c>
      <c r="G202" s="195">
        <v>26155.738538508187</v>
      </c>
      <c r="H202" s="195" t="s">
        <v>27</v>
      </c>
      <c r="I202" s="196">
        <v>69290.2</v>
      </c>
      <c r="J202" s="7"/>
      <c r="K202" s="7"/>
    </row>
    <row r="203" spans="2:9" ht="13.5">
      <c r="B203" s="182">
        <v>2011</v>
      </c>
      <c r="C203" s="160" t="s">
        <v>2</v>
      </c>
      <c r="D203" s="304" t="s">
        <v>63</v>
      </c>
      <c r="E203" s="193">
        <v>74527.78543778349</v>
      </c>
      <c r="F203" s="193">
        <v>50752.60623473315</v>
      </c>
      <c r="G203" s="193">
        <v>54562.12969597396</v>
      </c>
      <c r="H203" s="193">
        <v>10179.753631509397</v>
      </c>
      <c r="I203" s="194">
        <v>190022.27500000002</v>
      </c>
    </row>
    <row r="204" spans="2:9" ht="13.5">
      <c r="B204" s="184">
        <v>2011</v>
      </c>
      <c r="C204" s="219" t="s">
        <v>3</v>
      </c>
      <c r="D204" s="302" t="s">
        <v>63</v>
      </c>
      <c r="E204" s="195">
        <v>93137.1306861498</v>
      </c>
      <c r="F204" s="195">
        <v>55273.18771526032</v>
      </c>
      <c r="G204" s="195">
        <v>54637.57752606973</v>
      </c>
      <c r="H204" s="195">
        <v>9991.139072520153</v>
      </c>
      <c r="I204" s="196">
        <v>213039.035</v>
      </c>
    </row>
    <row r="205" spans="2:9" ht="13.5">
      <c r="B205" s="182">
        <v>2011</v>
      </c>
      <c r="C205" s="160" t="s">
        <v>4</v>
      </c>
      <c r="D205" s="305" t="s">
        <v>63</v>
      </c>
      <c r="E205" s="191">
        <v>110425.92910902912</v>
      </c>
      <c r="F205" s="191">
        <v>59013.671800043085</v>
      </c>
      <c r="G205" s="191">
        <v>64970.934195873284</v>
      </c>
      <c r="H205" s="191">
        <v>10483.249895054512</v>
      </c>
      <c r="I205" s="197">
        <v>244893.78499999997</v>
      </c>
    </row>
    <row r="206" spans="2:9" ht="13.5">
      <c r="B206" s="184">
        <v>2011</v>
      </c>
      <c r="C206" s="219" t="s">
        <v>5</v>
      </c>
      <c r="D206" s="302" t="s">
        <v>63</v>
      </c>
      <c r="E206" s="195">
        <v>102300.65896150668</v>
      </c>
      <c r="F206" s="195">
        <v>46983.44664506744</v>
      </c>
      <c r="G206" s="195">
        <v>55965.9695005792</v>
      </c>
      <c r="H206" s="195">
        <v>9236.919892846676</v>
      </c>
      <c r="I206" s="196">
        <v>214486.99499999997</v>
      </c>
    </row>
    <row r="207" spans="2:9" ht="13.5">
      <c r="B207" s="182">
        <v>2011</v>
      </c>
      <c r="C207" s="160" t="s">
        <v>6</v>
      </c>
      <c r="D207" s="305" t="s">
        <v>63</v>
      </c>
      <c r="E207" s="191">
        <v>118385.34517911995</v>
      </c>
      <c r="F207" s="191">
        <v>48413.591218388894</v>
      </c>
      <c r="G207" s="191">
        <v>67977.03713201638</v>
      </c>
      <c r="H207" s="191">
        <v>12211.181470474785</v>
      </c>
      <c r="I207" s="197">
        <v>246987.155</v>
      </c>
    </row>
    <row r="208" spans="2:9" ht="13.5">
      <c r="B208" s="184">
        <v>2011</v>
      </c>
      <c r="C208" s="219" t="s">
        <v>7</v>
      </c>
      <c r="D208" s="302" t="s">
        <v>63</v>
      </c>
      <c r="E208" s="195">
        <v>111759.16613755532</v>
      </c>
      <c r="F208" s="195">
        <v>48892.72323181192</v>
      </c>
      <c r="G208" s="195">
        <v>69946.04443772319</v>
      </c>
      <c r="H208" s="195">
        <v>12975.721192909563</v>
      </c>
      <c r="I208" s="196">
        <v>243573.655</v>
      </c>
    </row>
    <row r="209" spans="2:9" ht="13.5">
      <c r="B209" s="182">
        <v>2011</v>
      </c>
      <c r="C209" s="160" t="s">
        <v>8</v>
      </c>
      <c r="D209" s="305" t="s">
        <v>63</v>
      </c>
      <c r="E209" s="191">
        <v>116792.55277622044</v>
      </c>
      <c r="F209" s="191">
        <v>52506.913210588784</v>
      </c>
      <c r="G209" s="191">
        <v>67501.48025990961</v>
      </c>
      <c r="H209" s="191">
        <v>14313.848753281161</v>
      </c>
      <c r="I209" s="197">
        <v>251114.795</v>
      </c>
    </row>
    <row r="210" spans="2:9" ht="13.5">
      <c r="B210" s="184">
        <v>2011</v>
      </c>
      <c r="C210" s="219" t="s">
        <v>9</v>
      </c>
      <c r="D210" s="302" t="s">
        <v>63</v>
      </c>
      <c r="E210" s="195">
        <v>128691.37942299421</v>
      </c>
      <c r="F210" s="195">
        <v>54542.751498894104</v>
      </c>
      <c r="G210" s="195">
        <v>64761.972953822</v>
      </c>
      <c r="H210" s="195">
        <v>14017.731124289687</v>
      </c>
      <c r="I210" s="196">
        <v>262013.835</v>
      </c>
    </row>
    <row r="211" spans="2:9" ht="13.5">
      <c r="B211" s="182">
        <v>2011</v>
      </c>
      <c r="C211" s="160" t="s">
        <v>10</v>
      </c>
      <c r="D211" s="305" t="s">
        <v>63</v>
      </c>
      <c r="E211" s="191">
        <v>142872.16536718563</v>
      </c>
      <c r="F211" s="191">
        <v>47457.05792100682</v>
      </c>
      <c r="G211" s="191">
        <v>67888.48618594026</v>
      </c>
      <c r="H211" s="191">
        <v>16054.845525867273</v>
      </c>
      <c r="I211" s="197">
        <v>274272.55499999993</v>
      </c>
    </row>
    <row r="212" spans="2:9" ht="13.5">
      <c r="B212" s="184">
        <v>2011</v>
      </c>
      <c r="C212" s="219" t="s">
        <v>11</v>
      </c>
      <c r="D212" s="302" t="s">
        <v>63</v>
      </c>
      <c r="E212" s="195">
        <v>127531.60385344605</v>
      </c>
      <c r="F212" s="195">
        <v>46664.17388520751</v>
      </c>
      <c r="G212" s="195">
        <v>56132.07083339308</v>
      </c>
      <c r="H212" s="195">
        <v>14529.008982736155</v>
      </c>
      <c r="I212" s="196">
        <v>244856.8575547828</v>
      </c>
    </row>
    <row r="213" spans="2:9" ht="13.5">
      <c r="B213" s="182">
        <v>2011</v>
      </c>
      <c r="C213" s="160" t="s">
        <v>12</v>
      </c>
      <c r="D213" s="305" t="s">
        <v>63</v>
      </c>
      <c r="E213" s="191">
        <v>125920.08934273578</v>
      </c>
      <c r="F213" s="191">
        <v>42525.277186673375</v>
      </c>
      <c r="G213" s="191">
        <v>54056.519489464656</v>
      </c>
      <c r="H213" s="191">
        <v>14559.453201115291</v>
      </c>
      <c r="I213" s="197">
        <v>237061.33921998914</v>
      </c>
    </row>
    <row r="214" spans="2:9" ht="13.5">
      <c r="B214" s="184">
        <v>2011</v>
      </c>
      <c r="C214" s="219" t="s">
        <v>81</v>
      </c>
      <c r="D214" s="302" t="s">
        <v>63</v>
      </c>
      <c r="E214" s="195">
        <v>118802.05346240434</v>
      </c>
      <c r="F214" s="195">
        <v>36104.66373970048</v>
      </c>
      <c r="G214" s="195">
        <v>53942.38167204586</v>
      </c>
      <c r="H214" s="195">
        <v>13273.164274327759</v>
      </c>
      <c r="I214" s="196">
        <v>222122.2631484784</v>
      </c>
    </row>
    <row r="215" spans="2:9" ht="13.5">
      <c r="B215" s="182">
        <v>2012</v>
      </c>
      <c r="C215" s="160" t="s">
        <v>2</v>
      </c>
      <c r="D215" s="305" t="s">
        <v>63</v>
      </c>
      <c r="E215" s="191">
        <v>117602.43168199953</v>
      </c>
      <c r="F215" s="191">
        <v>33246.3583294171</v>
      </c>
      <c r="G215" s="191">
        <v>54966.38974394045</v>
      </c>
      <c r="H215" s="191">
        <v>13854.642589153538</v>
      </c>
      <c r="I215" s="197">
        <v>219669.82234451064</v>
      </c>
    </row>
    <row r="216" spans="2:9" ht="13.5">
      <c r="B216" s="184">
        <v>2012</v>
      </c>
      <c r="C216" s="219" t="s">
        <v>3</v>
      </c>
      <c r="D216" s="302" t="s">
        <v>63</v>
      </c>
      <c r="E216" s="195">
        <v>135755.7986211246</v>
      </c>
      <c r="F216" s="195">
        <v>32845.75880393038</v>
      </c>
      <c r="G216" s="195">
        <v>68633.84242116463</v>
      </c>
      <c r="H216" s="195">
        <v>13186.157605720093</v>
      </c>
      <c r="I216" s="196">
        <v>250421.55745193968</v>
      </c>
    </row>
    <row r="217" spans="2:9" ht="13.5">
      <c r="B217" s="182">
        <v>2012</v>
      </c>
      <c r="C217" s="160" t="s">
        <v>4</v>
      </c>
      <c r="D217" s="305" t="s">
        <v>63</v>
      </c>
      <c r="E217" s="191">
        <v>145843.5017064463</v>
      </c>
      <c r="F217" s="191">
        <v>35635.65788020704</v>
      </c>
      <c r="G217" s="191">
        <v>65890.74125512762</v>
      </c>
      <c r="H217" s="191">
        <v>13553.969281005813</v>
      </c>
      <c r="I217" s="197">
        <v>260923.8701227868</v>
      </c>
    </row>
    <row r="218" spans="2:9" ht="13.5">
      <c r="B218" s="184">
        <v>2012</v>
      </c>
      <c r="C218" s="219" t="s">
        <v>5</v>
      </c>
      <c r="D218" s="302" t="s">
        <v>63</v>
      </c>
      <c r="E218" s="195">
        <v>123021.83974617586</v>
      </c>
      <c r="F218" s="195">
        <v>28855.193273404406</v>
      </c>
      <c r="G218" s="195">
        <v>51550.18489191087</v>
      </c>
      <c r="H218" s="195">
        <v>10538.487440221075</v>
      </c>
      <c r="I218" s="196">
        <v>213965.7053517122</v>
      </c>
    </row>
    <row r="219" spans="2:9" ht="13.5">
      <c r="B219" s="182">
        <v>2012</v>
      </c>
      <c r="C219" s="160" t="s">
        <v>6</v>
      </c>
      <c r="D219" s="305" t="s">
        <v>63</v>
      </c>
      <c r="E219" s="191">
        <v>141547.30789781257</v>
      </c>
      <c r="F219" s="191">
        <v>34162.091286876945</v>
      </c>
      <c r="G219" s="191">
        <v>62479.169103664644</v>
      </c>
      <c r="H219" s="191">
        <v>12919.313384755415</v>
      </c>
      <c r="I219" s="197">
        <v>251107.88167310957</v>
      </c>
    </row>
    <row r="220" spans="2:9" ht="13.5">
      <c r="B220" s="184">
        <v>2012</v>
      </c>
      <c r="C220" s="219" t="s">
        <v>7</v>
      </c>
      <c r="D220" s="302" t="s">
        <v>63</v>
      </c>
      <c r="E220" s="195">
        <v>144746.1172893139</v>
      </c>
      <c r="F220" s="195">
        <v>34662.36376715166</v>
      </c>
      <c r="G220" s="195">
        <v>56822.950369043094</v>
      </c>
      <c r="H220" s="195">
        <v>10722.447043454344</v>
      </c>
      <c r="I220" s="196">
        <v>246953.878468963</v>
      </c>
    </row>
    <row r="221" spans="2:9" ht="13.5">
      <c r="B221" s="182">
        <v>2012</v>
      </c>
      <c r="C221" s="160" t="s">
        <v>8</v>
      </c>
      <c r="D221" s="305" t="s">
        <v>63</v>
      </c>
      <c r="E221" s="191">
        <v>146434.01301058746</v>
      </c>
      <c r="F221" s="191">
        <v>22832.323684782095</v>
      </c>
      <c r="G221" s="191">
        <v>59066.733184041805</v>
      </c>
      <c r="H221" s="191">
        <v>10459.91862952558</v>
      </c>
      <c r="I221" s="197">
        <v>238792.98850893695</v>
      </c>
    </row>
    <row r="222" spans="2:9" ht="13.5">
      <c r="B222" s="184">
        <v>2012</v>
      </c>
      <c r="C222" s="219" t="s">
        <v>9</v>
      </c>
      <c r="D222" s="302" t="s">
        <v>63</v>
      </c>
      <c r="E222" s="195">
        <v>153331.83772399244</v>
      </c>
      <c r="F222" s="195">
        <v>28194.716646233697</v>
      </c>
      <c r="G222" s="195">
        <v>59692.11975460516</v>
      </c>
      <c r="H222" s="195">
        <v>9608.61912327549</v>
      </c>
      <c r="I222" s="196">
        <v>250827.29324810678</v>
      </c>
    </row>
    <row r="223" spans="2:9" ht="13.5">
      <c r="B223" s="182">
        <v>2012</v>
      </c>
      <c r="C223" s="160" t="s">
        <v>10</v>
      </c>
      <c r="D223" s="305" t="s">
        <v>63</v>
      </c>
      <c r="E223" s="191">
        <v>145658.35544061376</v>
      </c>
      <c r="F223" s="191">
        <v>27208.433914329547</v>
      </c>
      <c r="G223" s="191">
        <v>56956.79858301272</v>
      </c>
      <c r="H223" s="191">
        <v>8354.057572341819</v>
      </c>
      <c r="I223" s="197">
        <v>238177.64551029782</v>
      </c>
    </row>
    <row r="224" spans="2:9" ht="13.5">
      <c r="B224" s="184">
        <v>2012</v>
      </c>
      <c r="C224" s="219" t="s">
        <v>11</v>
      </c>
      <c r="D224" s="302" t="s">
        <v>63</v>
      </c>
      <c r="E224" s="195">
        <v>140525.80998517165</v>
      </c>
      <c r="F224" s="195">
        <v>30087.15830929005</v>
      </c>
      <c r="G224" s="195">
        <v>61423.73099672329</v>
      </c>
      <c r="H224" s="195">
        <v>10157.718196224552</v>
      </c>
      <c r="I224" s="196">
        <v>242194.41748740955</v>
      </c>
    </row>
    <row r="225" spans="2:9" ht="13.5">
      <c r="B225" s="182">
        <v>2012</v>
      </c>
      <c r="C225" s="160" t="s">
        <v>12</v>
      </c>
      <c r="D225" s="305" t="s">
        <v>63</v>
      </c>
      <c r="E225" s="191">
        <v>131086.538271497</v>
      </c>
      <c r="F225" s="191">
        <v>27363.87329185365</v>
      </c>
      <c r="G225" s="191">
        <v>62317.97765526261</v>
      </c>
      <c r="H225" s="191">
        <v>9645.153290458136</v>
      </c>
      <c r="I225" s="197">
        <v>230413.5425090714</v>
      </c>
    </row>
    <row r="226" spans="2:9" ht="13.5">
      <c r="B226" s="184">
        <v>2012</v>
      </c>
      <c r="C226" s="219" t="s">
        <v>81</v>
      </c>
      <c r="D226" s="302" t="s">
        <v>63</v>
      </c>
      <c r="E226" s="195">
        <v>109407.55692169373</v>
      </c>
      <c r="F226" s="195">
        <v>22161.49652069063</v>
      </c>
      <c r="G226" s="195">
        <v>54312.15894528155</v>
      </c>
      <c r="H226" s="195">
        <v>7730.346971229073</v>
      </c>
      <c r="I226" s="196">
        <v>193611.55935889497</v>
      </c>
    </row>
    <row r="227" spans="2:9" ht="13.5">
      <c r="B227" s="182">
        <v>2013</v>
      </c>
      <c r="C227" s="160" t="s">
        <v>2</v>
      </c>
      <c r="D227" s="305" t="s">
        <v>63</v>
      </c>
      <c r="E227" s="191">
        <v>112619.48612618908</v>
      </c>
      <c r="F227" s="191">
        <v>24584.226339294055</v>
      </c>
      <c r="G227" s="191">
        <v>54155.77394130841</v>
      </c>
      <c r="H227" s="191">
        <v>7142.794227846741</v>
      </c>
      <c r="I227" s="197">
        <v>198502.2806346383</v>
      </c>
    </row>
    <row r="228" spans="2:9" ht="13.5">
      <c r="B228" s="184">
        <v>2013</v>
      </c>
      <c r="C228" s="219" t="s">
        <v>3</v>
      </c>
      <c r="D228" s="302" t="s">
        <v>63</v>
      </c>
      <c r="E228" s="195">
        <v>125645.2231388959</v>
      </c>
      <c r="F228" s="195">
        <v>22619.926062084916</v>
      </c>
      <c r="G228" s="195">
        <v>61927.01448726377</v>
      </c>
      <c r="H228" s="195">
        <v>9802.861952758905</v>
      </c>
      <c r="I228" s="196">
        <v>219995.0256410035</v>
      </c>
    </row>
    <row r="229" spans="2:9" ht="13.5">
      <c r="B229" s="182">
        <v>2013</v>
      </c>
      <c r="C229" s="160" t="s">
        <v>4</v>
      </c>
      <c r="D229" s="305" t="s">
        <v>63</v>
      </c>
      <c r="E229" s="191">
        <v>112831.66955727673</v>
      </c>
      <c r="F229" s="191">
        <v>23396.405845171168</v>
      </c>
      <c r="G229" s="191">
        <v>60464.47641509892</v>
      </c>
      <c r="H229" s="191">
        <v>9925.275935012927</v>
      </c>
      <c r="I229" s="197">
        <v>206617.82775255977</v>
      </c>
    </row>
    <row r="230" spans="2:9" ht="13.5">
      <c r="B230" s="184">
        <v>2013</v>
      </c>
      <c r="C230" s="219" t="s">
        <v>5</v>
      </c>
      <c r="D230" s="302" t="s">
        <v>63</v>
      </c>
      <c r="E230" s="195">
        <v>140826.1950792752</v>
      </c>
      <c r="F230" s="195">
        <v>24326.806638068745</v>
      </c>
      <c r="G230" s="195">
        <v>64856.01698506332</v>
      </c>
      <c r="H230" s="195">
        <v>11998.478876194318</v>
      </c>
      <c r="I230" s="196">
        <v>242007.4975786016</v>
      </c>
    </row>
    <row r="231" spans="2:9" ht="13.5">
      <c r="B231" s="182">
        <v>2013</v>
      </c>
      <c r="C231" s="160" t="s">
        <v>6</v>
      </c>
      <c r="D231" s="305" t="s">
        <v>63</v>
      </c>
      <c r="E231" s="191">
        <v>148207.72370998334</v>
      </c>
      <c r="F231" s="191">
        <v>30700.573678634883</v>
      </c>
      <c r="G231" s="191">
        <v>59696.674202906484</v>
      </c>
      <c r="H231" s="191">
        <v>11921.576592256184</v>
      </c>
      <c r="I231" s="197">
        <v>250526.54818378092</v>
      </c>
    </row>
    <row r="232" spans="2:9" ht="13.5">
      <c r="B232" s="184">
        <v>2013</v>
      </c>
      <c r="C232" s="219" t="s">
        <v>7</v>
      </c>
      <c r="D232" s="302" t="s">
        <v>63</v>
      </c>
      <c r="E232" s="195">
        <v>144028.36692700733</v>
      </c>
      <c r="F232" s="195">
        <v>28302.669829717765</v>
      </c>
      <c r="G232" s="195">
        <v>57375.786067942085</v>
      </c>
      <c r="H232" s="195">
        <v>13696.33304999739</v>
      </c>
      <c r="I232" s="196">
        <v>243403.1558746646</v>
      </c>
    </row>
    <row r="233" spans="2:9" ht="13.5">
      <c r="B233" s="182">
        <v>2013</v>
      </c>
      <c r="C233" s="160" t="s">
        <v>8</v>
      </c>
      <c r="D233" s="305" t="s">
        <v>63</v>
      </c>
      <c r="E233" s="191">
        <v>150765.4144525041</v>
      </c>
      <c r="F233" s="191">
        <v>30801.60478005058</v>
      </c>
      <c r="G233" s="191">
        <v>66586.06864964492</v>
      </c>
      <c r="H233" s="191">
        <v>13132.72479181788</v>
      </c>
      <c r="I233" s="197">
        <v>261285.8126740175</v>
      </c>
    </row>
    <row r="234" spans="2:9" ht="13.5">
      <c r="B234" s="184">
        <v>2013</v>
      </c>
      <c r="C234" s="219" t="s">
        <v>9</v>
      </c>
      <c r="D234" s="302" t="s">
        <v>63</v>
      </c>
      <c r="E234" s="195">
        <v>140565.4679026178</v>
      </c>
      <c r="F234" s="195">
        <v>28028.835023873937</v>
      </c>
      <c r="G234" s="195">
        <v>55810.004920167485</v>
      </c>
      <c r="H234" s="195">
        <v>9639.139994505618</v>
      </c>
      <c r="I234" s="196">
        <v>234043.44784116483</v>
      </c>
    </row>
    <row r="235" spans="2:9" ht="13.5">
      <c r="B235" s="182">
        <v>2013</v>
      </c>
      <c r="C235" s="160" t="s">
        <v>10</v>
      </c>
      <c r="D235" s="305" t="s">
        <v>63</v>
      </c>
      <c r="E235" s="191">
        <v>134448.15</v>
      </c>
      <c r="F235" s="191">
        <v>28899</v>
      </c>
      <c r="G235" s="191">
        <v>63638.68</v>
      </c>
      <c r="H235" s="191">
        <v>9738.25</v>
      </c>
      <c r="I235" s="197">
        <v>236724.08</v>
      </c>
    </row>
    <row r="236" spans="2:9" ht="13.5">
      <c r="B236" s="184">
        <v>2013</v>
      </c>
      <c r="C236" s="219" t="s">
        <v>11</v>
      </c>
      <c r="D236" s="302" t="s">
        <v>63</v>
      </c>
      <c r="E236" s="195">
        <v>142613.5</v>
      </c>
      <c r="F236" s="195">
        <v>27892</v>
      </c>
      <c r="G236" s="195">
        <v>69699.67</v>
      </c>
      <c r="H236" s="195">
        <v>8084</v>
      </c>
      <c r="I236" s="196">
        <v>248289.16999999998</v>
      </c>
    </row>
    <row r="237" spans="2:9" ht="13.5">
      <c r="B237" s="182">
        <v>2013</v>
      </c>
      <c r="C237" s="160" t="s">
        <v>12</v>
      </c>
      <c r="D237" s="305" t="s">
        <v>63</v>
      </c>
      <c r="E237" s="191">
        <v>119679.71599290118</v>
      </c>
      <c r="F237" s="191">
        <v>25627.044658545747</v>
      </c>
      <c r="G237" s="191">
        <v>60972.0702227493</v>
      </c>
      <c r="H237" s="191">
        <v>8454.479484621881</v>
      </c>
      <c r="I237" s="197">
        <v>214733.31035881813</v>
      </c>
    </row>
    <row r="238" spans="2:9" ht="13.5">
      <c r="B238" s="184">
        <v>2013</v>
      </c>
      <c r="C238" s="219" t="s">
        <v>81</v>
      </c>
      <c r="D238" s="302" t="s">
        <v>63</v>
      </c>
      <c r="E238" s="195">
        <v>119912.4000602408</v>
      </c>
      <c r="F238" s="195">
        <v>22954.36573060028</v>
      </c>
      <c r="G238" s="195">
        <v>51792.22326887265</v>
      </c>
      <c r="H238" s="195">
        <v>8212.262071094246</v>
      </c>
      <c r="I238" s="196">
        <v>202871.25113080797</v>
      </c>
    </row>
    <row r="239" spans="2:9" ht="13.5">
      <c r="B239" s="182">
        <v>2014</v>
      </c>
      <c r="C239" s="160" t="s">
        <v>2</v>
      </c>
      <c r="D239" s="305" t="s">
        <v>63</v>
      </c>
      <c r="E239" s="191">
        <v>117331.4700331846</v>
      </c>
      <c r="F239" s="191">
        <v>17780.742715846973</v>
      </c>
      <c r="G239" s="191">
        <v>53557.703553970525</v>
      </c>
      <c r="H239" s="191">
        <v>9156.87445678123</v>
      </c>
      <c r="I239" s="197">
        <v>197826.79075978333</v>
      </c>
    </row>
    <row r="240" spans="2:9" ht="13.5">
      <c r="B240" s="184">
        <v>2014</v>
      </c>
      <c r="C240" s="219" t="s">
        <v>3</v>
      </c>
      <c r="D240" s="302" t="s">
        <v>63</v>
      </c>
      <c r="E240" s="195">
        <v>132172.12</v>
      </c>
      <c r="F240" s="195">
        <v>19891.559999999998</v>
      </c>
      <c r="G240" s="195">
        <v>63156</v>
      </c>
      <c r="H240" s="195">
        <v>9546.5</v>
      </c>
      <c r="I240" s="196">
        <v>224766.18</v>
      </c>
    </row>
    <row r="241" spans="2:9" ht="13.5">
      <c r="B241" s="182">
        <v>2014</v>
      </c>
      <c r="C241" s="160" t="s">
        <v>4</v>
      </c>
      <c r="D241" s="305" t="s">
        <v>63</v>
      </c>
      <c r="E241" s="191">
        <v>142444.72</v>
      </c>
      <c r="F241" s="191">
        <v>31588.5</v>
      </c>
      <c r="G241" s="191">
        <v>66941.63</v>
      </c>
      <c r="H241" s="191">
        <v>9276.95</v>
      </c>
      <c r="I241" s="197">
        <v>250251.80000000002</v>
      </c>
    </row>
    <row r="242" spans="2:9" ht="13.5">
      <c r="B242" s="184">
        <v>2014</v>
      </c>
      <c r="C242" s="219" t="s">
        <v>5</v>
      </c>
      <c r="D242" s="302" t="s">
        <v>63</v>
      </c>
      <c r="E242" s="195">
        <v>139399.38</v>
      </c>
      <c r="F242" s="195">
        <v>33305.5</v>
      </c>
      <c r="G242" s="195">
        <v>69811.9</v>
      </c>
      <c r="H242" s="195">
        <v>10093</v>
      </c>
      <c r="I242" s="196">
        <v>252609.78</v>
      </c>
    </row>
    <row r="243" spans="2:9" ht="13.5">
      <c r="B243" s="182">
        <v>2014</v>
      </c>
      <c r="C243" s="160" t="s">
        <v>6</v>
      </c>
      <c r="D243" s="305" t="s">
        <v>63</v>
      </c>
      <c r="E243" s="191">
        <v>147750.87</v>
      </c>
      <c r="F243" s="191">
        <v>33242.25</v>
      </c>
      <c r="G243" s="191">
        <v>79469.67</v>
      </c>
      <c r="H243" s="191">
        <v>12999.25</v>
      </c>
      <c r="I243" s="197">
        <v>273462.04</v>
      </c>
    </row>
    <row r="244" spans="2:9" ht="13.5">
      <c r="B244" s="184">
        <v>2014</v>
      </c>
      <c r="C244" s="219" t="s">
        <v>7</v>
      </c>
      <c r="D244" s="302" t="s">
        <v>63</v>
      </c>
      <c r="E244" s="195">
        <v>121105.41</v>
      </c>
      <c r="F244" s="195">
        <v>24853</v>
      </c>
      <c r="G244" s="195">
        <v>73114.92</v>
      </c>
      <c r="H244" s="195">
        <v>10528.3</v>
      </c>
      <c r="I244" s="196">
        <v>229601.63</v>
      </c>
    </row>
    <row r="245" spans="2:9" ht="13.5">
      <c r="B245" s="182">
        <v>2014</v>
      </c>
      <c r="C245" s="160" t="s">
        <v>8</v>
      </c>
      <c r="D245" s="305" t="s">
        <v>63</v>
      </c>
      <c r="E245" s="191">
        <v>154615.27</v>
      </c>
      <c r="F245" s="191">
        <v>30830.25</v>
      </c>
      <c r="G245" s="191">
        <v>93339.25</v>
      </c>
      <c r="H245" s="191">
        <v>10979.5</v>
      </c>
      <c r="I245" s="197">
        <v>289764.27</v>
      </c>
    </row>
    <row r="246" spans="2:9" ht="13.5">
      <c r="B246" s="184">
        <v>2014</v>
      </c>
      <c r="C246" s="219" t="s">
        <v>9</v>
      </c>
      <c r="D246" s="302" t="s">
        <v>63</v>
      </c>
      <c r="E246" s="195">
        <v>132877.55</v>
      </c>
      <c r="F246" s="195">
        <v>27834.75</v>
      </c>
      <c r="G246" s="195">
        <v>96567.12</v>
      </c>
      <c r="H246" s="195">
        <v>10908.25</v>
      </c>
      <c r="I246" s="196">
        <v>268187.67</v>
      </c>
    </row>
    <row r="247" spans="2:9" ht="13.5">
      <c r="B247" s="182">
        <v>2014</v>
      </c>
      <c r="C247" s="160" t="s">
        <v>10</v>
      </c>
      <c r="D247" s="305" t="s">
        <v>63</v>
      </c>
      <c r="E247" s="191">
        <v>147153.51</v>
      </c>
      <c r="F247" s="191">
        <v>28648.75</v>
      </c>
      <c r="G247" s="191">
        <v>109930.16</v>
      </c>
      <c r="H247" s="191">
        <v>10850.7</v>
      </c>
      <c r="I247" s="197">
        <v>296583.12000000005</v>
      </c>
    </row>
    <row r="248" spans="2:9" ht="13.5">
      <c r="B248" s="184">
        <v>2014</v>
      </c>
      <c r="C248" s="219" t="s">
        <v>11</v>
      </c>
      <c r="D248" s="302" t="s">
        <v>63</v>
      </c>
      <c r="E248" s="195">
        <v>142742.90999999997</v>
      </c>
      <c r="F248" s="195">
        <v>26035.75</v>
      </c>
      <c r="G248" s="195">
        <v>110088.12</v>
      </c>
      <c r="H248" s="195">
        <v>11300.95</v>
      </c>
      <c r="I248" s="196">
        <v>290167.73</v>
      </c>
    </row>
    <row r="249" spans="2:9" ht="13.5">
      <c r="B249" s="182">
        <v>2014</v>
      </c>
      <c r="C249" s="160" t="s">
        <v>12</v>
      </c>
      <c r="D249" s="305" t="s">
        <v>63</v>
      </c>
      <c r="E249" s="191">
        <v>129023.17</v>
      </c>
      <c r="F249" s="191">
        <v>24594.8</v>
      </c>
      <c r="G249" s="191">
        <v>93581.33</v>
      </c>
      <c r="H249" s="191">
        <v>11133</v>
      </c>
      <c r="I249" s="197">
        <v>258332.3</v>
      </c>
    </row>
    <row r="250" spans="2:9" ht="13.5">
      <c r="B250" s="184">
        <v>2014</v>
      </c>
      <c r="C250" s="219" t="s">
        <v>81</v>
      </c>
      <c r="D250" s="302" t="s">
        <v>63</v>
      </c>
      <c r="E250" s="195">
        <v>121832.13</v>
      </c>
      <c r="F250" s="195">
        <v>21025.86</v>
      </c>
      <c r="G250" s="195">
        <v>88917.9</v>
      </c>
      <c r="H250" s="195">
        <v>11619.43</v>
      </c>
      <c r="I250" s="196">
        <v>243395.31999999998</v>
      </c>
    </row>
    <row r="251" spans="2:9" ht="13.5">
      <c r="B251" s="182">
        <v>2015</v>
      </c>
      <c r="C251" s="160" t="s">
        <v>2</v>
      </c>
      <c r="D251" s="305" t="s">
        <v>63</v>
      </c>
      <c r="E251" s="191">
        <v>112683.77100000001</v>
      </c>
      <c r="F251" s="191">
        <v>16510.559999999998</v>
      </c>
      <c r="G251" s="191">
        <v>84724.87</v>
      </c>
      <c r="H251" s="191">
        <v>12564.26</v>
      </c>
      <c r="I251" s="197">
        <v>226483.461</v>
      </c>
    </row>
    <row r="252" spans="2:9" ht="13.5">
      <c r="B252" s="184">
        <v>2015</v>
      </c>
      <c r="C252" s="219" t="s">
        <v>3</v>
      </c>
      <c r="D252" s="302" t="s">
        <v>63</v>
      </c>
      <c r="E252" s="195">
        <v>132194.6</v>
      </c>
      <c r="F252" s="195">
        <v>21683.25</v>
      </c>
      <c r="G252" s="195">
        <v>100110.01</v>
      </c>
      <c r="H252" s="195">
        <v>13571.65</v>
      </c>
      <c r="I252" s="196">
        <v>267559.51</v>
      </c>
    </row>
    <row r="253" spans="2:9" ht="13.5">
      <c r="B253" s="182">
        <v>2015</v>
      </c>
      <c r="C253" s="160" t="s">
        <v>4</v>
      </c>
      <c r="D253" s="305" t="s">
        <v>63</v>
      </c>
      <c r="E253" s="191">
        <v>135470.62</v>
      </c>
      <c r="F253" s="191">
        <v>23511.02</v>
      </c>
      <c r="G253" s="191">
        <v>119310.66</v>
      </c>
      <c r="H253" s="191">
        <v>5412.599999999999</v>
      </c>
      <c r="I253" s="197">
        <v>283704.89999999997</v>
      </c>
    </row>
    <row r="254" spans="2:9" ht="13.5">
      <c r="B254" s="184">
        <v>2015</v>
      </c>
      <c r="C254" s="219" t="s">
        <v>5</v>
      </c>
      <c r="D254" s="302" t="s">
        <v>63</v>
      </c>
      <c r="E254" s="195">
        <v>125554.105</v>
      </c>
      <c r="F254" s="195">
        <v>23486.5</v>
      </c>
      <c r="G254" s="195">
        <v>119009.94750000001</v>
      </c>
      <c r="H254" s="195">
        <v>7079.2125</v>
      </c>
      <c r="I254" s="196">
        <v>275129.765</v>
      </c>
    </row>
    <row r="255" spans="2:9" ht="13.5">
      <c r="B255" s="182">
        <v>2015</v>
      </c>
      <c r="C255" s="160" t="s">
        <v>6</v>
      </c>
      <c r="D255" s="305" t="s">
        <v>63</v>
      </c>
      <c r="E255" s="191">
        <v>130580.78</v>
      </c>
      <c r="F255" s="191">
        <v>27712.51</v>
      </c>
      <c r="G255" s="191">
        <v>127085.0425</v>
      </c>
      <c r="H255" s="191">
        <v>7546.7375</v>
      </c>
      <c r="I255" s="197">
        <v>292925.07</v>
      </c>
    </row>
    <row r="256" spans="2:9" ht="13.5">
      <c r="B256" s="184">
        <v>2015</v>
      </c>
      <c r="C256" s="219" t="s">
        <v>7</v>
      </c>
      <c r="D256" s="302" t="s">
        <v>63</v>
      </c>
      <c r="E256" s="195">
        <v>125025.85</v>
      </c>
      <c r="F256" s="195">
        <v>27279.75</v>
      </c>
      <c r="G256" s="195">
        <v>110094.075</v>
      </c>
      <c r="H256" s="195">
        <v>6160.425</v>
      </c>
      <c r="I256" s="196">
        <v>268560.1</v>
      </c>
    </row>
    <row r="257" spans="2:9" ht="13.5">
      <c r="B257" s="182">
        <v>2015</v>
      </c>
      <c r="C257" s="160" t="s">
        <v>8</v>
      </c>
      <c r="D257" s="305" t="s">
        <v>63</v>
      </c>
      <c r="E257" s="191">
        <v>136333.26</v>
      </c>
      <c r="F257" s="191">
        <v>20742.75</v>
      </c>
      <c r="G257" s="191">
        <v>135627</v>
      </c>
      <c r="H257" s="191">
        <v>6843</v>
      </c>
      <c r="I257" s="197">
        <v>299546.01</v>
      </c>
    </row>
    <row r="258" spans="2:9" ht="13.5">
      <c r="B258" s="184">
        <v>2015</v>
      </c>
      <c r="C258" s="219" t="s">
        <v>9</v>
      </c>
      <c r="D258" s="302" t="s">
        <v>63</v>
      </c>
      <c r="E258" s="195">
        <v>119085.13</v>
      </c>
      <c r="F258" s="195">
        <v>19946.75</v>
      </c>
      <c r="G258" s="195">
        <v>121578.73999999999</v>
      </c>
      <c r="H258" s="195">
        <v>7051.75</v>
      </c>
      <c r="I258" s="196">
        <v>267662.37</v>
      </c>
    </row>
    <row r="259" spans="2:9" ht="13.5">
      <c r="B259" s="182">
        <v>2015</v>
      </c>
      <c r="C259" s="160" t="s">
        <v>10</v>
      </c>
      <c r="D259" s="305" t="s">
        <v>63</v>
      </c>
      <c r="E259" s="191">
        <v>127777.67</v>
      </c>
      <c r="F259" s="191">
        <v>20587.29</v>
      </c>
      <c r="G259" s="191">
        <v>119546.33499999999</v>
      </c>
      <c r="H259" s="191">
        <v>6343.025</v>
      </c>
      <c r="I259" s="197">
        <v>274254.32</v>
      </c>
    </row>
    <row r="260" spans="2:9" ht="13.5">
      <c r="B260" s="184">
        <v>2015</v>
      </c>
      <c r="C260" s="219" t="s">
        <v>11</v>
      </c>
      <c r="D260" s="302" t="s">
        <v>63</v>
      </c>
      <c r="E260" s="195">
        <v>119835.14</v>
      </c>
      <c r="F260" s="195">
        <v>16913.73</v>
      </c>
      <c r="G260" s="195">
        <v>111839.18</v>
      </c>
      <c r="H260" s="195">
        <v>5886.950000000001</v>
      </c>
      <c r="I260" s="196">
        <v>254475</v>
      </c>
    </row>
    <row r="261" spans="2:9" ht="13.5">
      <c r="B261" s="182">
        <v>2015</v>
      </c>
      <c r="C261" s="160" t="s">
        <v>12</v>
      </c>
      <c r="D261" s="305" t="s">
        <v>63</v>
      </c>
      <c r="E261" s="191">
        <v>106715.56</v>
      </c>
      <c r="F261" s="191">
        <v>16340.220000000001</v>
      </c>
      <c r="G261" s="191">
        <v>108455.43</v>
      </c>
      <c r="H261" s="191">
        <v>3956.4500000000003</v>
      </c>
      <c r="I261" s="197">
        <v>235467.66</v>
      </c>
    </row>
    <row r="262" spans="2:9" ht="13.5">
      <c r="B262" s="184">
        <v>2015</v>
      </c>
      <c r="C262" s="219" t="s">
        <v>81</v>
      </c>
      <c r="D262" s="302" t="s">
        <v>63</v>
      </c>
      <c r="E262" s="195">
        <v>99969.9</v>
      </c>
      <c r="F262" s="195">
        <v>16814.75</v>
      </c>
      <c r="G262" s="195">
        <v>108030.04999999999</v>
      </c>
      <c r="H262" s="195">
        <v>4050.1</v>
      </c>
      <c r="I262" s="196">
        <v>228864.8</v>
      </c>
    </row>
    <row r="263" spans="2:9" ht="13.5">
      <c r="B263" s="182">
        <v>2016</v>
      </c>
      <c r="C263" s="160" t="s">
        <v>2</v>
      </c>
      <c r="D263" s="305" t="s">
        <v>63</v>
      </c>
      <c r="E263" s="191">
        <v>88436.15</v>
      </c>
      <c r="F263" s="191">
        <v>14978.25</v>
      </c>
      <c r="G263" s="191">
        <v>82274.75</v>
      </c>
      <c r="H263" s="191">
        <v>5341.5</v>
      </c>
      <c r="I263" s="197">
        <v>191030.65</v>
      </c>
    </row>
    <row r="264" spans="2:9" ht="13.5">
      <c r="B264" s="184">
        <v>2016</v>
      </c>
      <c r="C264" s="219" t="s">
        <v>3</v>
      </c>
      <c r="D264" s="302" t="s">
        <v>63</v>
      </c>
      <c r="E264" s="195">
        <v>123252.93</v>
      </c>
      <c r="F264" s="195">
        <v>19798.8</v>
      </c>
      <c r="G264" s="195">
        <v>110319.3</v>
      </c>
      <c r="H264" s="195">
        <v>5223.91</v>
      </c>
      <c r="I264" s="196">
        <v>258594.93999999997</v>
      </c>
    </row>
    <row r="265" spans="2:9" ht="13.5">
      <c r="B265" s="182">
        <v>2016</v>
      </c>
      <c r="C265" s="160" t="s">
        <v>4</v>
      </c>
      <c r="D265" s="305" t="s">
        <v>63</v>
      </c>
      <c r="E265" s="191">
        <v>111510.70999999999</v>
      </c>
      <c r="F265" s="191">
        <v>18556.36</v>
      </c>
      <c r="G265" s="191">
        <v>102954.82</v>
      </c>
      <c r="H265" s="191">
        <v>1421.75</v>
      </c>
      <c r="I265" s="197">
        <v>234443.64</v>
      </c>
    </row>
    <row r="266" spans="2:9" ht="13.5">
      <c r="B266" s="184">
        <v>2016</v>
      </c>
      <c r="C266" s="219" t="s">
        <v>5</v>
      </c>
      <c r="D266" s="302" t="s">
        <v>63</v>
      </c>
      <c r="E266" s="195">
        <v>117547.19</v>
      </c>
      <c r="F266" s="195">
        <v>17201.16</v>
      </c>
      <c r="G266" s="195">
        <v>115722.57</v>
      </c>
      <c r="H266" s="195">
        <v>2789.66</v>
      </c>
      <c r="I266" s="196">
        <v>253260.58000000002</v>
      </c>
    </row>
    <row r="267" spans="2:9" ht="13.5">
      <c r="B267" s="182">
        <v>2016</v>
      </c>
      <c r="C267" s="160" t="s">
        <v>6</v>
      </c>
      <c r="D267" s="305" t="s">
        <v>63</v>
      </c>
      <c r="E267" s="191">
        <v>112483.17</v>
      </c>
      <c r="F267" s="191">
        <v>16843.940000000002</v>
      </c>
      <c r="G267" s="191">
        <v>102419.01</v>
      </c>
      <c r="H267" s="191">
        <v>2606.5</v>
      </c>
      <c r="I267" s="197">
        <v>234352.62</v>
      </c>
    </row>
    <row r="268" spans="2:9" ht="13.5">
      <c r="B268" s="184">
        <v>2016</v>
      </c>
      <c r="C268" s="219" t="s">
        <v>7</v>
      </c>
      <c r="D268" s="302" t="s">
        <v>63</v>
      </c>
      <c r="E268" s="195">
        <v>121177.69958756423</v>
      </c>
      <c r="F268" s="195">
        <v>17691.1525362358</v>
      </c>
      <c r="G268" s="195">
        <v>104931.81787619997</v>
      </c>
      <c r="H268" s="195">
        <v>1632.25</v>
      </c>
      <c r="I268" s="196">
        <v>245432.91999999998</v>
      </c>
    </row>
    <row r="269" spans="2:9" ht="13.5">
      <c r="B269" s="182">
        <v>2016</v>
      </c>
      <c r="C269" s="160" t="s">
        <v>8</v>
      </c>
      <c r="D269" s="305" t="s">
        <v>63</v>
      </c>
      <c r="E269" s="191">
        <v>103375.4559019707</v>
      </c>
      <c r="F269" s="191">
        <v>16438.25</v>
      </c>
      <c r="G269" s="191">
        <v>92156.4640980293</v>
      </c>
      <c r="H269" s="191">
        <v>787</v>
      </c>
      <c r="I269" s="197">
        <v>212757.16999999998</v>
      </c>
    </row>
    <row r="270" spans="2:9" ht="13.5">
      <c r="B270" s="184">
        <v>2016</v>
      </c>
      <c r="C270" s="219" t="s">
        <v>9</v>
      </c>
      <c r="D270" s="302" t="s">
        <v>63</v>
      </c>
      <c r="E270" s="195">
        <v>118935.73808836586</v>
      </c>
      <c r="F270" s="195">
        <v>14986.11</v>
      </c>
      <c r="G270" s="195">
        <v>98476.55191163413</v>
      </c>
      <c r="H270" s="195">
        <v>1953.5</v>
      </c>
      <c r="I270" s="196">
        <v>234351.9</v>
      </c>
    </row>
    <row r="271" spans="2:9" ht="13.5">
      <c r="B271" s="182">
        <v>2016</v>
      </c>
      <c r="C271" s="160" t="s">
        <v>10</v>
      </c>
      <c r="D271" s="305" t="s">
        <v>63</v>
      </c>
      <c r="E271" s="191">
        <v>113267.55</v>
      </c>
      <c r="F271" s="191">
        <v>14068.25</v>
      </c>
      <c r="G271" s="191">
        <v>100964.6</v>
      </c>
      <c r="H271" s="191">
        <v>3685</v>
      </c>
      <c r="I271" s="197">
        <v>231985.40000000002</v>
      </c>
    </row>
    <row r="272" spans="2:9" ht="13.5">
      <c r="B272" s="184">
        <v>2016</v>
      </c>
      <c r="C272" s="219" t="s">
        <v>11</v>
      </c>
      <c r="D272" s="302" t="s">
        <v>63</v>
      </c>
      <c r="E272" s="195">
        <v>110621.8</v>
      </c>
      <c r="F272" s="195">
        <v>16211</v>
      </c>
      <c r="G272" s="195">
        <v>99260.44</v>
      </c>
      <c r="H272" s="195">
        <v>3007.5</v>
      </c>
      <c r="I272" s="196">
        <v>229100.74</v>
      </c>
    </row>
    <row r="273" spans="2:9" ht="13.5">
      <c r="B273" s="182">
        <v>2016</v>
      </c>
      <c r="C273" s="160" t="s">
        <v>12</v>
      </c>
      <c r="D273" s="305" t="s">
        <v>63</v>
      </c>
      <c r="E273" s="191">
        <v>108206.2</v>
      </c>
      <c r="F273" s="191">
        <v>17479.95</v>
      </c>
      <c r="G273" s="191">
        <v>95969.68</v>
      </c>
      <c r="H273" s="191">
        <v>2770</v>
      </c>
      <c r="I273" s="197">
        <v>224425.83</v>
      </c>
    </row>
    <row r="274" spans="2:9" ht="13.5">
      <c r="B274" s="184">
        <v>2016</v>
      </c>
      <c r="C274" s="219" t="s">
        <v>81</v>
      </c>
      <c r="D274" s="302" t="s">
        <v>63</v>
      </c>
      <c r="E274" s="195">
        <v>111821.7656717395</v>
      </c>
      <c r="F274" s="195">
        <v>16513.17723656444</v>
      </c>
      <c r="G274" s="195">
        <v>100690.15709169606</v>
      </c>
      <c r="H274" s="195">
        <v>3439.5</v>
      </c>
      <c r="I274" s="196">
        <v>232464.6</v>
      </c>
    </row>
    <row r="275" spans="2:9" ht="13.5">
      <c r="B275" s="182">
        <v>2017</v>
      </c>
      <c r="C275" s="160" t="s">
        <v>2</v>
      </c>
      <c r="D275" s="305" t="s">
        <v>63</v>
      </c>
      <c r="E275" s="191">
        <v>100416.37</v>
      </c>
      <c r="F275" s="191">
        <v>12365.25</v>
      </c>
      <c r="G275" s="191">
        <v>91928.41</v>
      </c>
      <c r="H275" s="191">
        <v>3405.25</v>
      </c>
      <c r="I275" s="197">
        <v>208115.28</v>
      </c>
    </row>
    <row r="276" spans="2:9" ht="13.5">
      <c r="B276" s="184">
        <v>2017</v>
      </c>
      <c r="C276" s="219" t="s">
        <v>3</v>
      </c>
      <c r="D276" s="302" t="s">
        <v>63</v>
      </c>
      <c r="E276" s="195">
        <v>121336.5</v>
      </c>
      <c r="F276" s="195">
        <v>14872.6</v>
      </c>
      <c r="G276" s="195">
        <v>97391.12000000001</v>
      </c>
      <c r="H276" s="195">
        <v>4148.75</v>
      </c>
      <c r="I276" s="196">
        <v>237748.97000000003</v>
      </c>
    </row>
    <row r="277" spans="2:9" ht="13.5">
      <c r="B277" s="182">
        <v>2017</v>
      </c>
      <c r="C277" s="160" t="s">
        <v>4</v>
      </c>
      <c r="D277" s="305" t="s">
        <v>63</v>
      </c>
      <c r="E277" s="191">
        <v>131454.99</v>
      </c>
      <c r="F277" s="191">
        <v>12110.75</v>
      </c>
      <c r="G277" s="191">
        <v>99154.64</v>
      </c>
      <c r="H277" s="191">
        <v>6040</v>
      </c>
      <c r="I277" s="197">
        <v>248760.38</v>
      </c>
    </row>
    <row r="278" spans="2:9" ht="13.5">
      <c r="B278" s="184">
        <v>2017</v>
      </c>
      <c r="C278" s="219" t="s">
        <v>5</v>
      </c>
      <c r="D278" s="302" t="s">
        <v>63</v>
      </c>
      <c r="E278" s="195">
        <v>112378.55</v>
      </c>
      <c r="F278" s="195">
        <v>9771.6</v>
      </c>
      <c r="G278" s="195">
        <v>82858.072</v>
      </c>
      <c r="H278" s="195">
        <v>1417.25</v>
      </c>
      <c r="I278" s="196">
        <v>206425.472</v>
      </c>
    </row>
    <row r="279" spans="2:9" ht="13.5">
      <c r="B279" s="182">
        <v>2017</v>
      </c>
      <c r="C279" s="160" t="s">
        <v>6</v>
      </c>
      <c r="D279" s="305" t="s">
        <v>63</v>
      </c>
      <c r="E279" s="191">
        <v>123533.61</v>
      </c>
      <c r="F279" s="191">
        <v>13611</v>
      </c>
      <c r="G279" s="191">
        <v>77497.72</v>
      </c>
      <c r="H279" s="191">
        <v>2661.95</v>
      </c>
      <c r="I279" s="197">
        <v>217304.28</v>
      </c>
    </row>
    <row r="280" spans="2:9" ht="13.5">
      <c r="B280" s="184">
        <v>2017</v>
      </c>
      <c r="C280" s="219" t="s">
        <v>7</v>
      </c>
      <c r="D280" s="302" t="s">
        <v>63</v>
      </c>
      <c r="E280" s="195">
        <v>132313.5</v>
      </c>
      <c r="F280" s="195">
        <v>16202</v>
      </c>
      <c r="G280" s="195">
        <v>65493.427500000005</v>
      </c>
      <c r="H280" s="195">
        <v>1897.8125</v>
      </c>
      <c r="I280" s="196">
        <v>215906.74</v>
      </c>
    </row>
    <row r="281" spans="2:9" ht="13.5">
      <c r="B281" s="182">
        <v>2017</v>
      </c>
      <c r="C281" s="160" t="s">
        <v>8</v>
      </c>
      <c r="D281" s="305" t="s">
        <v>63</v>
      </c>
      <c r="E281" s="191">
        <v>116829.38</v>
      </c>
      <c r="F281" s="191">
        <v>16811.82</v>
      </c>
      <c r="G281" s="191">
        <v>75662.9</v>
      </c>
      <c r="H281" s="191">
        <v>1172</v>
      </c>
      <c r="I281" s="197">
        <v>210476.1</v>
      </c>
    </row>
    <row r="282" spans="2:9" ht="13.5">
      <c r="B282" s="184">
        <v>2017</v>
      </c>
      <c r="C282" s="219" t="s">
        <v>9</v>
      </c>
      <c r="D282" s="302" t="s">
        <v>63</v>
      </c>
      <c r="E282" s="195">
        <v>120236.25</v>
      </c>
      <c r="F282" s="195">
        <v>20885.5</v>
      </c>
      <c r="G282" s="195">
        <v>70848.31</v>
      </c>
      <c r="H282" s="195">
        <v>2204.25</v>
      </c>
      <c r="I282" s="196">
        <v>214174.31</v>
      </c>
    </row>
    <row r="283" spans="2:9" ht="13.5">
      <c r="B283" s="182">
        <v>2017</v>
      </c>
      <c r="C283" s="160" t="s">
        <v>10</v>
      </c>
      <c r="D283" s="305" t="s">
        <v>63</v>
      </c>
      <c r="E283" s="191">
        <v>119406.52295219492</v>
      </c>
      <c r="F283" s="191">
        <v>22730.3924001551</v>
      </c>
      <c r="G283" s="191">
        <v>65841.42464764998</v>
      </c>
      <c r="H283" s="191">
        <v>2110.25</v>
      </c>
      <c r="I283" s="197">
        <v>210088.59</v>
      </c>
    </row>
    <row r="284" spans="2:9" ht="13.5">
      <c r="B284" s="184">
        <v>2017</v>
      </c>
      <c r="C284" s="219" t="s">
        <v>11</v>
      </c>
      <c r="D284" s="302" t="s">
        <v>63</v>
      </c>
      <c r="E284" s="195">
        <v>131459.62620356077</v>
      </c>
      <c r="F284" s="195">
        <v>19817.12620007755</v>
      </c>
      <c r="G284" s="195">
        <v>60775.967596361676</v>
      </c>
      <c r="H284" s="195">
        <v>3450.77</v>
      </c>
      <c r="I284" s="196">
        <v>215503.49</v>
      </c>
    </row>
    <row r="285" spans="2:9" ht="13.5">
      <c r="B285" s="182">
        <v>2017</v>
      </c>
      <c r="C285" s="160" t="s">
        <v>12</v>
      </c>
      <c r="D285" s="305" t="s">
        <v>63</v>
      </c>
      <c r="E285" s="191">
        <v>134954.40000000002</v>
      </c>
      <c r="F285" s="191">
        <v>20316.7</v>
      </c>
      <c r="G285" s="191">
        <v>54247.1</v>
      </c>
      <c r="H285" s="191">
        <v>3106.39</v>
      </c>
      <c r="I285" s="197">
        <v>212624.59000000005</v>
      </c>
    </row>
    <row r="286" spans="2:9" ht="13.5">
      <c r="B286" s="184">
        <v>2017</v>
      </c>
      <c r="C286" s="219" t="s">
        <v>81</v>
      </c>
      <c r="D286" s="302" t="s">
        <v>63</v>
      </c>
      <c r="E286" s="195">
        <v>114617.57060488882</v>
      </c>
      <c r="F286" s="195">
        <v>16987.04425363276</v>
      </c>
      <c r="G286" s="195">
        <v>51189.415141478414</v>
      </c>
      <c r="H286" s="195">
        <v>3415.25</v>
      </c>
      <c r="I286" s="196">
        <v>186209.28</v>
      </c>
    </row>
    <row r="287" spans="2:9" ht="13.5">
      <c r="B287" s="182">
        <v>2018</v>
      </c>
      <c r="C287" s="160" t="s">
        <v>2</v>
      </c>
      <c r="D287" s="305" t="s">
        <v>63</v>
      </c>
      <c r="E287" s="191">
        <v>102844.285</v>
      </c>
      <c r="F287" s="191">
        <v>17107.25</v>
      </c>
      <c r="G287" s="191">
        <v>50086.25</v>
      </c>
      <c r="H287" s="191">
        <v>3017.25</v>
      </c>
      <c r="I287" s="197">
        <v>173055.035</v>
      </c>
    </row>
    <row r="288" spans="2:9" ht="13.5">
      <c r="B288" s="184">
        <v>2018</v>
      </c>
      <c r="C288" s="219" t="s">
        <v>3</v>
      </c>
      <c r="D288" s="302" t="s">
        <v>63</v>
      </c>
      <c r="E288" s="195">
        <v>116087.75</v>
      </c>
      <c r="F288" s="195">
        <v>24729.3</v>
      </c>
      <c r="G288" s="195">
        <v>54552.9</v>
      </c>
      <c r="H288" s="195">
        <v>2739</v>
      </c>
      <c r="I288" s="196">
        <v>198108.94999999998</v>
      </c>
    </row>
    <row r="289" spans="2:9" ht="13.5">
      <c r="B289" s="182">
        <v>2018</v>
      </c>
      <c r="C289" s="160" t="s">
        <v>4</v>
      </c>
      <c r="D289" s="305" t="s">
        <v>63</v>
      </c>
      <c r="E289" s="191">
        <v>111846.04842274105</v>
      </c>
      <c r="F289" s="191">
        <v>23634.536357155586</v>
      </c>
      <c r="G289" s="191">
        <v>53288.36522010337</v>
      </c>
      <c r="H289" s="191">
        <v>4181.5</v>
      </c>
      <c r="I289" s="197">
        <v>192950.45</v>
      </c>
    </row>
    <row r="290" spans="2:9" ht="13.5">
      <c r="B290" s="184">
        <v>2018</v>
      </c>
      <c r="C290" s="219" t="s">
        <v>5</v>
      </c>
      <c r="D290" s="302" t="s">
        <v>63</v>
      </c>
      <c r="E290" s="195">
        <v>116637.98615280823</v>
      </c>
      <c r="F290" s="195">
        <v>21419.558568055298</v>
      </c>
      <c r="G290" s="195">
        <v>51513.305279136446</v>
      </c>
      <c r="H290" s="195">
        <v>2803</v>
      </c>
      <c r="I290" s="196">
        <v>192373.84999999998</v>
      </c>
    </row>
    <row r="291" spans="2:9" ht="13.5">
      <c r="B291" s="182">
        <v>2018</v>
      </c>
      <c r="C291" s="160" t="s">
        <v>6</v>
      </c>
      <c r="D291" s="305" t="s">
        <v>63</v>
      </c>
      <c r="E291" s="191">
        <v>112008.25</v>
      </c>
      <c r="F291" s="191">
        <v>19964.4</v>
      </c>
      <c r="G291" s="191">
        <v>52398</v>
      </c>
      <c r="H291" s="191">
        <v>3487.7</v>
      </c>
      <c r="I291" s="197">
        <v>187858.35</v>
      </c>
    </row>
    <row r="292" spans="2:9" ht="13.5">
      <c r="B292" s="184">
        <v>2018</v>
      </c>
      <c r="C292" s="219" t="s">
        <v>7</v>
      </c>
      <c r="D292" s="302" t="s">
        <v>63</v>
      </c>
      <c r="E292" s="195">
        <v>112905.53049853371</v>
      </c>
      <c r="F292" s="195">
        <v>23421.303519061585</v>
      </c>
      <c r="G292" s="195">
        <v>47237.31598240469</v>
      </c>
      <c r="H292" s="195">
        <v>3825.7</v>
      </c>
      <c r="I292" s="196">
        <v>187389.85</v>
      </c>
    </row>
    <row r="293" spans="2:9" ht="13.5">
      <c r="B293" s="182">
        <v>2018</v>
      </c>
      <c r="C293" s="160" t="s">
        <v>8</v>
      </c>
      <c r="D293" s="305" t="s">
        <v>63</v>
      </c>
      <c r="E293" s="191">
        <v>111806.25</v>
      </c>
      <c r="F293" s="191">
        <v>26443</v>
      </c>
      <c r="G293" s="191">
        <v>47940.25</v>
      </c>
      <c r="H293" s="191">
        <v>2510.45</v>
      </c>
      <c r="I293" s="197">
        <v>188699.95</v>
      </c>
    </row>
    <row r="294" spans="2:9" ht="13.5">
      <c r="B294" s="182">
        <v>2018</v>
      </c>
      <c r="C294" s="160" t="s">
        <v>9</v>
      </c>
      <c r="D294" s="305" t="s">
        <v>63</v>
      </c>
      <c r="E294" s="191">
        <v>110855.16</v>
      </c>
      <c r="F294" s="191">
        <v>28686.4</v>
      </c>
      <c r="G294" s="191">
        <v>48546.2</v>
      </c>
      <c r="H294" s="191">
        <v>1689.8</v>
      </c>
      <c r="I294" s="197">
        <v>189777.56</v>
      </c>
    </row>
    <row r="295" spans="2:9" ht="13.5">
      <c r="B295" s="184">
        <v>2018</v>
      </c>
      <c r="C295" s="219" t="s">
        <v>10</v>
      </c>
      <c r="D295" s="302" t="s">
        <v>63</v>
      </c>
      <c r="E295" s="195">
        <v>107374.15293233513</v>
      </c>
      <c r="F295" s="195">
        <v>36885.12222334207</v>
      </c>
      <c r="G295" s="195">
        <v>51655.524844322805</v>
      </c>
      <c r="H295" s="195">
        <v>2094.75</v>
      </c>
      <c r="I295" s="196">
        <v>198009.55</v>
      </c>
    </row>
    <row r="296" spans="2:9" ht="13.5">
      <c r="B296" s="257">
        <v>2018</v>
      </c>
      <c r="C296" s="162" t="s">
        <v>11</v>
      </c>
      <c r="D296" s="306" t="s">
        <v>63</v>
      </c>
      <c r="E296" s="250">
        <v>112404.2199462147</v>
      </c>
      <c r="F296" s="250">
        <v>31635.6566216489</v>
      </c>
      <c r="G296" s="250">
        <v>55140.0134321364</v>
      </c>
      <c r="H296" s="250">
        <v>2250</v>
      </c>
      <c r="I296" s="251">
        <v>201429.89</v>
      </c>
    </row>
    <row r="297" spans="2:9" ht="12.75">
      <c r="B297" s="184">
        <v>2011</v>
      </c>
      <c r="C297" s="293" t="s">
        <v>2</v>
      </c>
      <c r="D297" s="219" t="s">
        <v>40</v>
      </c>
      <c r="E297" s="195">
        <v>2679.1499999999996</v>
      </c>
      <c r="F297" s="195">
        <v>19275.85</v>
      </c>
      <c r="G297" s="195">
        <v>7006.25</v>
      </c>
      <c r="H297" s="195">
        <v>359</v>
      </c>
      <c r="I297" s="196">
        <v>29320.25</v>
      </c>
    </row>
    <row r="298" spans="2:9" ht="12.75">
      <c r="B298" s="182">
        <v>2011</v>
      </c>
      <c r="C298" s="294" t="s">
        <v>3</v>
      </c>
      <c r="D298" s="160" t="s">
        <v>40</v>
      </c>
      <c r="E298" s="191">
        <v>4013.0499999999997</v>
      </c>
      <c r="F298" s="191">
        <v>24877.45</v>
      </c>
      <c r="G298" s="191">
        <v>7520.3</v>
      </c>
      <c r="H298" s="191">
        <v>531.2000000000007</v>
      </c>
      <c r="I298" s="197">
        <v>36942</v>
      </c>
    </row>
    <row r="299" spans="2:9" ht="12.75">
      <c r="B299" s="184">
        <v>2011</v>
      </c>
      <c r="C299" s="293" t="s">
        <v>4</v>
      </c>
      <c r="D299" s="219" t="s">
        <v>40</v>
      </c>
      <c r="E299" s="195">
        <v>3714.5</v>
      </c>
      <c r="F299" s="195">
        <v>31136.399999999998</v>
      </c>
      <c r="G299" s="195">
        <v>9662.7</v>
      </c>
      <c r="H299" s="195">
        <v>527.5</v>
      </c>
      <c r="I299" s="196">
        <v>45041.09999999999</v>
      </c>
    </row>
    <row r="300" spans="2:9" ht="12.75">
      <c r="B300" s="182">
        <v>2011</v>
      </c>
      <c r="C300" s="294" t="s">
        <v>5</v>
      </c>
      <c r="D300" s="160" t="s">
        <v>40</v>
      </c>
      <c r="E300" s="191">
        <v>2811.95</v>
      </c>
      <c r="F300" s="191">
        <v>27780.2</v>
      </c>
      <c r="G300" s="191">
        <v>8913.5</v>
      </c>
      <c r="H300" s="191">
        <v>458.1999999999971</v>
      </c>
      <c r="I300" s="197">
        <v>39963.85</v>
      </c>
    </row>
    <row r="301" spans="2:9" ht="12.75">
      <c r="B301" s="184">
        <v>2011</v>
      </c>
      <c r="C301" s="293" t="s">
        <v>6</v>
      </c>
      <c r="D301" s="219" t="s">
        <v>40</v>
      </c>
      <c r="E301" s="195">
        <v>5231.45</v>
      </c>
      <c r="F301" s="195">
        <v>31912.5</v>
      </c>
      <c r="G301" s="195">
        <v>10161.45</v>
      </c>
      <c r="H301" s="195">
        <v>348.5</v>
      </c>
      <c r="I301" s="196">
        <v>47653.899999999994</v>
      </c>
    </row>
    <row r="302" spans="2:9" ht="12.75">
      <c r="B302" s="182">
        <v>2011</v>
      </c>
      <c r="C302" s="294" t="s">
        <v>7</v>
      </c>
      <c r="D302" s="160" t="s">
        <v>40</v>
      </c>
      <c r="E302" s="191">
        <v>5248.6</v>
      </c>
      <c r="F302" s="191">
        <v>28114.65</v>
      </c>
      <c r="G302" s="191">
        <v>8573.15</v>
      </c>
      <c r="H302" s="191">
        <v>274.9499999999971</v>
      </c>
      <c r="I302" s="197">
        <v>42211.35</v>
      </c>
    </row>
    <row r="303" spans="2:9" ht="12.75">
      <c r="B303" s="184">
        <v>2011</v>
      </c>
      <c r="C303" s="293" t="s">
        <v>8</v>
      </c>
      <c r="D303" s="219" t="s">
        <v>40</v>
      </c>
      <c r="E303" s="195">
        <v>3993</v>
      </c>
      <c r="F303" s="195">
        <v>31209.15</v>
      </c>
      <c r="G303" s="195">
        <v>9371.05</v>
      </c>
      <c r="H303" s="195">
        <v>528.8999999999978</v>
      </c>
      <c r="I303" s="196">
        <v>45102.09999999999</v>
      </c>
    </row>
    <row r="304" spans="2:9" ht="12.75">
      <c r="B304" s="182">
        <v>2011</v>
      </c>
      <c r="C304" s="294" t="s">
        <v>9</v>
      </c>
      <c r="D304" s="160" t="s">
        <v>40</v>
      </c>
      <c r="E304" s="191">
        <v>3585.1</v>
      </c>
      <c r="F304" s="191">
        <v>27207.9</v>
      </c>
      <c r="G304" s="191">
        <v>7893.85</v>
      </c>
      <c r="H304" s="191">
        <v>110.5</v>
      </c>
      <c r="I304" s="197">
        <v>38797.35</v>
      </c>
    </row>
    <row r="305" spans="2:9" ht="12.75">
      <c r="B305" s="184">
        <v>2011</v>
      </c>
      <c r="C305" s="293" t="s">
        <v>10</v>
      </c>
      <c r="D305" s="219" t="s">
        <v>40</v>
      </c>
      <c r="E305" s="195">
        <v>16587.850000000002</v>
      </c>
      <c r="F305" s="195">
        <v>12526.75</v>
      </c>
      <c r="G305" s="195">
        <v>7487</v>
      </c>
      <c r="H305" s="195">
        <v>202.8000000000029</v>
      </c>
      <c r="I305" s="196">
        <v>36804.40000000001</v>
      </c>
    </row>
    <row r="306" spans="2:9" ht="12.75">
      <c r="B306" s="182">
        <v>2011</v>
      </c>
      <c r="C306" s="294" t="s">
        <v>11</v>
      </c>
      <c r="D306" s="160" t="s">
        <v>40</v>
      </c>
      <c r="E306" s="191">
        <v>5450.1357005136915</v>
      </c>
      <c r="F306" s="191">
        <v>19919.358402205515</v>
      </c>
      <c r="G306" s="191">
        <v>6265.308718451706</v>
      </c>
      <c r="H306" s="191">
        <v>240.06786954076853</v>
      </c>
      <c r="I306" s="197">
        <v>31874.870690711683</v>
      </c>
    </row>
    <row r="307" spans="2:9" ht="12.75">
      <c r="B307" s="184">
        <v>2011</v>
      </c>
      <c r="C307" s="293" t="s">
        <v>12</v>
      </c>
      <c r="D307" s="219" t="s">
        <v>40</v>
      </c>
      <c r="E307" s="195">
        <v>3408.14876758989</v>
      </c>
      <c r="F307" s="195">
        <v>17773.286037519076</v>
      </c>
      <c r="G307" s="195">
        <v>9989.300698431769</v>
      </c>
      <c r="H307" s="195">
        <v>372</v>
      </c>
      <c r="I307" s="196">
        <v>31542.735503540734</v>
      </c>
    </row>
    <row r="308" spans="2:9" ht="12.75">
      <c r="B308" s="182">
        <v>2011</v>
      </c>
      <c r="C308" s="294" t="s">
        <v>81</v>
      </c>
      <c r="D308" s="160" t="s">
        <v>40</v>
      </c>
      <c r="E308" s="191">
        <v>4011.657292825929</v>
      </c>
      <c r="F308" s="191">
        <v>18438.775954151493</v>
      </c>
      <c r="G308" s="191">
        <v>10810.756338182811</v>
      </c>
      <c r="H308" s="191">
        <v>485.03087369101667</v>
      </c>
      <c r="I308" s="197">
        <v>33746.22045885125</v>
      </c>
    </row>
    <row r="309" spans="2:9" ht="12.75">
      <c r="B309" s="184">
        <v>2012</v>
      </c>
      <c r="C309" s="293" t="s">
        <v>2</v>
      </c>
      <c r="D309" s="219" t="s">
        <v>40</v>
      </c>
      <c r="E309" s="195">
        <v>3407.2462446901327</v>
      </c>
      <c r="F309" s="195">
        <v>21726.296748178054</v>
      </c>
      <c r="G309" s="195">
        <v>17208.782817412495</v>
      </c>
      <c r="H309" s="195">
        <v>1242.0819637232407</v>
      </c>
      <c r="I309" s="196">
        <v>43584.40777400393</v>
      </c>
    </row>
    <row r="310" spans="2:9" ht="12.75">
      <c r="B310" s="182">
        <v>2012</v>
      </c>
      <c r="C310" s="294" t="s">
        <v>3</v>
      </c>
      <c r="D310" s="160" t="s">
        <v>40</v>
      </c>
      <c r="E310" s="191">
        <v>4045.782326522047</v>
      </c>
      <c r="F310" s="191">
        <v>21448.237496060367</v>
      </c>
      <c r="G310" s="191">
        <v>17065.17642715585</v>
      </c>
      <c r="H310" s="191">
        <v>1018.7798653622078</v>
      </c>
      <c r="I310" s="197">
        <v>43577.97611510047</v>
      </c>
    </row>
    <row r="311" spans="2:9" ht="12.75">
      <c r="B311" s="184">
        <v>2012</v>
      </c>
      <c r="C311" s="293" t="s">
        <v>4</v>
      </c>
      <c r="D311" s="219" t="s">
        <v>40</v>
      </c>
      <c r="E311" s="195">
        <v>5508.743154204447</v>
      </c>
      <c r="F311" s="195">
        <v>21117.748077181674</v>
      </c>
      <c r="G311" s="195">
        <v>20255.294655023783</v>
      </c>
      <c r="H311" s="195">
        <v>1183.1331256893218</v>
      </c>
      <c r="I311" s="196">
        <v>48064.91901209923</v>
      </c>
    </row>
    <row r="312" spans="2:9" ht="12.75">
      <c r="B312" s="182">
        <v>2012</v>
      </c>
      <c r="C312" s="294" t="s">
        <v>5</v>
      </c>
      <c r="D312" s="160" t="s">
        <v>40</v>
      </c>
      <c r="E312" s="191">
        <v>4925.717782556927</v>
      </c>
      <c r="F312" s="191">
        <v>19708.486989577712</v>
      </c>
      <c r="G312" s="191">
        <v>17441.111582783444</v>
      </c>
      <c r="H312" s="191">
        <v>387.0782951639703</v>
      </c>
      <c r="I312" s="197">
        <v>42462.39465008205</v>
      </c>
    </row>
    <row r="313" spans="2:9" ht="12.75">
      <c r="B313" s="184">
        <v>2012</v>
      </c>
      <c r="C313" s="293" t="s">
        <v>6</v>
      </c>
      <c r="D313" s="219" t="s">
        <v>40</v>
      </c>
      <c r="E313" s="195">
        <v>4762.069764948479</v>
      </c>
      <c r="F313" s="195">
        <v>24189.662295328184</v>
      </c>
      <c r="G313" s="195">
        <v>17928.2818107669</v>
      </c>
      <c r="H313" s="195">
        <v>373.4200775732013</v>
      </c>
      <c r="I313" s="196">
        <v>47253.43394861677</v>
      </c>
    </row>
    <row r="314" spans="2:9" ht="12.75">
      <c r="B314" s="182">
        <v>2012</v>
      </c>
      <c r="C314" s="294" t="s">
        <v>7</v>
      </c>
      <c r="D314" s="160" t="s">
        <v>40</v>
      </c>
      <c r="E314" s="191">
        <v>5641.9146250205395</v>
      </c>
      <c r="F314" s="191">
        <v>20572.70635259852</v>
      </c>
      <c r="G314" s="191">
        <v>14501.326852765484</v>
      </c>
      <c r="H314" s="191">
        <v>243.54915013200196</v>
      </c>
      <c r="I314" s="197">
        <v>40959.49698051654</v>
      </c>
    </row>
    <row r="315" spans="2:9" ht="12.75">
      <c r="B315" s="184">
        <v>2012</v>
      </c>
      <c r="C315" s="293" t="s">
        <v>8</v>
      </c>
      <c r="D315" s="219" t="s">
        <v>40</v>
      </c>
      <c r="E315" s="195">
        <v>6238.983187367742</v>
      </c>
      <c r="F315" s="195">
        <v>19577.327109420436</v>
      </c>
      <c r="G315" s="195">
        <v>11601.73338453302</v>
      </c>
      <c r="H315" s="195">
        <v>753.7766998718477</v>
      </c>
      <c r="I315" s="196">
        <v>38171.82038119305</v>
      </c>
    </row>
    <row r="316" spans="2:9" ht="12.75">
      <c r="B316" s="182">
        <v>2012</v>
      </c>
      <c r="C316" s="294" t="s">
        <v>9</v>
      </c>
      <c r="D316" s="160" t="s">
        <v>40</v>
      </c>
      <c r="E316" s="191">
        <v>4717.524656771715</v>
      </c>
      <c r="F316" s="191">
        <v>21637.1397088979</v>
      </c>
      <c r="G316" s="191">
        <v>10537.576847848111</v>
      </c>
      <c r="H316" s="191">
        <v>563.3921491905178</v>
      </c>
      <c r="I316" s="197">
        <v>37455.63336270825</v>
      </c>
    </row>
    <row r="317" spans="2:9" ht="12.75">
      <c r="B317" s="184">
        <v>2012</v>
      </c>
      <c r="C317" s="293" t="s">
        <v>10</v>
      </c>
      <c r="D317" s="219" t="s">
        <v>40</v>
      </c>
      <c r="E317" s="195">
        <v>6635.427379415729</v>
      </c>
      <c r="F317" s="195">
        <v>20010.760358641022</v>
      </c>
      <c r="G317" s="195">
        <v>13214.16833599656</v>
      </c>
      <c r="H317" s="195">
        <v>812.7534888748954</v>
      </c>
      <c r="I317" s="196">
        <v>40673.109562928206</v>
      </c>
    </row>
    <row r="318" spans="2:9" ht="12.75">
      <c r="B318" s="182">
        <v>2012</v>
      </c>
      <c r="C318" s="294" t="s">
        <v>11</v>
      </c>
      <c r="D318" s="160" t="s">
        <v>40</v>
      </c>
      <c r="E318" s="191">
        <v>5976.955792029161</v>
      </c>
      <c r="F318" s="191">
        <v>19986.610018582094</v>
      </c>
      <c r="G318" s="191">
        <v>14677.796691583248</v>
      </c>
      <c r="H318" s="191">
        <v>833.0869198348537</v>
      </c>
      <c r="I318" s="197">
        <v>41474.449422029356</v>
      </c>
    </row>
    <row r="319" spans="2:9" ht="12.75">
      <c r="B319" s="184">
        <v>2012</v>
      </c>
      <c r="C319" s="293" t="s">
        <v>12</v>
      </c>
      <c r="D319" s="219" t="s">
        <v>40</v>
      </c>
      <c r="E319" s="195">
        <v>5014.686054463826</v>
      </c>
      <c r="F319" s="195">
        <v>15684.83824049366</v>
      </c>
      <c r="G319" s="195">
        <v>11948.803436276177</v>
      </c>
      <c r="H319" s="195">
        <v>565.1536025324289</v>
      </c>
      <c r="I319" s="196">
        <v>33213.481333766096</v>
      </c>
    </row>
    <row r="320" spans="2:9" ht="12.75">
      <c r="B320" s="182">
        <v>2012</v>
      </c>
      <c r="C320" s="294" t="s">
        <v>81</v>
      </c>
      <c r="D320" s="160" t="s">
        <v>40</v>
      </c>
      <c r="E320" s="191">
        <v>7053.670878175237</v>
      </c>
      <c r="F320" s="191">
        <v>16814.12238746645</v>
      </c>
      <c r="G320" s="191">
        <v>12481.367481286277</v>
      </c>
      <c r="H320" s="191">
        <v>689.0317001762996</v>
      </c>
      <c r="I320" s="197">
        <v>37038.19244710427</v>
      </c>
    </row>
    <row r="321" spans="2:9" ht="12.75">
      <c r="B321" s="184">
        <v>2013</v>
      </c>
      <c r="C321" s="293" t="s">
        <v>2</v>
      </c>
      <c r="D321" s="219" t="s">
        <v>40</v>
      </c>
      <c r="E321" s="195">
        <v>12916.172429460708</v>
      </c>
      <c r="F321" s="195">
        <v>16575.748878880615</v>
      </c>
      <c r="G321" s="195">
        <v>12831.553271120616</v>
      </c>
      <c r="H321" s="195">
        <v>452.323316118471</v>
      </c>
      <c r="I321" s="196">
        <v>42775.79789558041</v>
      </c>
    </row>
    <row r="322" spans="2:9" ht="12.75">
      <c r="B322" s="182">
        <v>2013</v>
      </c>
      <c r="C322" s="294" t="s">
        <v>3</v>
      </c>
      <c r="D322" s="160" t="s">
        <v>40</v>
      </c>
      <c r="E322" s="191">
        <v>13662.02500766738</v>
      </c>
      <c r="F322" s="191">
        <v>14804.429160370659</v>
      </c>
      <c r="G322" s="191">
        <v>13699.62635599338</v>
      </c>
      <c r="H322" s="191">
        <v>367.38675026462795</v>
      </c>
      <c r="I322" s="197">
        <v>42533.46727429605</v>
      </c>
    </row>
    <row r="323" spans="2:9" ht="12.75">
      <c r="B323" s="184">
        <v>2013</v>
      </c>
      <c r="C323" s="293" t="s">
        <v>4</v>
      </c>
      <c r="D323" s="219" t="s">
        <v>40</v>
      </c>
      <c r="E323" s="195">
        <v>11958.794008777373</v>
      </c>
      <c r="F323" s="195">
        <v>13191.860691676156</v>
      </c>
      <c r="G323" s="195">
        <v>11974.299780836343</v>
      </c>
      <c r="H323" s="195">
        <v>752.4479468538788</v>
      </c>
      <c r="I323" s="196">
        <v>37877.40242814375</v>
      </c>
    </row>
    <row r="324" spans="2:9" ht="12.75">
      <c r="B324" s="182">
        <v>2013</v>
      </c>
      <c r="C324" s="294" t="s">
        <v>5</v>
      </c>
      <c r="D324" s="160" t="s">
        <v>40</v>
      </c>
      <c r="E324" s="191">
        <v>14604.721475157168</v>
      </c>
      <c r="F324" s="191">
        <v>17284.7049615649</v>
      </c>
      <c r="G324" s="191">
        <v>11542.374340953755</v>
      </c>
      <c r="H324" s="191">
        <v>684.0080536360871</v>
      </c>
      <c r="I324" s="197">
        <v>44115.80883131191</v>
      </c>
    </row>
    <row r="325" spans="2:9" ht="12.75">
      <c r="B325" s="184">
        <v>2013</v>
      </c>
      <c r="C325" s="293" t="s">
        <v>6</v>
      </c>
      <c r="D325" s="219" t="s">
        <v>40</v>
      </c>
      <c r="E325" s="195">
        <v>11967.50954189693</v>
      </c>
      <c r="F325" s="195">
        <v>14715.637558800128</v>
      </c>
      <c r="G325" s="195">
        <v>13448.658948701808</v>
      </c>
      <c r="H325" s="195">
        <v>417.92756019170474</v>
      </c>
      <c r="I325" s="196">
        <v>40549.73360959057</v>
      </c>
    </row>
    <row r="326" spans="2:9" ht="12.75">
      <c r="B326" s="182">
        <v>2013</v>
      </c>
      <c r="C326" s="294" t="s">
        <v>7</v>
      </c>
      <c r="D326" s="160" t="s">
        <v>40</v>
      </c>
      <c r="E326" s="191">
        <v>7471.836120091081</v>
      </c>
      <c r="F326" s="191">
        <v>13250.357548029919</v>
      </c>
      <c r="G326" s="191">
        <v>10033.24514539909</v>
      </c>
      <c r="H326" s="191">
        <v>1191.7722990844109</v>
      </c>
      <c r="I326" s="197">
        <v>31947.211112604502</v>
      </c>
    </row>
    <row r="327" spans="2:9" ht="12.75">
      <c r="B327" s="184">
        <v>2013</v>
      </c>
      <c r="C327" s="293" t="s">
        <v>8</v>
      </c>
      <c r="D327" s="219" t="s">
        <v>40</v>
      </c>
      <c r="E327" s="195">
        <v>13353.00774194683</v>
      </c>
      <c r="F327" s="195">
        <v>13871.38172002881</v>
      </c>
      <c r="G327" s="195">
        <v>12328.9023438297</v>
      </c>
      <c r="H327" s="195">
        <v>1852.2058350212562</v>
      </c>
      <c r="I327" s="196">
        <v>41405.497640826594</v>
      </c>
    </row>
    <row r="328" spans="2:9" ht="12.75">
      <c r="B328" s="182">
        <v>2013</v>
      </c>
      <c r="C328" s="294" t="s">
        <v>9</v>
      </c>
      <c r="D328" s="160" t="s">
        <v>40</v>
      </c>
      <c r="E328" s="191">
        <v>11334.143954899688</v>
      </c>
      <c r="F328" s="191">
        <v>16512.843529250196</v>
      </c>
      <c r="G328" s="191">
        <v>10605.31099963627</v>
      </c>
      <c r="H328" s="191">
        <v>1277.0057600763384</v>
      </c>
      <c r="I328" s="197">
        <v>39729.30424386249</v>
      </c>
    </row>
    <row r="329" spans="2:9" ht="12.75">
      <c r="B329" s="184">
        <v>2013</v>
      </c>
      <c r="C329" s="293" t="s">
        <v>10</v>
      </c>
      <c r="D329" s="219" t="s">
        <v>40</v>
      </c>
      <c r="E329" s="195">
        <v>12887.949999999999</v>
      </c>
      <c r="F329" s="195">
        <v>13660.150000000001</v>
      </c>
      <c r="G329" s="195">
        <v>10682.099999999999</v>
      </c>
      <c r="H329" s="195">
        <v>884.5</v>
      </c>
      <c r="I329" s="196">
        <v>38114.7</v>
      </c>
    </row>
    <row r="330" spans="2:9" ht="12.75">
      <c r="B330" s="182">
        <v>2013</v>
      </c>
      <c r="C330" s="294" t="s">
        <v>11</v>
      </c>
      <c r="D330" s="160" t="s">
        <v>40</v>
      </c>
      <c r="E330" s="191">
        <v>12242.5</v>
      </c>
      <c r="F330" s="191">
        <v>19364.85</v>
      </c>
      <c r="G330" s="191">
        <v>11562.6</v>
      </c>
      <c r="H330" s="191">
        <v>1815.75</v>
      </c>
      <c r="I330" s="197">
        <v>44985.7</v>
      </c>
    </row>
    <row r="331" spans="2:9" ht="12.75">
      <c r="B331" s="184">
        <v>2013</v>
      </c>
      <c r="C331" s="293" t="s">
        <v>12</v>
      </c>
      <c r="D331" s="219" t="s">
        <v>40</v>
      </c>
      <c r="E331" s="195">
        <v>10294.36267879101</v>
      </c>
      <c r="F331" s="195">
        <v>18895.919004468626</v>
      </c>
      <c r="G331" s="195">
        <v>11060.957911864232</v>
      </c>
      <c r="H331" s="195">
        <v>1466.668647078695</v>
      </c>
      <c r="I331" s="196">
        <v>41717.90824220257</v>
      </c>
    </row>
    <row r="332" spans="2:9" ht="12.75">
      <c r="B332" s="182">
        <v>2013</v>
      </c>
      <c r="C332" s="294" t="s">
        <v>81</v>
      </c>
      <c r="D332" s="160" t="s">
        <v>40</v>
      </c>
      <c r="E332" s="191">
        <v>10413.888546748049</v>
      </c>
      <c r="F332" s="191">
        <v>24960.80869178997</v>
      </c>
      <c r="G332" s="191">
        <v>11954.86846987395</v>
      </c>
      <c r="H332" s="191">
        <v>2521.7553811081502</v>
      </c>
      <c r="I332" s="197">
        <v>49851.32108952013</v>
      </c>
    </row>
    <row r="333" spans="2:9" ht="12.75">
      <c r="B333" s="184">
        <v>2014</v>
      </c>
      <c r="C333" s="293" t="s">
        <v>2</v>
      </c>
      <c r="D333" s="219" t="s">
        <v>40</v>
      </c>
      <c r="E333" s="195">
        <v>9743.851810309518</v>
      </c>
      <c r="F333" s="195">
        <v>28762.023079510676</v>
      </c>
      <c r="G333" s="195">
        <v>11459.467421792871</v>
      </c>
      <c r="H333" s="195">
        <v>897.1830911003206</v>
      </c>
      <c r="I333" s="196">
        <v>50862.525402713385</v>
      </c>
    </row>
    <row r="334" spans="2:9" ht="12.75">
      <c r="B334" s="182">
        <v>2014</v>
      </c>
      <c r="C334" s="294" t="s">
        <v>3</v>
      </c>
      <c r="D334" s="160" t="s">
        <v>40</v>
      </c>
      <c r="E334" s="191">
        <v>11949.845600321763</v>
      </c>
      <c r="F334" s="191">
        <v>31331.623719056228</v>
      </c>
      <c r="G334" s="191">
        <v>14374.595339309471</v>
      </c>
      <c r="H334" s="191">
        <v>1527.5600203090441</v>
      </c>
      <c r="I334" s="197">
        <v>59183.62467899651</v>
      </c>
    </row>
    <row r="335" spans="2:9" ht="12.75">
      <c r="B335" s="184">
        <v>2014</v>
      </c>
      <c r="C335" s="293" t="s">
        <v>4</v>
      </c>
      <c r="D335" s="219" t="s">
        <v>40</v>
      </c>
      <c r="E335" s="195">
        <v>13593</v>
      </c>
      <c r="F335" s="195">
        <v>28867.85</v>
      </c>
      <c r="G335" s="195">
        <v>12612.35</v>
      </c>
      <c r="H335" s="195">
        <v>560.85</v>
      </c>
      <c r="I335" s="196">
        <v>55634.049999999996</v>
      </c>
    </row>
    <row r="336" spans="2:9" ht="12.75">
      <c r="B336" s="182">
        <v>2014</v>
      </c>
      <c r="C336" s="294" t="s">
        <v>5</v>
      </c>
      <c r="D336" s="160" t="s">
        <v>40</v>
      </c>
      <c r="E336" s="191">
        <v>14721.85</v>
      </c>
      <c r="F336" s="191">
        <v>25288.25</v>
      </c>
      <c r="G336" s="191">
        <v>11013.46</v>
      </c>
      <c r="H336" s="191">
        <v>566.85</v>
      </c>
      <c r="I336" s="197">
        <v>51590.409999999996</v>
      </c>
    </row>
    <row r="337" spans="2:9" ht="12.75">
      <c r="B337" s="184">
        <v>2014</v>
      </c>
      <c r="C337" s="293" t="s">
        <v>6</v>
      </c>
      <c r="D337" s="219" t="s">
        <v>40</v>
      </c>
      <c r="E337" s="195">
        <v>15647.899999999998</v>
      </c>
      <c r="F337" s="195">
        <v>22402.7</v>
      </c>
      <c r="G337" s="195">
        <v>12939.859999999999</v>
      </c>
      <c r="H337" s="195">
        <v>696.6</v>
      </c>
      <c r="I337" s="196">
        <v>51687.06</v>
      </c>
    </row>
    <row r="338" spans="2:9" ht="12.75">
      <c r="B338" s="182">
        <v>2014</v>
      </c>
      <c r="C338" s="294" t="s">
        <v>7</v>
      </c>
      <c r="D338" s="160" t="s">
        <v>40</v>
      </c>
      <c r="E338" s="191">
        <v>12973.300000000001</v>
      </c>
      <c r="F338" s="191">
        <v>19714.6</v>
      </c>
      <c r="G338" s="191">
        <v>8036</v>
      </c>
      <c r="H338" s="191">
        <v>416.85</v>
      </c>
      <c r="I338" s="197">
        <v>41140.75</v>
      </c>
    </row>
    <row r="339" spans="2:9" ht="12.75">
      <c r="B339" s="184">
        <v>2014</v>
      </c>
      <c r="C339" s="293" t="s">
        <v>8</v>
      </c>
      <c r="D339" s="219" t="s">
        <v>40</v>
      </c>
      <c r="E339" s="195">
        <v>14253.8</v>
      </c>
      <c r="F339" s="195">
        <v>20436.25</v>
      </c>
      <c r="G339" s="195">
        <v>11428.630000000001</v>
      </c>
      <c r="H339" s="195">
        <v>90.5</v>
      </c>
      <c r="I339" s="196">
        <v>46209.18000000001</v>
      </c>
    </row>
    <row r="340" spans="2:9" ht="12.75">
      <c r="B340" s="182">
        <v>2014</v>
      </c>
      <c r="C340" s="294" t="s">
        <v>9</v>
      </c>
      <c r="D340" s="160" t="s">
        <v>40</v>
      </c>
      <c r="E340" s="191">
        <v>10285.96</v>
      </c>
      <c r="F340" s="191">
        <v>15456.7</v>
      </c>
      <c r="G340" s="191">
        <v>9865.8</v>
      </c>
      <c r="H340" s="191">
        <v>161.75</v>
      </c>
      <c r="I340" s="197">
        <v>35770.21</v>
      </c>
    </row>
    <row r="341" spans="2:9" ht="12.75">
      <c r="B341" s="184">
        <v>2014</v>
      </c>
      <c r="C341" s="293" t="s">
        <v>10</v>
      </c>
      <c r="D341" s="219" t="s">
        <v>40</v>
      </c>
      <c r="E341" s="195">
        <v>8869.5</v>
      </c>
      <c r="F341" s="195">
        <v>16438.65</v>
      </c>
      <c r="G341" s="195">
        <v>10900.85</v>
      </c>
      <c r="H341" s="195">
        <v>114.6</v>
      </c>
      <c r="I341" s="196">
        <v>36323.6</v>
      </c>
    </row>
    <row r="342" spans="2:9" ht="12.75">
      <c r="B342" s="182">
        <v>2014</v>
      </c>
      <c r="C342" s="294" t="s">
        <v>11</v>
      </c>
      <c r="D342" s="160" t="s">
        <v>40</v>
      </c>
      <c r="E342" s="191">
        <v>9614.05</v>
      </c>
      <c r="F342" s="191">
        <v>15513.35</v>
      </c>
      <c r="G342" s="191">
        <v>11412.8</v>
      </c>
      <c r="H342" s="191">
        <v>77.75</v>
      </c>
      <c r="I342" s="197">
        <v>36617.95</v>
      </c>
    </row>
    <row r="343" spans="2:9" ht="12.75">
      <c r="B343" s="184">
        <v>2014</v>
      </c>
      <c r="C343" s="293" t="s">
        <v>12</v>
      </c>
      <c r="D343" s="219" t="s">
        <v>40</v>
      </c>
      <c r="E343" s="195">
        <v>7224.599999999999</v>
      </c>
      <c r="F343" s="195">
        <v>14064.8</v>
      </c>
      <c r="G343" s="195">
        <v>8591.03</v>
      </c>
      <c r="H343" s="195">
        <v>111.5</v>
      </c>
      <c r="I343" s="196">
        <v>29991.93</v>
      </c>
    </row>
    <row r="344" spans="2:9" ht="12.75">
      <c r="B344" s="182">
        <v>2014</v>
      </c>
      <c r="C344" s="294" t="s">
        <v>81</v>
      </c>
      <c r="D344" s="160" t="s">
        <v>40</v>
      </c>
      <c r="E344" s="191">
        <v>9428.3</v>
      </c>
      <c r="F344" s="191">
        <v>19148.25</v>
      </c>
      <c r="G344" s="191">
        <v>9370.39</v>
      </c>
      <c r="H344" s="191">
        <v>192.75</v>
      </c>
      <c r="I344" s="197">
        <v>38139.69</v>
      </c>
    </row>
    <row r="345" spans="2:9" ht="12.75">
      <c r="B345" s="184">
        <v>2015</v>
      </c>
      <c r="C345" s="293" t="s">
        <v>2</v>
      </c>
      <c r="D345" s="219" t="s">
        <v>40</v>
      </c>
      <c r="E345" s="195">
        <v>7726.8</v>
      </c>
      <c r="F345" s="195">
        <v>15997.15</v>
      </c>
      <c r="G345" s="195">
        <v>8069.550000000001</v>
      </c>
      <c r="H345" s="195">
        <v>85</v>
      </c>
      <c r="I345" s="196">
        <v>31878.5</v>
      </c>
    </row>
    <row r="346" spans="2:9" ht="12.75">
      <c r="B346" s="182">
        <v>2015</v>
      </c>
      <c r="C346" s="294" t="s">
        <v>3</v>
      </c>
      <c r="D346" s="160" t="s">
        <v>40</v>
      </c>
      <c r="E346" s="191">
        <v>11197.8</v>
      </c>
      <c r="F346" s="191">
        <v>22039.1</v>
      </c>
      <c r="G346" s="191">
        <v>10788.25</v>
      </c>
      <c r="H346" s="191">
        <v>21</v>
      </c>
      <c r="I346" s="197">
        <v>44046.149999999994</v>
      </c>
    </row>
    <row r="347" spans="2:9" ht="12.75">
      <c r="B347" s="184">
        <v>2015</v>
      </c>
      <c r="C347" s="293" t="s">
        <v>4</v>
      </c>
      <c r="D347" s="219" t="s">
        <v>40</v>
      </c>
      <c r="E347" s="195">
        <v>14005</v>
      </c>
      <c r="F347" s="195">
        <v>21751.6</v>
      </c>
      <c r="G347" s="195">
        <v>9839.5</v>
      </c>
      <c r="H347" s="195">
        <v>164.8</v>
      </c>
      <c r="I347" s="196">
        <v>45760.9</v>
      </c>
    </row>
    <row r="348" spans="2:9" ht="12.75">
      <c r="B348" s="182">
        <v>2015</v>
      </c>
      <c r="C348" s="294" t="s">
        <v>5</v>
      </c>
      <c r="D348" s="160" t="s">
        <v>40</v>
      </c>
      <c r="E348" s="191">
        <v>14626.415</v>
      </c>
      <c r="F348" s="191">
        <v>18002.15</v>
      </c>
      <c r="G348" s="191">
        <v>8509.25</v>
      </c>
      <c r="H348" s="191">
        <v>167.8</v>
      </c>
      <c r="I348" s="197">
        <v>41305.615000000005</v>
      </c>
    </row>
    <row r="349" spans="2:9" ht="12.75">
      <c r="B349" s="184">
        <v>2015</v>
      </c>
      <c r="C349" s="293" t="s">
        <v>6</v>
      </c>
      <c r="D349" s="219" t="s">
        <v>40</v>
      </c>
      <c r="E349" s="195">
        <v>16558.35</v>
      </c>
      <c r="F349" s="195">
        <v>18256.75</v>
      </c>
      <c r="G349" s="195">
        <v>10868.55</v>
      </c>
      <c r="H349" s="195">
        <v>148.7</v>
      </c>
      <c r="I349" s="196">
        <v>45832.34999999999</v>
      </c>
    </row>
    <row r="350" spans="2:9" ht="12.75">
      <c r="B350" s="182">
        <v>2015</v>
      </c>
      <c r="C350" s="294" t="s">
        <v>7</v>
      </c>
      <c r="D350" s="160" t="s">
        <v>40</v>
      </c>
      <c r="E350" s="191">
        <v>17674.3</v>
      </c>
      <c r="F350" s="191">
        <v>17563.199999999997</v>
      </c>
      <c r="G350" s="191">
        <v>9588.5</v>
      </c>
      <c r="H350" s="191">
        <v>101</v>
      </c>
      <c r="I350" s="197">
        <v>44927</v>
      </c>
    </row>
    <row r="351" spans="2:9" ht="12.75">
      <c r="B351" s="184">
        <v>2015</v>
      </c>
      <c r="C351" s="293" t="s">
        <v>8</v>
      </c>
      <c r="D351" s="219" t="s">
        <v>40</v>
      </c>
      <c r="E351" s="195">
        <v>21139.25</v>
      </c>
      <c r="F351" s="195">
        <v>19432.7</v>
      </c>
      <c r="G351" s="195">
        <v>9799.45</v>
      </c>
      <c r="H351" s="195">
        <v>205.3</v>
      </c>
      <c r="I351" s="196">
        <v>50576.7</v>
      </c>
    </row>
    <row r="352" spans="2:9" ht="12.75">
      <c r="B352" s="182">
        <v>2015</v>
      </c>
      <c r="C352" s="294" t="s">
        <v>9</v>
      </c>
      <c r="D352" s="160" t="s">
        <v>40</v>
      </c>
      <c r="E352" s="191">
        <v>20025.3</v>
      </c>
      <c r="F352" s="191">
        <v>16113.95</v>
      </c>
      <c r="G352" s="191">
        <v>11545.8</v>
      </c>
      <c r="H352" s="191" t="s">
        <v>27</v>
      </c>
      <c r="I352" s="197">
        <v>47685.05</v>
      </c>
    </row>
    <row r="353" spans="2:9" ht="12.75">
      <c r="B353" s="184">
        <v>2015</v>
      </c>
      <c r="C353" s="293" t="s">
        <v>10</v>
      </c>
      <c r="D353" s="219" t="s">
        <v>40</v>
      </c>
      <c r="E353" s="195">
        <v>21135.600000000002</v>
      </c>
      <c r="F353" s="195">
        <v>16911.25</v>
      </c>
      <c r="G353" s="195">
        <v>12943.449999999999</v>
      </c>
      <c r="H353" s="195">
        <v>161.05</v>
      </c>
      <c r="I353" s="196">
        <v>51151.350000000006</v>
      </c>
    </row>
    <row r="354" spans="2:9" ht="12.75">
      <c r="B354" s="182">
        <v>2015</v>
      </c>
      <c r="C354" s="294" t="s">
        <v>11</v>
      </c>
      <c r="D354" s="160" t="s">
        <v>40</v>
      </c>
      <c r="E354" s="191">
        <v>20838.55</v>
      </c>
      <c r="F354" s="191">
        <v>15136.25</v>
      </c>
      <c r="G354" s="191">
        <v>13475.25</v>
      </c>
      <c r="H354" s="191" t="s">
        <v>27</v>
      </c>
      <c r="I354" s="197">
        <v>49450.05</v>
      </c>
    </row>
    <row r="355" spans="2:9" ht="12.75">
      <c r="B355" s="184">
        <v>2015</v>
      </c>
      <c r="C355" s="293" t="s">
        <v>12</v>
      </c>
      <c r="D355" s="219" t="s">
        <v>40</v>
      </c>
      <c r="E355" s="195">
        <v>16888.25</v>
      </c>
      <c r="F355" s="195">
        <v>12220.75</v>
      </c>
      <c r="G355" s="195">
        <v>11357</v>
      </c>
      <c r="H355" s="195">
        <v>96.5</v>
      </c>
      <c r="I355" s="196">
        <v>40562.5</v>
      </c>
    </row>
    <row r="356" spans="2:9" ht="12.75">
      <c r="B356" s="182">
        <v>2015</v>
      </c>
      <c r="C356" s="294" t="s">
        <v>81</v>
      </c>
      <c r="D356" s="160" t="s">
        <v>40</v>
      </c>
      <c r="E356" s="191">
        <v>19077.5</v>
      </c>
      <c r="F356" s="191">
        <v>13409.57</v>
      </c>
      <c r="G356" s="191">
        <v>10728.95</v>
      </c>
      <c r="H356" s="191">
        <v>2312.5</v>
      </c>
      <c r="I356" s="197">
        <v>45528.520000000004</v>
      </c>
    </row>
    <row r="357" spans="2:9" ht="12.75">
      <c r="B357" s="184">
        <v>2016</v>
      </c>
      <c r="C357" s="293" t="s">
        <v>2</v>
      </c>
      <c r="D357" s="219" t="s">
        <v>40</v>
      </c>
      <c r="E357" s="195">
        <v>17765.95</v>
      </c>
      <c r="F357" s="195">
        <v>9115.25</v>
      </c>
      <c r="G357" s="195">
        <v>11966.05</v>
      </c>
      <c r="H357" s="195">
        <v>46</v>
      </c>
      <c r="I357" s="196">
        <v>38893.25</v>
      </c>
    </row>
    <row r="358" spans="2:9" ht="12.75">
      <c r="B358" s="182">
        <v>2016</v>
      </c>
      <c r="C358" s="294" t="s">
        <v>3</v>
      </c>
      <c r="D358" s="160" t="s">
        <v>40</v>
      </c>
      <c r="E358" s="191">
        <v>20054.45</v>
      </c>
      <c r="F358" s="191">
        <v>8142.75</v>
      </c>
      <c r="G358" s="191">
        <v>13143.45</v>
      </c>
      <c r="H358" s="191">
        <v>41</v>
      </c>
      <c r="I358" s="197">
        <v>41381.65</v>
      </c>
    </row>
    <row r="359" spans="2:9" ht="12.75">
      <c r="B359" s="184">
        <v>2016</v>
      </c>
      <c r="C359" s="293" t="s">
        <v>4</v>
      </c>
      <c r="D359" s="219" t="s">
        <v>40</v>
      </c>
      <c r="E359" s="195">
        <v>20368.55</v>
      </c>
      <c r="F359" s="195">
        <v>6047</v>
      </c>
      <c r="G359" s="195">
        <v>12208</v>
      </c>
      <c r="H359" s="195">
        <v>96.7</v>
      </c>
      <c r="I359" s="196">
        <v>38720.25</v>
      </c>
    </row>
    <row r="360" spans="2:9" ht="12.75">
      <c r="B360" s="182">
        <v>2016</v>
      </c>
      <c r="C360" s="294" t="s">
        <v>5</v>
      </c>
      <c r="D360" s="160" t="s">
        <v>40</v>
      </c>
      <c r="E360" s="191">
        <v>25599.1</v>
      </c>
      <c r="F360" s="191">
        <v>5467.450000000001</v>
      </c>
      <c r="G360" s="191">
        <v>13071.85</v>
      </c>
      <c r="H360" s="191">
        <v>160.6</v>
      </c>
      <c r="I360" s="197">
        <v>44299</v>
      </c>
    </row>
    <row r="361" spans="2:9" ht="12.75">
      <c r="B361" s="184">
        <v>2016</v>
      </c>
      <c r="C361" s="293" t="s">
        <v>6</v>
      </c>
      <c r="D361" s="219" t="s">
        <v>40</v>
      </c>
      <c r="E361" s="195">
        <v>21940.45</v>
      </c>
      <c r="F361" s="195">
        <v>6689.9</v>
      </c>
      <c r="G361" s="195">
        <v>13353.300000000001</v>
      </c>
      <c r="H361" s="195">
        <v>75.5</v>
      </c>
      <c r="I361" s="196">
        <v>42059.15</v>
      </c>
    </row>
    <row r="362" spans="2:9" ht="12.75">
      <c r="B362" s="182">
        <v>2016</v>
      </c>
      <c r="C362" s="294" t="s">
        <v>7</v>
      </c>
      <c r="D362" s="160" t="s">
        <v>40</v>
      </c>
      <c r="E362" s="191">
        <v>25001.902155500055</v>
      </c>
      <c r="F362" s="191">
        <v>5573.710272559452</v>
      </c>
      <c r="G362" s="191">
        <v>12141.237571940494</v>
      </c>
      <c r="H362" s="191">
        <v>99</v>
      </c>
      <c r="I362" s="197">
        <v>42815.85</v>
      </c>
    </row>
    <row r="363" spans="2:9" ht="12.75">
      <c r="B363" s="184">
        <v>2016</v>
      </c>
      <c r="C363" s="293" t="s">
        <v>8</v>
      </c>
      <c r="D363" s="219" t="s">
        <v>40</v>
      </c>
      <c r="E363" s="195">
        <v>19362.06938226056</v>
      </c>
      <c r="F363" s="195">
        <v>4004.1499999999996</v>
      </c>
      <c r="G363" s="195">
        <v>14340.030617739441</v>
      </c>
      <c r="H363" s="195">
        <v>120.2</v>
      </c>
      <c r="I363" s="196">
        <v>37826.45</v>
      </c>
    </row>
    <row r="364" spans="2:9" ht="12.75">
      <c r="B364" s="182">
        <v>2016</v>
      </c>
      <c r="C364" s="294" t="s">
        <v>9</v>
      </c>
      <c r="D364" s="160" t="s">
        <v>40</v>
      </c>
      <c r="E364" s="191">
        <v>23035.319705337355</v>
      </c>
      <c r="F364" s="191">
        <v>4522.75</v>
      </c>
      <c r="G364" s="191">
        <v>14442.780294662645</v>
      </c>
      <c r="H364" s="191">
        <v>422</v>
      </c>
      <c r="I364" s="197">
        <v>42422.85</v>
      </c>
    </row>
    <row r="365" spans="2:9" ht="12.75">
      <c r="B365" s="184">
        <v>2016</v>
      </c>
      <c r="C365" s="293" t="s">
        <v>10</v>
      </c>
      <c r="D365" s="219" t="s">
        <v>40</v>
      </c>
      <c r="E365" s="195">
        <v>21881.4</v>
      </c>
      <c r="F365" s="195">
        <v>7843.799999999999</v>
      </c>
      <c r="G365" s="195">
        <v>11507.85</v>
      </c>
      <c r="H365" s="195">
        <v>220.5</v>
      </c>
      <c r="I365" s="196">
        <v>41453.55</v>
      </c>
    </row>
    <row r="366" spans="2:9" ht="12.75">
      <c r="B366" s="182">
        <v>2016</v>
      </c>
      <c r="C366" s="294" t="s">
        <v>11</v>
      </c>
      <c r="D366" s="160" t="s">
        <v>40</v>
      </c>
      <c r="E366" s="191">
        <v>21094.850000000002</v>
      </c>
      <c r="F366" s="191">
        <v>6776.4</v>
      </c>
      <c r="G366" s="191">
        <v>9747.55</v>
      </c>
      <c r="H366" s="191">
        <v>226.5</v>
      </c>
      <c r="I366" s="197">
        <v>37845.3</v>
      </c>
    </row>
    <row r="367" spans="2:9" ht="12.75">
      <c r="B367" s="184">
        <v>2016</v>
      </c>
      <c r="C367" s="293" t="s">
        <v>12</v>
      </c>
      <c r="D367" s="219" t="s">
        <v>40</v>
      </c>
      <c r="E367" s="195">
        <v>18805.8</v>
      </c>
      <c r="F367" s="195">
        <v>6528.65</v>
      </c>
      <c r="G367" s="195">
        <v>7550.45</v>
      </c>
      <c r="H367" s="195">
        <v>61</v>
      </c>
      <c r="I367" s="196">
        <v>32945.899999999994</v>
      </c>
    </row>
    <row r="368" spans="2:9" ht="12.75">
      <c r="B368" s="182">
        <v>2016</v>
      </c>
      <c r="C368" s="294" t="s">
        <v>81</v>
      </c>
      <c r="D368" s="160" t="s">
        <v>40</v>
      </c>
      <c r="E368" s="191">
        <v>22157.3</v>
      </c>
      <c r="F368" s="191">
        <v>7395.5</v>
      </c>
      <c r="G368" s="191">
        <v>6039.749999999999</v>
      </c>
      <c r="H368" s="191">
        <v>34.5</v>
      </c>
      <c r="I368" s="197">
        <v>35627.049999999996</v>
      </c>
    </row>
    <row r="369" spans="2:9" ht="12.75">
      <c r="B369" s="184">
        <v>2017</v>
      </c>
      <c r="C369" s="293" t="s">
        <v>2</v>
      </c>
      <c r="D369" s="219" t="s">
        <v>40</v>
      </c>
      <c r="E369" s="195">
        <v>20319.25</v>
      </c>
      <c r="F369" s="195">
        <v>4688</v>
      </c>
      <c r="G369" s="195">
        <v>7453.1</v>
      </c>
      <c r="H369" s="195">
        <v>122</v>
      </c>
      <c r="I369" s="196">
        <v>32582.35</v>
      </c>
    </row>
    <row r="370" spans="2:9" ht="12.75">
      <c r="B370" s="182">
        <v>2017</v>
      </c>
      <c r="C370" s="294" t="s">
        <v>3</v>
      </c>
      <c r="D370" s="160" t="s">
        <v>40</v>
      </c>
      <c r="E370" s="191">
        <v>21060.45</v>
      </c>
      <c r="F370" s="191">
        <v>5738.5</v>
      </c>
      <c r="G370" s="191">
        <v>7534.5</v>
      </c>
      <c r="H370" s="191">
        <v>62.5</v>
      </c>
      <c r="I370" s="197">
        <v>34395.95</v>
      </c>
    </row>
    <row r="371" spans="2:9" ht="12.75">
      <c r="B371" s="184">
        <v>2017</v>
      </c>
      <c r="C371" s="293" t="s">
        <v>4</v>
      </c>
      <c r="D371" s="219" t="s">
        <v>40</v>
      </c>
      <c r="E371" s="195">
        <v>24044.999999999996</v>
      </c>
      <c r="F371" s="195">
        <v>5785.2</v>
      </c>
      <c r="G371" s="195">
        <v>6714.9</v>
      </c>
      <c r="H371" s="195">
        <v>243.25</v>
      </c>
      <c r="I371" s="196">
        <v>36788.35</v>
      </c>
    </row>
    <row r="372" spans="2:9" ht="12.75">
      <c r="B372" s="182">
        <v>2017</v>
      </c>
      <c r="C372" s="294" t="s">
        <v>5</v>
      </c>
      <c r="D372" s="160" t="s">
        <v>40</v>
      </c>
      <c r="E372" s="191">
        <v>21993.45</v>
      </c>
      <c r="F372" s="191">
        <v>4911.599999999999</v>
      </c>
      <c r="G372" s="191">
        <v>5713.5</v>
      </c>
      <c r="H372" s="191">
        <v>294.25</v>
      </c>
      <c r="I372" s="197">
        <v>32912.8</v>
      </c>
    </row>
    <row r="373" spans="2:9" ht="12.75">
      <c r="B373" s="184">
        <v>2017</v>
      </c>
      <c r="C373" s="293" t="s">
        <v>6</v>
      </c>
      <c r="D373" s="219" t="s">
        <v>40</v>
      </c>
      <c r="E373" s="195">
        <v>26220.5</v>
      </c>
      <c r="F373" s="195">
        <v>6882.65</v>
      </c>
      <c r="G373" s="195">
        <v>3592.4</v>
      </c>
      <c r="H373" s="195">
        <v>224.75</v>
      </c>
      <c r="I373" s="196">
        <v>36920.3</v>
      </c>
    </row>
    <row r="374" spans="2:9" ht="12.75">
      <c r="B374" s="182">
        <v>2017</v>
      </c>
      <c r="C374" s="294" t="s">
        <v>7</v>
      </c>
      <c r="D374" s="160" t="s">
        <v>40</v>
      </c>
      <c r="E374" s="191">
        <v>23233.45</v>
      </c>
      <c r="F374" s="191">
        <v>6399.75</v>
      </c>
      <c r="G374" s="191">
        <v>3505.75</v>
      </c>
      <c r="H374" s="191">
        <v>343.5</v>
      </c>
      <c r="I374" s="197">
        <v>33482.45</v>
      </c>
    </row>
    <row r="375" spans="2:9" ht="12.75">
      <c r="B375" s="184">
        <v>2017</v>
      </c>
      <c r="C375" s="293" t="s">
        <v>8</v>
      </c>
      <c r="D375" s="219" t="s">
        <v>40</v>
      </c>
      <c r="E375" s="195">
        <v>22638.45</v>
      </c>
      <c r="F375" s="195">
        <v>5884.65</v>
      </c>
      <c r="G375" s="195">
        <v>4205.75</v>
      </c>
      <c r="H375" s="195">
        <v>220</v>
      </c>
      <c r="I375" s="196">
        <v>32948.85</v>
      </c>
    </row>
    <row r="376" spans="2:9" ht="12.75">
      <c r="B376" s="182">
        <v>2017</v>
      </c>
      <c r="C376" s="294" t="s">
        <v>9</v>
      </c>
      <c r="D376" s="160" t="s">
        <v>40</v>
      </c>
      <c r="E376" s="191">
        <v>22427</v>
      </c>
      <c r="F376" s="191">
        <v>7480.2</v>
      </c>
      <c r="G376" s="191">
        <v>4167.450000000001</v>
      </c>
      <c r="H376" s="191" t="s">
        <v>27</v>
      </c>
      <c r="I376" s="197">
        <v>34074.65</v>
      </c>
    </row>
    <row r="377" spans="2:9" ht="12.75">
      <c r="B377" s="184">
        <v>2017</v>
      </c>
      <c r="C377" s="293" t="s">
        <v>10</v>
      </c>
      <c r="D377" s="219" t="s">
        <v>40</v>
      </c>
      <c r="E377" s="195">
        <v>19555.484803921565</v>
      </c>
      <c r="F377" s="195">
        <v>7983.049999999999</v>
      </c>
      <c r="G377" s="195">
        <v>5210.465196078431</v>
      </c>
      <c r="H377" s="195">
        <v>30</v>
      </c>
      <c r="I377" s="196">
        <v>32779</v>
      </c>
    </row>
    <row r="378" spans="2:9" ht="12.75">
      <c r="B378" s="182">
        <v>2017</v>
      </c>
      <c r="C378" s="294" t="s">
        <v>11</v>
      </c>
      <c r="D378" s="160" t="s">
        <v>40</v>
      </c>
      <c r="E378" s="191">
        <v>18019.75343137255</v>
      </c>
      <c r="F378" s="191">
        <v>8728.9</v>
      </c>
      <c r="G378" s="191">
        <v>6183.996568627451</v>
      </c>
      <c r="H378" s="191">
        <v>71.2</v>
      </c>
      <c r="I378" s="197">
        <v>33003.85</v>
      </c>
    </row>
    <row r="379" spans="2:9" ht="12.75">
      <c r="B379" s="184">
        <v>2017</v>
      </c>
      <c r="C379" s="293" t="s">
        <v>12</v>
      </c>
      <c r="D379" s="219" t="s">
        <v>40</v>
      </c>
      <c r="E379" s="195">
        <v>15361.65</v>
      </c>
      <c r="F379" s="195">
        <v>7611.25</v>
      </c>
      <c r="G379" s="195">
        <v>4135.4</v>
      </c>
      <c r="H379" s="195">
        <v>20</v>
      </c>
      <c r="I379" s="196">
        <v>27128.300000000003</v>
      </c>
    </row>
    <row r="380" spans="2:9" ht="12.75">
      <c r="B380" s="182">
        <v>2017</v>
      </c>
      <c r="C380" s="294" t="s">
        <v>81</v>
      </c>
      <c r="D380" s="160" t="s">
        <v>40</v>
      </c>
      <c r="E380" s="191">
        <v>15092.150000000001</v>
      </c>
      <c r="F380" s="191">
        <v>7209.64721030043</v>
      </c>
      <c r="G380" s="191">
        <v>4991.252789699571</v>
      </c>
      <c r="H380" s="191">
        <v>42</v>
      </c>
      <c r="I380" s="197">
        <v>27335.050000000003</v>
      </c>
    </row>
    <row r="381" spans="2:9" ht="12.75">
      <c r="B381" s="184">
        <v>2018</v>
      </c>
      <c r="C381" s="293" t="s">
        <v>2</v>
      </c>
      <c r="D381" s="219" t="s">
        <v>40</v>
      </c>
      <c r="E381" s="195">
        <v>10854.6</v>
      </c>
      <c r="F381" s="195">
        <v>5756.650000000001</v>
      </c>
      <c r="G381" s="195">
        <v>4014.4500000000003</v>
      </c>
      <c r="H381" s="195" t="s">
        <v>27</v>
      </c>
      <c r="I381" s="196">
        <v>20625.7</v>
      </c>
    </row>
    <row r="382" spans="2:9" ht="12.75">
      <c r="B382" s="182">
        <v>2018</v>
      </c>
      <c r="C382" s="294" t="s">
        <v>3</v>
      </c>
      <c r="D382" s="160" t="s">
        <v>40</v>
      </c>
      <c r="E382" s="191">
        <v>13349.6</v>
      </c>
      <c r="F382" s="191">
        <v>7326.900000000001</v>
      </c>
      <c r="G382" s="191">
        <v>4767.65</v>
      </c>
      <c r="H382" s="191">
        <v>17</v>
      </c>
      <c r="I382" s="197">
        <v>25461.15</v>
      </c>
    </row>
    <row r="383" spans="2:9" ht="12.75">
      <c r="B383" s="184">
        <v>2018</v>
      </c>
      <c r="C383" s="293" t="s">
        <v>4</v>
      </c>
      <c r="D383" s="219" t="s">
        <v>40</v>
      </c>
      <c r="E383" s="195">
        <v>13519.749999999998</v>
      </c>
      <c r="F383" s="195">
        <v>7217.299999999999</v>
      </c>
      <c r="G383" s="195">
        <v>5381.799999999999</v>
      </c>
      <c r="H383" s="195" t="s">
        <v>27</v>
      </c>
      <c r="I383" s="196">
        <v>26118.849999999995</v>
      </c>
    </row>
    <row r="384" spans="2:9" ht="12.75">
      <c r="B384" s="182">
        <v>2018</v>
      </c>
      <c r="C384" s="294" t="s">
        <v>5</v>
      </c>
      <c r="D384" s="160" t="s">
        <v>40</v>
      </c>
      <c r="E384" s="191">
        <v>13277.349999999997</v>
      </c>
      <c r="F384" s="191">
        <v>7880.400000000001</v>
      </c>
      <c r="G384" s="191">
        <v>4390.35</v>
      </c>
      <c r="H384" s="191" t="s">
        <v>27</v>
      </c>
      <c r="I384" s="197">
        <v>25548.1</v>
      </c>
    </row>
    <row r="385" spans="2:9" ht="12.75">
      <c r="B385" s="184">
        <v>2018</v>
      </c>
      <c r="C385" s="293" t="s">
        <v>6</v>
      </c>
      <c r="D385" s="219" t="s">
        <v>40</v>
      </c>
      <c r="E385" s="195">
        <v>12288.4</v>
      </c>
      <c r="F385" s="195">
        <v>4641.65</v>
      </c>
      <c r="G385" s="195">
        <v>3909.55</v>
      </c>
      <c r="H385" s="195">
        <v>15</v>
      </c>
      <c r="I385" s="196">
        <v>20854.6</v>
      </c>
    </row>
    <row r="386" spans="2:9" ht="12.75">
      <c r="B386" s="182">
        <v>2018</v>
      </c>
      <c r="C386" s="294" t="s">
        <v>7</v>
      </c>
      <c r="D386" s="160" t="s">
        <v>40</v>
      </c>
      <c r="E386" s="191">
        <v>11689.083999999999</v>
      </c>
      <c r="F386" s="191">
        <v>4685.9</v>
      </c>
      <c r="G386" s="191">
        <v>3350.4</v>
      </c>
      <c r="H386" s="191" t="s">
        <v>27</v>
      </c>
      <c r="I386" s="197">
        <v>19725.384</v>
      </c>
    </row>
    <row r="387" spans="2:9" ht="12.75">
      <c r="B387" s="182">
        <v>2018</v>
      </c>
      <c r="C387" s="294" t="s">
        <v>8</v>
      </c>
      <c r="D387" s="160" t="s">
        <v>40</v>
      </c>
      <c r="E387" s="191">
        <v>10885.400000000001</v>
      </c>
      <c r="F387" s="191">
        <v>5680.750000000001</v>
      </c>
      <c r="G387" s="191">
        <v>4568.9</v>
      </c>
      <c r="H387" s="191" t="s">
        <v>27</v>
      </c>
      <c r="I387" s="197">
        <v>21135.050000000003</v>
      </c>
    </row>
    <row r="388" spans="2:9" ht="12.75">
      <c r="B388" s="184">
        <v>2018</v>
      </c>
      <c r="C388" s="293" t="s">
        <v>9</v>
      </c>
      <c r="D388" s="219" t="s">
        <v>40</v>
      </c>
      <c r="E388" s="195">
        <v>11384.35</v>
      </c>
      <c r="F388" s="195">
        <v>4699.15</v>
      </c>
      <c r="G388" s="195">
        <v>4936.849999999999</v>
      </c>
      <c r="H388" s="195" t="s">
        <v>27</v>
      </c>
      <c r="I388" s="196">
        <v>21020.35</v>
      </c>
    </row>
    <row r="389" spans="2:9" ht="12.75">
      <c r="B389" s="182">
        <v>2018</v>
      </c>
      <c r="C389" s="294" t="s">
        <v>10</v>
      </c>
      <c r="D389" s="160" t="s">
        <v>40</v>
      </c>
      <c r="E389" s="191">
        <v>11759.962809917355</v>
      </c>
      <c r="F389" s="191">
        <v>6139.211570247933</v>
      </c>
      <c r="G389" s="191">
        <v>3331.7756198347106</v>
      </c>
      <c r="H389" s="191">
        <v>72</v>
      </c>
      <c r="I389" s="197">
        <v>21302.949999999997</v>
      </c>
    </row>
    <row r="390" spans="2:9" ht="12.75">
      <c r="B390" s="290">
        <v>2018</v>
      </c>
      <c r="C390" s="295" t="s">
        <v>11</v>
      </c>
      <c r="D390" s="286" t="s">
        <v>40</v>
      </c>
      <c r="E390" s="297">
        <v>9869.39132231405</v>
      </c>
      <c r="F390" s="297">
        <v>7988.976033057851</v>
      </c>
      <c r="G390" s="297">
        <v>3897.9826446281004</v>
      </c>
      <c r="H390" s="297">
        <v>12.4</v>
      </c>
      <c r="I390" s="298">
        <v>21768.750000000004</v>
      </c>
    </row>
    <row r="391" spans="2:9" ht="12.75">
      <c r="B391" s="182">
        <v>2011</v>
      </c>
      <c r="C391" s="294" t="s">
        <v>2</v>
      </c>
      <c r="D391" s="160" t="s">
        <v>20</v>
      </c>
      <c r="E391" s="191">
        <v>3610</v>
      </c>
      <c r="F391" s="191">
        <v>357.5</v>
      </c>
      <c r="G391" s="191">
        <v>3512.25</v>
      </c>
      <c r="H391" s="191">
        <v>53.5</v>
      </c>
      <c r="I391" s="197">
        <v>7533.25</v>
      </c>
    </row>
    <row r="392" spans="2:9" ht="12.75">
      <c r="B392" s="184">
        <v>2011</v>
      </c>
      <c r="C392" s="293" t="s">
        <v>3</v>
      </c>
      <c r="D392" s="219" t="s">
        <v>20</v>
      </c>
      <c r="E392" s="195">
        <v>5257</v>
      </c>
      <c r="F392" s="195">
        <v>2597.75</v>
      </c>
      <c r="G392" s="195">
        <v>2049.75</v>
      </c>
      <c r="H392" s="195">
        <v>74.5</v>
      </c>
      <c r="I392" s="196">
        <v>9979</v>
      </c>
    </row>
    <row r="393" spans="2:9" ht="12.75">
      <c r="B393" s="182">
        <v>2011</v>
      </c>
      <c r="C393" s="294" t="s">
        <v>4</v>
      </c>
      <c r="D393" s="160" t="s">
        <v>20</v>
      </c>
      <c r="E393" s="191">
        <v>4966</v>
      </c>
      <c r="F393" s="191">
        <v>2090.5</v>
      </c>
      <c r="G393" s="191">
        <v>2607.5</v>
      </c>
      <c r="H393" s="191">
        <v>27</v>
      </c>
      <c r="I393" s="197">
        <v>9691</v>
      </c>
    </row>
    <row r="394" spans="2:9" ht="12.75">
      <c r="B394" s="184">
        <v>2011</v>
      </c>
      <c r="C394" s="293" t="s">
        <v>5</v>
      </c>
      <c r="D394" s="219" t="s">
        <v>20</v>
      </c>
      <c r="E394" s="195">
        <v>4519</v>
      </c>
      <c r="F394" s="195">
        <v>2096.5</v>
      </c>
      <c r="G394" s="195">
        <v>2682.5</v>
      </c>
      <c r="H394" s="195">
        <v>20.5</v>
      </c>
      <c r="I394" s="196">
        <v>9318.5</v>
      </c>
    </row>
    <row r="395" spans="2:9" ht="12.75">
      <c r="B395" s="182">
        <v>2011</v>
      </c>
      <c r="C395" s="294" t="s">
        <v>6</v>
      </c>
      <c r="D395" s="160" t="s">
        <v>20</v>
      </c>
      <c r="E395" s="191">
        <v>4884.5</v>
      </c>
      <c r="F395" s="191">
        <v>1435</v>
      </c>
      <c r="G395" s="191">
        <v>1970.25</v>
      </c>
      <c r="H395" s="191">
        <v>16</v>
      </c>
      <c r="I395" s="197">
        <v>8305.75</v>
      </c>
    </row>
    <row r="396" spans="2:9" ht="12.75">
      <c r="B396" s="184">
        <v>2011</v>
      </c>
      <c r="C396" s="293" t="s">
        <v>7</v>
      </c>
      <c r="D396" s="219" t="s">
        <v>20</v>
      </c>
      <c r="E396" s="195">
        <v>4421.5</v>
      </c>
      <c r="F396" s="195">
        <v>1766.25</v>
      </c>
      <c r="G396" s="195">
        <v>1486.25</v>
      </c>
      <c r="H396" s="195">
        <v>56.5</v>
      </c>
      <c r="I396" s="196">
        <v>7730.5</v>
      </c>
    </row>
    <row r="397" spans="2:9" ht="12.75">
      <c r="B397" s="182">
        <v>2011</v>
      </c>
      <c r="C397" s="294" t="s">
        <v>8</v>
      </c>
      <c r="D397" s="160" t="s">
        <v>20</v>
      </c>
      <c r="E397" s="191">
        <v>5480</v>
      </c>
      <c r="F397" s="191">
        <v>1504.75</v>
      </c>
      <c r="G397" s="191">
        <v>2339.75</v>
      </c>
      <c r="H397" s="191">
        <v>171</v>
      </c>
      <c r="I397" s="197">
        <v>9495.5</v>
      </c>
    </row>
    <row r="398" spans="2:9" ht="12.75">
      <c r="B398" s="184">
        <v>2011</v>
      </c>
      <c r="C398" s="293" t="s">
        <v>9</v>
      </c>
      <c r="D398" s="219" t="s">
        <v>20</v>
      </c>
      <c r="E398" s="195">
        <v>5574</v>
      </c>
      <c r="F398" s="195">
        <v>1463</v>
      </c>
      <c r="G398" s="195">
        <v>2114.25</v>
      </c>
      <c r="H398" s="195">
        <v>269.75</v>
      </c>
      <c r="I398" s="196">
        <v>9421</v>
      </c>
    </row>
    <row r="399" spans="2:9" ht="12.75">
      <c r="B399" s="182">
        <v>2011</v>
      </c>
      <c r="C399" s="294" t="s">
        <v>10</v>
      </c>
      <c r="D399" s="160" t="s">
        <v>20</v>
      </c>
      <c r="E399" s="191">
        <v>5427.5</v>
      </c>
      <c r="F399" s="191">
        <v>1405.4</v>
      </c>
      <c r="G399" s="191">
        <v>3161.25</v>
      </c>
      <c r="H399" s="191" t="s">
        <v>27</v>
      </c>
      <c r="I399" s="197">
        <v>9994.15</v>
      </c>
    </row>
    <row r="400" spans="2:9" ht="12.75">
      <c r="B400" s="184">
        <v>2011</v>
      </c>
      <c r="C400" s="293" t="s">
        <v>11</v>
      </c>
      <c r="D400" s="219" t="s">
        <v>20</v>
      </c>
      <c r="E400" s="195">
        <v>5303.75</v>
      </c>
      <c r="F400" s="195">
        <v>1183.5</v>
      </c>
      <c r="G400" s="195">
        <v>2530.5</v>
      </c>
      <c r="H400" s="195" t="s">
        <v>27</v>
      </c>
      <c r="I400" s="196">
        <v>9017.75</v>
      </c>
    </row>
    <row r="401" spans="2:9" ht="12.75">
      <c r="B401" s="182">
        <v>2011</v>
      </c>
      <c r="C401" s="294" t="s">
        <v>12</v>
      </c>
      <c r="D401" s="160" t="s">
        <v>20</v>
      </c>
      <c r="E401" s="191">
        <v>5519.25</v>
      </c>
      <c r="F401" s="191">
        <v>1895.5</v>
      </c>
      <c r="G401" s="191">
        <v>2080.75</v>
      </c>
      <c r="H401" s="191">
        <v>97</v>
      </c>
      <c r="I401" s="197">
        <v>9592.5</v>
      </c>
    </row>
    <row r="402" spans="2:9" ht="12.75">
      <c r="B402" s="184">
        <v>2011</v>
      </c>
      <c r="C402" s="293" t="s">
        <v>81</v>
      </c>
      <c r="D402" s="219" t="s">
        <v>20</v>
      </c>
      <c r="E402" s="195">
        <v>5557.5</v>
      </c>
      <c r="F402" s="195">
        <v>1637.25</v>
      </c>
      <c r="G402" s="195">
        <v>1490.25</v>
      </c>
      <c r="H402" s="195">
        <v>127</v>
      </c>
      <c r="I402" s="196">
        <v>8812</v>
      </c>
    </row>
    <row r="403" spans="2:9" ht="12.75">
      <c r="B403" s="182">
        <v>2012</v>
      </c>
      <c r="C403" s="294" t="s">
        <v>2</v>
      </c>
      <c r="D403" s="160" t="s">
        <v>20</v>
      </c>
      <c r="E403" s="191">
        <v>4628.5</v>
      </c>
      <c r="F403" s="191">
        <v>1496.25</v>
      </c>
      <c r="G403" s="191">
        <v>1520.25</v>
      </c>
      <c r="H403" s="191">
        <v>77.5</v>
      </c>
      <c r="I403" s="197">
        <v>7722.5</v>
      </c>
    </row>
    <row r="404" spans="2:9" ht="12.75">
      <c r="B404" s="184">
        <v>2012</v>
      </c>
      <c r="C404" s="293" t="s">
        <v>3</v>
      </c>
      <c r="D404" s="219" t="s">
        <v>20</v>
      </c>
      <c r="E404" s="195">
        <v>5724.5</v>
      </c>
      <c r="F404" s="195">
        <v>2022.5</v>
      </c>
      <c r="G404" s="195">
        <v>2067.5</v>
      </c>
      <c r="H404" s="195">
        <v>87</v>
      </c>
      <c r="I404" s="196">
        <v>9901.5</v>
      </c>
    </row>
    <row r="405" spans="2:9" ht="12.75">
      <c r="B405" s="182">
        <v>2012</v>
      </c>
      <c r="C405" s="294" t="s">
        <v>4</v>
      </c>
      <c r="D405" s="160" t="s">
        <v>20</v>
      </c>
      <c r="E405" s="191">
        <v>7210.5</v>
      </c>
      <c r="F405" s="191">
        <v>2312.5</v>
      </c>
      <c r="G405" s="191">
        <v>2720</v>
      </c>
      <c r="H405" s="191">
        <v>91</v>
      </c>
      <c r="I405" s="197">
        <v>12334</v>
      </c>
    </row>
    <row r="406" spans="2:9" ht="12.75">
      <c r="B406" s="184">
        <v>2012</v>
      </c>
      <c r="C406" s="293" t="s">
        <v>5</v>
      </c>
      <c r="D406" s="219" t="s">
        <v>20</v>
      </c>
      <c r="E406" s="195">
        <v>6503.5</v>
      </c>
      <c r="F406" s="195">
        <v>1668.75</v>
      </c>
      <c r="G406" s="195">
        <v>2172.25</v>
      </c>
      <c r="H406" s="195">
        <v>182</v>
      </c>
      <c r="I406" s="196">
        <v>10526.5</v>
      </c>
    </row>
    <row r="407" spans="2:9" ht="12.75">
      <c r="B407" s="182">
        <v>2012</v>
      </c>
      <c r="C407" s="294" t="s">
        <v>6</v>
      </c>
      <c r="D407" s="160" t="s">
        <v>20</v>
      </c>
      <c r="E407" s="191">
        <v>6850</v>
      </c>
      <c r="F407" s="191">
        <v>1967.25</v>
      </c>
      <c r="G407" s="191">
        <v>2280.75</v>
      </c>
      <c r="H407" s="191">
        <v>131.72906923134957</v>
      </c>
      <c r="I407" s="197">
        <v>11229.729069231349</v>
      </c>
    </row>
    <row r="408" spans="2:9" ht="12.75">
      <c r="B408" s="184">
        <v>2012</v>
      </c>
      <c r="C408" s="293" t="s">
        <v>7</v>
      </c>
      <c r="D408" s="219" t="s">
        <v>20</v>
      </c>
      <c r="E408" s="195">
        <v>7466.25</v>
      </c>
      <c r="F408" s="195">
        <v>1591.25</v>
      </c>
      <c r="G408" s="195">
        <v>2630</v>
      </c>
      <c r="H408" s="195">
        <v>387.01849262764676</v>
      </c>
      <c r="I408" s="196">
        <v>12074.518492627647</v>
      </c>
    </row>
    <row r="409" spans="2:9" ht="12.75">
      <c r="B409" s="182">
        <v>2012</v>
      </c>
      <c r="C409" s="294" t="s">
        <v>8</v>
      </c>
      <c r="D409" s="160" t="s">
        <v>20</v>
      </c>
      <c r="E409" s="191">
        <v>1063.75</v>
      </c>
      <c r="F409" s="191">
        <v>1952.25</v>
      </c>
      <c r="G409" s="191">
        <v>8159.037819773916</v>
      </c>
      <c r="H409" s="191">
        <v>70</v>
      </c>
      <c r="I409" s="197">
        <v>11245.037819773916</v>
      </c>
    </row>
    <row r="410" spans="2:9" ht="12.75">
      <c r="B410" s="184">
        <v>2012</v>
      </c>
      <c r="C410" s="293" t="s">
        <v>9</v>
      </c>
      <c r="D410" s="219" t="s">
        <v>20</v>
      </c>
      <c r="E410" s="195">
        <v>682.75</v>
      </c>
      <c r="F410" s="195">
        <v>1756</v>
      </c>
      <c r="G410" s="195">
        <v>8526.363492650617</v>
      </c>
      <c r="H410" s="195">
        <v>26.5</v>
      </c>
      <c r="I410" s="196">
        <v>10991.613492650617</v>
      </c>
    </row>
    <row r="411" spans="2:9" ht="12.75">
      <c r="B411" s="182">
        <v>2012</v>
      </c>
      <c r="C411" s="294" t="s">
        <v>10</v>
      </c>
      <c r="D411" s="160" t="s">
        <v>20</v>
      </c>
      <c r="E411" s="191">
        <v>676.5</v>
      </c>
      <c r="F411" s="191">
        <v>2540</v>
      </c>
      <c r="G411" s="191">
        <v>6541.75</v>
      </c>
      <c r="H411" s="191">
        <v>883.5</v>
      </c>
      <c r="I411" s="197">
        <v>10641.75</v>
      </c>
    </row>
    <row r="412" spans="2:9" ht="12.75">
      <c r="B412" s="184">
        <v>2012</v>
      </c>
      <c r="C412" s="293" t="s">
        <v>11</v>
      </c>
      <c r="D412" s="219" t="s">
        <v>20</v>
      </c>
      <c r="E412" s="195">
        <v>473</v>
      </c>
      <c r="F412" s="195">
        <v>1504.5</v>
      </c>
      <c r="G412" s="195">
        <v>8124</v>
      </c>
      <c r="H412" s="195">
        <v>761.75</v>
      </c>
      <c r="I412" s="196">
        <v>10863.25</v>
      </c>
    </row>
    <row r="413" spans="2:9" ht="12.75">
      <c r="B413" s="182">
        <v>2012</v>
      </c>
      <c r="C413" s="294" t="s">
        <v>12</v>
      </c>
      <c r="D413" s="160" t="s">
        <v>20</v>
      </c>
      <c r="E413" s="191">
        <v>751.25</v>
      </c>
      <c r="F413" s="191">
        <v>2048</v>
      </c>
      <c r="G413" s="191">
        <v>7457</v>
      </c>
      <c r="H413" s="191">
        <v>646</v>
      </c>
      <c r="I413" s="197">
        <v>10902.25</v>
      </c>
    </row>
    <row r="414" spans="2:9" ht="12.75">
      <c r="B414" s="184">
        <v>2012</v>
      </c>
      <c r="C414" s="293" t="s">
        <v>81</v>
      </c>
      <c r="D414" s="219" t="s">
        <v>20</v>
      </c>
      <c r="E414" s="195">
        <v>591.25</v>
      </c>
      <c r="F414" s="195">
        <v>1514</v>
      </c>
      <c r="G414" s="195">
        <v>8552.5</v>
      </c>
      <c r="H414" s="195">
        <v>224.5</v>
      </c>
      <c r="I414" s="196">
        <v>10882.25</v>
      </c>
    </row>
    <row r="415" spans="2:9" ht="12.75">
      <c r="B415" s="182">
        <v>2013</v>
      </c>
      <c r="C415" s="294" t="s">
        <v>2</v>
      </c>
      <c r="D415" s="160" t="s">
        <v>20</v>
      </c>
      <c r="E415" s="191">
        <v>755.25</v>
      </c>
      <c r="F415" s="191">
        <v>838.75</v>
      </c>
      <c r="G415" s="191">
        <v>8614.75</v>
      </c>
      <c r="H415" s="191">
        <v>200</v>
      </c>
      <c r="I415" s="197">
        <v>10408.75</v>
      </c>
    </row>
    <row r="416" spans="2:9" ht="12.75">
      <c r="B416" s="184">
        <v>2013</v>
      </c>
      <c r="C416" s="293" t="s">
        <v>3</v>
      </c>
      <c r="D416" s="219" t="s">
        <v>20</v>
      </c>
      <c r="E416" s="195">
        <v>563.5</v>
      </c>
      <c r="F416" s="195">
        <v>1559.5</v>
      </c>
      <c r="G416" s="195">
        <v>9395.25</v>
      </c>
      <c r="H416" s="195">
        <v>243</v>
      </c>
      <c r="I416" s="196">
        <v>11761.25</v>
      </c>
    </row>
    <row r="417" spans="2:9" ht="12.75">
      <c r="B417" s="182">
        <v>2013</v>
      </c>
      <c r="C417" s="294" t="s">
        <v>4</v>
      </c>
      <c r="D417" s="160" t="s">
        <v>20</v>
      </c>
      <c r="E417" s="191">
        <v>509</v>
      </c>
      <c r="F417" s="191">
        <v>1600</v>
      </c>
      <c r="G417" s="191">
        <v>9018</v>
      </c>
      <c r="H417" s="191">
        <v>206</v>
      </c>
      <c r="I417" s="197">
        <v>11333</v>
      </c>
    </row>
    <row r="418" spans="2:9" ht="12.75">
      <c r="B418" s="184">
        <v>2013</v>
      </c>
      <c r="C418" s="293" t="s">
        <v>5</v>
      </c>
      <c r="D418" s="219" t="s">
        <v>20</v>
      </c>
      <c r="E418" s="195">
        <v>752</v>
      </c>
      <c r="F418" s="195">
        <v>1950</v>
      </c>
      <c r="G418" s="195">
        <v>8998</v>
      </c>
      <c r="H418" s="195">
        <v>92</v>
      </c>
      <c r="I418" s="196">
        <v>11792</v>
      </c>
    </row>
    <row r="419" spans="2:9" ht="12.75">
      <c r="B419" s="182">
        <v>2013</v>
      </c>
      <c r="C419" s="294" t="s">
        <v>6</v>
      </c>
      <c r="D419" s="160" t="s">
        <v>20</v>
      </c>
      <c r="E419" s="191">
        <v>772.25</v>
      </c>
      <c r="F419" s="191">
        <v>2355.5</v>
      </c>
      <c r="G419" s="191">
        <v>9599</v>
      </c>
      <c r="H419" s="191">
        <v>117.75</v>
      </c>
      <c r="I419" s="197">
        <v>12844.5</v>
      </c>
    </row>
    <row r="420" spans="2:9" ht="12.75">
      <c r="B420" s="184">
        <v>2013</v>
      </c>
      <c r="C420" s="293" t="s">
        <v>7</v>
      </c>
      <c r="D420" s="219" t="s">
        <v>20</v>
      </c>
      <c r="E420" s="195">
        <v>467.5</v>
      </c>
      <c r="F420" s="195">
        <v>1997.75</v>
      </c>
      <c r="G420" s="195">
        <v>8708.5</v>
      </c>
      <c r="H420" s="195">
        <v>45</v>
      </c>
      <c r="I420" s="196">
        <v>11218.75</v>
      </c>
    </row>
    <row r="421" spans="2:9" ht="12.75">
      <c r="B421" s="182">
        <v>2013</v>
      </c>
      <c r="C421" s="294" t="s">
        <v>8</v>
      </c>
      <c r="D421" s="160" t="s">
        <v>20</v>
      </c>
      <c r="E421" s="191">
        <v>694.5</v>
      </c>
      <c r="F421" s="191">
        <v>33</v>
      </c>
      <c r="G421" s="191">
        <v>9081.5</v>
      </c>
      <c r="H421" s="191">
        <v>89</v>
      </c>
      <c r="I421" s="197">
        <v>9898</v>
      </c>
    </row>
    <row r="422" spans="2:9" ht="12.75">
      <c r="B422" s="184">
        <v>2013</v>
      </c>
      <c r="C422" s="293" t="s">
        <v>9</v>
      </c>
      <c r="D422" s="219" t="s">
        <v>20</v>
      </c>
      <c r="E422" s="195">
        <v>581</v>
      </c>
      <c r="F422" s="195">
        <v>29</v>
      </c>
      <c r="G422" s="195">
        <v>5544.6</v>
      </c>
      <c r="H422" s="195">
        <v>61</v>
      </c>
      <c r="I422" s="196">
        <v>6215.6</v>
      </c>
    </row>
    <row r="423" spans="2:9" ht="12.75">
      <c r="B423" s="182">
        <v>2013</v>
      </c>
      <c r="C423" s="294" t="s">
        <v>10</v>
      </c>
      <c r="D423" s="160" t="s">
        <v>20</v>
      </c>
      <c r="E423" s="191">
        <v>669.75</v>
      </c>
      <c r="F423" s="191">
        <v>221.25</v>
      </c>
      <c r="G423" s="191">
        <v>10615</v>
      </c>
      <c r="H423" s="191">
        <v>134</v>
      </c>
      <c r="I423" s="197">
        <v>11640</v>
      </c>
    </row>
    <row r="424" spans="2:9" ht="12.75">
      <c r="B424" s="184">
        <v>2013</v>
      </c>
      <c r="C424" s="293" t="s">
        <v>11</v>
      </c>
      <c r="D424" s="219" t="s">
        <v>20</v>
      </c>
      <c r="E424" s="195">
        <v>670</v>
      </c>
      <c r="F424" s="195">
        <v>119.25</v>
      </c>
      <c r="G424" s="195">
        <v>11240.5</v>
      </c>
      <c r="H424" s="195">
        <v>248.25</v>
      </c>
      <c r="I424" s="196">
        <v>12278</v>
      </c>
    </row>
    <row r="425" spans="2:9" ht="12.75">
      <c r="B425" s="182">
        <v>2013</v>
      </c>
      <c r="C425" s="294" t="s">
        <v>12</v>
      </c>
      <c r="D425" s="160" t="s">
        <v>20</v>
      </c>
      <c r="E425" s="191">
        <v>401.25</v>
      </c>
      <c r="F425" s="191">
        <v>95.5</v>
      </c>
      <c r="G425" s="191">
        <v>10794.25</v>
      </c>
      <c r="H425" s="191">
        <v>234</v>
      </c>
      <c r="I425" s="197">
        <v>11525</v>
      </c>
    </row>
    <row r="426" spans="2:9" ht="12.75">
      <c r="B426" s="184">
        <v>2013</v>
      </c>
      <c r="C426" s="293" t="s">
        <v>81</v>
      </c>
      <c r="D426" s="219" t="s">
        <v>20</v>
      </c>
      <c r="E426" s="195">
        <v>278.5</v>
      </c>
      <c r="F426" s="195">
        <v>311.25</v>
      </c>
      <c r="G426" s="195">
        <v>11633.5</v>
      </c>
      <c r="H426" s="195">
        <v>223.75</v>
      </c>
      <c r="I426" s="196">
        <v>12447</v>
      </c>
    </row>
    <row r="427" spans="2:9" ht="12.75">
      <c r="B427" s="182">
        <v>2014</v>
      </c>
      <c r="C427" s="294" t="s">
        <v>2</v>
      </c>
      <c r="D427" s="160" t="s">
        <v>20</v>
      </c>
      <c r="E427" s="191">
        <v>386.5</v>
      </c>
      <c r="F427" s="191">
        <v>257.25</v>
      </c>
      <c r="G427" s="191">
        <v>11650.75</v>
      </c>
      <c r="H427" s="191">
        <v>204.5</v>
      </c>
      <c r="I427" s="197">
        <v>12499</v>
      </c>
    </row>
    <row r="428" spans="2:9" ht="12.75">
      <c r="B428" s="184">
        <v>2014</v>
      </c>
      <c r="C428" s="293" t="s">
        <v>3</v>
      </c>
      <c r="D428" s="219" t="s">
        <v>20</v>
      </c>
      <c r="E428" s="195">
        <v>722.25</v>
      </c>
      <c r="F428" s="195">
        <v>268.5</v>
      </c>
      <c r="G428" s="195">
        <v>13014.75</v>
      </c>
      <c r="H428" s="195">
        <v>193.5</v>
      </c>
      <c r="I428" s="196">
        <v>14199</v>
      </c>
    </row>
    <row r="429" spans="2:9" ht="12.75">
      <c r="B429" s="182">
        <v>2014</v>
      </c>
      <c r="C429" s="294" t="s">
        <v>4</v>
      </c>
      <c r="D429" s="160" t="s">
        <v>20</v>
      </c>
      <c r="E429" s="191">
        <v>813.75</v>
      </c>
      <c r="F429" s="191">
        <v>526.5</v>
      </c>
      <c r="G429" s="191">
        <v>12331.75</v>
      </c>
      <c r="H429" s="191">
        <v>145.5</v>
      </c>
      <c r="I429" s="197">
        <v>13817.5</v>
      </c>
    </row>
    <row r="430" spans="2:9" ht="12.75">
      <c r="B430" s="184">
        <v>2014</v>
      </c>
      <c r="C430" s="293" t="s">
        <v>5</v>
      </c>
      <c r="D430" s="219" t="s">
        <v>20</v>
      </c>
      <c r="E430" s="195">
        <v>1049.75</v>
      </c>
      <c r="F430" s="195">
        <v>400.5</v>
      </c>
      <c r="G430" s="195">
        <v>10400.75</v>
      </c>
      <c r="H430" s="195">
        <v>221.25</v>
      </c>
      <c r="I430" s="196">
        <v>12072.25</v>
      </c>
    </row>
    <row r="431" spans="2:9" ht="12.75">
      <c r="B431" s="182">
        <v>2014</v>
      </c>
      <c r="C431" s="294" t="s">
        <v>6</v>
      </c>
      <c r="D431" s="160" t="s">
        <v>20</v>
      </c>
      <c r="E431" s="191">
        <v>1699.5</v>
      </c>
      <c r="F431" s="191">
        <v>1249</v>
      </c>
      <c r="G431" s="191">
        <v>10170.5</v>
      </c>
      <c r="H431" s="191">
        <v>138.75</v>
      </c>
      <c r="I431" s="197">
        <v>13257.75</v>
      </c>
    </row>
    <row r="432" spans="2:9" ht="12.75">
      <c r="B432" s="184">
        <v>2014</v>
      </c>
      <c r="C432" s="293" t="s">
        <v>7</v>
      </c>
      <c r="D432" s="219" t="s">
        <v>20</v>
      </c>
      <c r="E432" s="195">
        <v>704</v>
      </c>
      <c r="F432" s="195">
        <v>1466.5</v>
      </c>
      <c r="G432" s="195">
        <v>9304</v>
      </c>
      <c r="H432" s="195">
        <v>189</v>
      </c>
      <c r="I432" s="196">
        <v>11663.5</v>
      </c>
    </row>
    <row r="433" spans="2:9" ht="12.75">
      <c r="B433" s="182">
        <v>2014</v>
      </c>
      <c r="C433" s="294" t="s">
        <v>8</v>
      </c>
      <c r="D433" s="160" t="s">
        <v>20</v>
      </c>
      <c r="E433" s="191">
        <v>1247.25</v>
      </c>
      <c r="F433" s="191">
        <v>843.5</v>
      </c>
      <c r="G433" s="191">
        <v>11191.25</v>
      </c>
      <c r="H433" s="191">
        <v>126.5</v>
      </c>
      <c r="I433" s="197">
        <v>13408.5</v>
      </c>
    </row>
    <row r="434" spans="2:9" ht="12.75">
      <c r="B434" s="184">
        <v>2014</v>
      </c>
      <c r="C434" s="293" t="s">
        <v>9</v>
      </c>
      <c r="D434" s="219" t="s">
        <v>20</v>
      </c>
      <c r="E434" s="195">
        <v>985.75</v>
      </c>
      <c r="F434" s="195">
        <v>622.75</v>
      </c>
      <c r="G434" s="195">
        <v>10164.75</v>
      </c>
      <c r="H434" s="195">
        <v>336.5</v>
      </c>
      <c r="I434" s="196">
        <v>12109.75</v>
      </c>
    </row>
    <row r="435" spans="2:9" ht="12.75">
      <c r="B435" s="182">
        <v>2014</v>
      </c>
      <c r="C435" s="294" t="s">
        <v>10</v>
      </c>
      <c r="D435" s="160" t="s">
        <v>20</v>
      </c>
      <c r="E435" s="191">
        <v>1095.5</v>
      </c>
      <c r="F435" s="191">
        <v>704.5</v>
      </c>
      <c r="G435" s="191">
        <v>9977</v>
      </c>
      <c r="H435" s="191">
        <v>59.5</v>
      </c>
      <c r="I435" s="197">
        <v>11836.5</v>
      </c>
    </row>
    <row r="436" spans="2:9" ht="12.75">
      <c r="B436" s="184">
        <v>2014</v>
      </c>
      <c r="C436" s="293" t="s">
        <v>11</v>
      </c>
      <c r="D436" s="219" t="s">
        <v>20</v>
      </c>
      <c r="E436" s="195">
        <v>873</v>
      </c>
      <c r="F436" s="195">
        <v>435</v>
      </c>
      <c r="G436" s="195">
        <v>10363.5</v>
      </c>
      <c r="H436" s="195">
        <v>46.5</v>
      </c>
      <c r="I436" s="196">
        <v>11718</v>
      </c>
    </row>
    <row r="437" spans="2:9" ht="12.75">
      <c r="B437" s="182">
        <v>2014</v>
      </c>
      <c r="C437" s="294" t="s">
        <v>12</v>
      </c>
      <c r="D437" s="160" t="s">
        <v>20</v>
      </c>
      <c r="E437" s="191">
        <v>796.25</v>
      </c>
      <c r="F437" s="191">
        <v>717</v>
      </c>
      <c r="G437" s="191">
        <v>9517.25</v>
      </c>
      <c r="H437" s="191">
        <v>57</v>
      </c>
      <c r="I437" s="197">
        <v>11087.5</v>
      </c>
    </row>
    <row r="438" spans="2:9" ht="12.75">
      <c r="B438" s="184">
        <v>2014</v>
      </c>
      <c r="C438" s="293" t="s">
        <v>81</v>
      </c>
      <c r="D438" s="219" t="s">
        <v>20</v>
      </c>
      <c r="E438" s="195">
        <v>1206.5</v>
      </c>
      <c r="F438" s="195">
        <v>1158.5</v>
      </c>
      <c r="G438" s="195">
        <v>10454.8</v>
      </c>
      <c r="H438" s="195" t="s">
        <v>27</v>
      </c>
      <c r="I438" s="196">
        <v>12819.8</v>
      </c>
    </row>
    <row r="439" spans="2:9" ht="12.75">
      <c r="B439" s="182">
        <v>2015</v>
      </c>
      <c r="C439" s="294" t="s">
        <v>2</v>
      </c>
      <c r="D439" s="160" t="s">
        <v>20</v>
      </c>
      <c r="E439" s="191">
        <v>988</v>
      </c>
      <c r="F439" s="191">
        <v>1225</v>
      </c>
      <c r="G439" s="191">
        <v>9437</v>
      </c>
      <c r="H439" s="191">
        <v>97</v>
      </c>
      <c r="I439" s="197">
        <v>11747</v>
      </c>
    </row>
    <row r="440" spans="2:9" ht="12.75">
      <c r="B440" s="184">
        <v>2015</v>
      </c>
      <c r="C440" s="293" t="s">
        <v>3</v>
      </c>
      <c r="D440" s="219" t="s">
        <v>20</v>
      </c>
      <c r="E440" s="195">
        <v>1339.75</v>
      </c>
      <c r="F440" s="195">
        <v>1331.75</v>
      </c>
      <c r="G440" s="195">
        <v>9610.5</v>
      </c>
      <c r="H440" s="195">
        <v>210.75</v>
      </c>
      <c r="I440" s="196">
        <v>12492.75</v>
      </c>
    </row>
    <row r="441" spans="2:9" ht="12.75">
      <c r="B441" s="182">
        <v>2015</v>
      </c>
      <c r="C441" s="294" t="s">
        <v>4</v>
      </c>
      <c r="D441" s="160" t="s">
        <v>20</v>
      </c>
      <c r="E441" s="191">
        <v>1526.75</v>
      </c>
      <c r="F441" s="191">
        <v>1368.75</v>
      </c>
      <c r="G441" s="191">
        <v>9661</v>
      </c>
      <c r="H441" s="191">
        <v>79</v>
      </c>
      <c r="I441" s="197">
        <v>12635.5</v>
      </c>
    </row>
    <row r="442" spans="2:9" ht="12.75">
      <c r="B442" s="184">
        <v>2015</v>
      </c>
      <c r="C442" s="293" t="s">
        <v>5</v>
      </c>
      <c r="D442" s="219" t="s">
        <v>20</v>
      </c>
      <c r="E442" s="195">
        <v>2685.5</v>
      </c>
      <c r="F442" s="195">
        <v>1287.5</v>
      </c>
      <c r="G442" s="195">
        <v>10964</v>
      </c>
      <c r="H442" s="195">
        <v>90.5</v>
      </c>
      <c r="I442" s="196">
        <v>15027.5</v>
      </c>
    </row>
    <row r="443" spans="2:9" ht="12.75">
      <c r="B443" s="182">
        <v>2015</v>
      </c>
      <c r="C443" s="294" t="s">
        <v>6</v>
      </c>
      <c r="D443" s="160" t="s">
        <v>20</v>
      </c>
      <c r="E443" s="191">
        <v>2171.35</v>
      </c>
      <c r="F443" s="191">
        <v>780.8</v>
      </c>
      <c r="G443" s="191">
        <v>9970.25</v>
      </c>
      <c r="H443" s="191">
        <v>16.5</v>
      </c>
      <c r="I443" s="197">
        <v>12938.9</v>
      </c>
    </row>
    <row r="444" spans="2:9" ht="12.75">
      <c r="B444" s="184">
        <v>2015</v>
      </c>
      <c r="C444" s="293" t="s">
        <v>7</v>
      </c>
      <c r="D444" s="219" t="s">
        <v>20</v>
      </c>
      <c r="E444" s="195">
        <v>2030.25</v>
      </c>
      <c r="F444" s="195">
        <v>796.5</v>
      </c>
      <c r="G444" s="195">
        <v>8986</v>
      </c>
      <c r="H444" s="195">
        <v>81.5</v>
      </c>
      <c r="I444" s="196">
        <v>11894.25</v>
      </c>
    </row>
    <row r="445" spans="2:9" ht="12.75">
      <c r="B445" s="182">
        <v>2015</v>
      </c>
      <c r="C445" s="294" t="s">
        <v>8</v>
      </c>
      <c r="D445" s="160" t="s">
        <v>20</v>
      </c>
      <c r="E445" s="191">
        <v>1605</v>
      </c>
      <c r="F445" s="191">
        <v>1628</v>
      </c>
      <c r="G445" s="191">
        <v>11150.75</v>
      </c>
      <c r="H445" s="191">
        <v>137.5</v>
      </c>
      <c r="I445" s="197">
        <v>14521.25</v>
      </c>
    </row>
    <row r="446" spans="2:9" ht="12.75">
      <c r="B446" s="184">
        <v>2015</v>
      </c>
      <c r="C446" s="293" t="s">
        <v>9</v>
      </c>
      <c r="D446" s="219" t="s">
        <v>20</v>
      </c>
      <c r="E446" s="195">
        <v>2455</v>
      </c>
      <c r="F446" s="195">
        <v>1273</v>
      </c>
      <c r="G446" s="195">
        <v>9799.5</v>
      </c>
      <c r="H446" s="195">
        <v>23.5</v>
      </c>
      <c r="I446" s="196">
        <v>13551</v>
      </c>
    </row>
    <row r="447" spans="2:9" ht="12.75">
      <c r="B447" s="182">
        <v>2015</v>
      </c>
      <c r="C447" s="294" t="s">
        <v>10</v>
      </c>
      <c r="D447" s="160" t="s">
        <v>20</v>
      </c>
      <c r="E447" s="191">
        <v>1740.25</v>
      </c>
      <c r="F447" s="191">
        <v>1511.75</v>
      </c>
      <c r="G447" s="191">
        <v>10697.5</v>
      </c>
      <c r="H447" s="191">
        <v>163.5</v>
      </c>
      <c r="I447" s="197">
        <v>14113</v>
      </c>
    </row>
    <row r="448" spans="2:9" ht="12.75">
      <c r="B448" s="184">
        <v>2015</v>
      </c>
      <c r="C448" s="293" t="s">
        <v>11</v>
      </c>
      <c r="D448" s="219" t="s">
        <v>20</v>
      </c>
      <c r="E448" s="195">
        <v>1330</v>
      </c>
      <c r="F448" s="195">
        <v>1372.75</v>
      </c>
      <c r="G448" s="195">
        <v>12589.75</v>
      </c>
      <c r="H448" s="195">
        <v>54.25</v>
      </c>
      <c r="I448" s="196">
        <v>15346.75</v>
      </c>
    </row>
    <row r="449" spans="2:9" ht="12.75">
      <c r="B449" s="182">
        <v>2015</v>
      </c>
      <c r="C449" s="294" t="s">
        <v>12</v>
      </c>
      <c r="D449" s="160" t="s">
        <v>20</v>
      </c>
      <c r="E449" s="191">
        <v>3118.25</v>
      </c>
      <c r="F449" s="191">
        <v>1399</v>
      </c>
      <c r="G449" s="191">
        <v>11497.75</v>
      </c>
      <c r="H449" s="191">
        <v>464.5</v>
      </c>
      <c r="I449" s="197">
        <v>16479.5</v>
      </c>
    </row>
    <row r="450" spans="2:9" ht="12.75">
      <c r="B450" s="184">
        <v>2015</v>
      </c>
      <c r="C450" s="293" t="s">
        <v>81</v>
      </c>
      <c r="D450" s="219" t="s">
        <v>20</v>
      </c>
      <c r="E450" s="195">
        <v>3288.25</v>
      </c>
      <c r="F450" s="195">
        <v>955.5</v>
      </c>
      <c r="G450" s="195">
        <v>13152.5</v>
      </c>
      <c r="H450" s="195">
        <v>412.75</v>
      </c>
      <c r="I450" s="196">
        <v>17809</v>
      </c>
    </row>
    <row r="451" spans="2:9" ht="12.75">
      <c r="B451" s="182">
        <v>2016</v>
      </c>
      <c r="C451" s="294" t="s">
        <v>2</v>
      </c>
      <c r="D451" s="160" t="s">
        <v>20</v>
      </c>
      <c r="E451" s="191">
        <v>2267.5</v>
      </c>
      <c r="F451" s="191">
        <v>647.5</v>
      </c>
      <c r="G451" s="191">
        <v>10699.25</v>
      </c>
      <c r="H451" s="191">
        <v>137.5</v>
      </c>
      <c r="I451" s="197">
        <v>13751.75</v>
      </c>
    </row>
    <row r="452" spans="2:9" ht="12.75">
      <c r="B452" s="184">
        <v>2016</v>
      </c>
      <c r="C452" s="293" t="s">
        <v>3</v>
      </c>
      <c r="D452" s="219" t="s">
        <v>20</v>
      </c>
      <c r="E452" s="195">
        <v>3009.75</v>
      </c>
      <c r="F452" s="195">
        <v>1312.75</v>
      </c>
      <c r="G452" s="195">
        <v>11737</v>
      </c>
      <c r="H452" s="195">
        <v>82</v>
      </c>
      <c r="I452" s="196">
        <v>16141.5</v>
      </c>
    </row>
    <row r="453" spans="2:9" ht="12.75">
      <c r="B453" s="182">
        <v>2016</v>
      </c>
      <c r="C453" s="294" t="s">
        <v>4</v>
      </c>
      <c r="D453" s="160" t="s">
        <v>20</v>
      </c>
      <c r="E453" s="191">
        <v>4245</v>
      </c>
      <c r="F453" s="191">
        <v>742.25</v>
      </c>
      <c r="G453" s="191">
        <v>10637.75</v>
      </c>
      <c r="H453" s="191">
        <v>419.5</v>
      </c>
      <c r="I453" s="197">
        <v>16044.5</v>
      </c>
    </row>
    <row r="454" spans="2:9" ht="12.75">
      <c r="B454" s="184">
        <v>2016</v>
      </c>
      <c r="C454" s="293" t="s">
        <v>5</v>
      </c>
      <c r="D454" s="219" t="s">
        <v>20</v>
      </c>
      <c r="E454" s="195">
        <v>3927</v>
      </c>
      <c r="F454" s="195">
        <v>672</v>
      </c>
      <c r="G454" s="195">
        <v>9741.25</v>
      </c>
      <c r="H454" s="195">
        <v>687.5</v>
      </c>
      <c r="I454" s="196">
        <v>15027.75</v>
      </c>
    </row>
    <row r="455" spans="2:9" ht="12.75">
      <c r="B455" s="182">
        <v>2016</v>
      </c>
      <c r="C455" s="294" t="s">
        <v>6</v>
      </c>
      <c r="D455" s="160" t="s">
        <v>20</v>
      </c>
      <c r="E455" s="191">
        <v>3389.75</v>
      </c>
      <c r="F455" s="191">
        <v>1080.75</v>
      </c>
      <c r="G455" s="191">
        <v>10191.5</v>
      </c>
      <c r="H455" s="191">
        <v>1022</v>
      </c>
      <c r="I455" s="197">
        <v>15684</v>
      </c>
    </row>
    <row r="456" spans="2:9" ht="12.75">
      <c r="B456" s="184">
        <v>2016</v>
      </c>
      <c r="C456" s="293" t="s">
        <v>7</v>
      </c>
      <c r="D456" s="219" t="s">
        <v>20</v>
      </c>
      <c r="E456" s="195">
        <v>3564.5</v>
      </c>
      <c r="F456" s="195">
        <v>1328.25</v>
      </c>
      <c r="G456" s="195">
        <v>9587.75</v>
      </c>
      <c r="H456" s="195">
        <v>898.75</v>
      </c>
      <c r="I456" s="196">
        <v>15379.25</v>
      </c>
    </row>
    <row r="457" spans="2:9" ht="12.75">
      <c r="B457" s="182">
        <v>2016</v>
      </c>
      <c r="C457" s="294" t="s">
        <v>8</v>
      </c>
      <c r="D457" s="160" t="s">
        <v>20</v>
      </c>
      <c r="E457" s="191">
        <v>2152.5</v>
      </c>
      <c r="F457" s="191">
        <v>649.75</v>
      </c>
      <c r="G457" s="191">
        <v>5104.75</v>
      </c>
      <c r="H457" s="191">
        <v>465.5</v>
      </c>
      <c r="I457" s="197">
        <v>8372.5</v>
      </c>
    </row>
    <row r="458" spans="2:9" ht="12.75">
      <c r="B458" s="184">
        <v>2016</v>
      </c>
      <c r="C458" s="293" t="s">
        <v>9</v>
      </c>
      <c r="D458" s="219" t="s">
        <v>20</v>
      </c>
      <c r="E458" s="195">
        <v>3894.25</v>
      </c>
      <c r="F458" s="195">
        <v>1231.25</v>
      </c>
      <c r="G458" s="195">
        <v>9772</v>
      </c>
      <c r="H458" s="195">
        <v>450.5</v>
      </c>
      <c r="I458" s="196">
        <v>15348</v>
      </c>
    </row>
    <row r="459" spans="2:9" ht="12.75">
      <c r="B459" s="182">
        <v>2016</v>
      </c>
      <c r="C459" s="294" t="s">
        <v>10</v>
      </c>
      <c r="D459" s="160" t="s">
        <v>20</v>
      </c>
      <c r="E459" s="191">
        <v>3625.75</v>
      </c>
      <c r="F459" s="191">
        <v>1260.75</v>
      </c>
      <c r="G459" s="191">
        <v>9272.5</v>
      </c>
      <c r="H459" s="191">
        <v>472.75</v>
      </c>
      <c r="I459" s="197">
        <v>14631.75</v>
      </c>
    </row>
    <row r="460" spans="2:9" ht="12.75">
      <c r="B460" s="184">
        <v>2016</v>
      </c>
      <c r="C460" s="293" t="s">
        <v>11</v>
      </c>
      <c r="D460" s="219" t="s">
        <v>20</v>
      </c>
      <c r="E460" s="195">
        <v>2910.5</v>
      </c>
      <c r="F460" s="195">
        <v>1288</v>
      </c>
      <c r="G460" s="195">
        <v>9010.25</v>
      </c>
      <c r="H460" s="195">
        <v>734</v>
      </c>
      <c r="I460" s="196">
        <v>13942.75</v>
      </c>
    </row>
    <row r="461" spans="2:9" ht="12.75">
      <c r="B461" s="182">
        <v>2016</v>
      </c>
      <c r="C461" s="294" t="s">
        <v>12</v>
      </c>
      <c r="D461" s="160" t="s">
        <v>20</v>
      </c>
      <c r="E461" s="191">
        <v>2538.5</v>
      </c>
      <c r="F461" s="191">
        <v>628.25</v>
      </c>
      <c r="G461" s="191">
        <v>9033</v>
      </c>
      <c r="H461" s="191">
        <v>407.25</v>
      </c>
      <c r="I461" s="197">
        <v>12607</v>
      </c>
    </row>
    <row r="462" spans="2:9" ht="12.75">
      <c r="B462" s="184">
        <v>2016</v>
      </c>
      <c r="C462" s="293" t="s">
        <v>81</v>
      </c>
      <c r="D462" s="219" t="s">
        <v>20</v>
      </c>
      <c r="E462" s="195">
        <v>1921.5</v>
      </c>
      <c r="F462" s="195">
        <v>1023.25</v>
      </c>
      <c r="G462" s="195">
        <v>8770.7</v>
      </c>
      <c r="H462" s="195">
        <v>473.5</v>
      </c>
      <c r="I462" s="196">
        <v>12188.95</v>
      </c>
    </row>
    <row r="463" spans="2:9" ht="12.75">
      <c r="B463" s="182">
        <v>2017</v>
      </c>
      <c r="C463" s="294" t="s">
        <v>2</v>
      </c>
      <c r="D463" s="160" t="s">
        <v>20</v>
      </c>
      <c r="E463" s="191">
        <v>1321.75</v>
      </c>
      <c r="F463" s="191">
        <v>1219</v>
      </c>
      <c r="G463" s="191">
        <v>7052.5</v>
      </c>
      <c r="H463" s="191">
        <v>369</v>
      </c>
      <c r="I463" s="197">
        <v>9962.25</v>
      </c>
    </row>
    <row r="464" spans="2:9" ht="12.75">
      <c r="B464" s="184">
        <v>2017</v>
      </c>
      <c r="C464" s="293" t="s">
        <v>3</v>
      </c>
      <c r="D464" s="219" t="s">
        <v>20</v>
      </c>
      <c r="E464" s="195">
        <v>1635</v>
      </c>
      <c r="F464" s="195">
        <v>1104.25</v>
      </c>
      <c r="G464" s="195">
        <v>6823.5</v>
      </c>
      <c r="H464" s="195">
        <v>257.75</v>
      </c>
      <c r="I464" s="196">
        <v>9820.5</v>
      </c>
    </row>
    <row r="465" spans="2:9" ht="12.75">
      <c r="B465" s="182">
        <v>2017</v>
      </c>
      <c r="C465" s="294" t="s">
        <v>4</v>
      </c>
      <c r="D465" s="160" t="s">
        <v>20</v>
      </c>
      <c r="E465" s="191">
        <v>1794.25</v>
      </c>
      <c r="F465" s="191">
        <v>618</v>
      </c>
      <c r="G465" s="191">
        <v>6716</v>
      </c>
      <c r="H465" s="191">
        <v>296</v>
      </c>
      <c r="I465" s="197">
        <v>9424.25</v>
      </c>
    </row>
    <row r="466" spans="2:9" ht="12.75">
      <c r="B466" s="184">
        <v>2017</v>
      </c>
      <c r="C466" s="293" t="s">
        <v>5</v>
      </c>
      <c r="D466" s="219" t="s">
        <v>20</v>
      </c>
      <c r="E466" s="195">
        <v>1699</v>
      </c>
      <c r="F466" s="195">
        <v>838.75</v>
      </c>
      <c r="G466" s="195">
        <v>6889.5</v>
      </c>
      <c r="H466" s="195">
        <v>443.25</v>
      </c>
      <c r="I466" s="196">
        <v>9870.5</v>
      </c>
    </row>
    <row r="467" spans="2:9" ht="12.75">
      <c r="B467" s="182">
        <v>2017</v>
      </c>
      <c r="C467" s="294" t="s">
        <v>6</v>
      </c>
      <c r="D467" s="160" t="s">
        <v>20</v>
      </c>
      <c r="E467" s="191">
        <v>2115.25</v>
      </c>
      <c r="F467" s="191">
        <v>875.25</v>
      </c>
      <c r="G467" s="191">
        <v>9501.75</v>
      </c>
      <c r="H467" s="191">
        <v>172</v>
      </c>
      <c r="I467" s="197">
        <v>12664.25</v>
      </c>
    </row>
    <row r="468" spans="2:9" ht="12.75">
      <c r="B468" s="184">
        <v>2017</v>
      </c>
      <c r="C468" s="293" t="s">
        <v>7</v>
      </c>
      <c r="D468" s="219" t="s">
        <v>20</v>
      </c>
      <c r="E468" s="195">
        <v>1851.5</v>
      </c>
      <c r="F468" s="195">
        <v>578</v>
      </c>
      <c r="G468" s="195">
        <v>9261.75</v>
      </c>
      <c r="H468" s="195">
        <v>59</v>
      </c>
      <c r="I468" s="196">
        <v>11750.25</v>
      </c>
    </row>
    <row r="469" spans="2:9" ht="12.75">
      <c r="B469" s="182">
        <v>2017</v>
      </c>
      <c r="C469" s="294" t="s">
        <v>8</v>
      </c>
      <c r="D469" s="160" t="s">
        <v>20</v>
      </c>
      <c r="E469" s="191">
        <v>1149</v>
      </c>
      <c r="F469" s="191">
        <v>787.5</v>
      </c>
      <c r="G469" s="191">
        <v>8993.5</v>
      </c>
      <c r="H469" s="191">
        <v>48</v>
      </c>
      <c r="I469" s="197">
        <v>10978</v>
      </c>
    </row>
    <row r="470" spans="2:9" ht="12.75">
      <c r="B470" s="184">
        <v>2017</v>
      </c>
      <c r="C470" s="293" t="s">
        <v>9</v>
      </c>
      <c r="D470" s="219" t="s">
        <v>20</v>
      </c>
      <c r="E470" s="195">
        <v>1424</v>
      </c>
      <c r="F470" s="195">
        <v>493.75</v>
      </c>
      <c r="G470" s="195">
        <v>9013.25</v>
      </c>
      <c r="H470" s="195">
        <v>26.5</v>
      </c>
      <c r="I470" s="196">
        <v>10957.5</v>
      </c>
    </row>
    <row r="471" spans="2:9" ht="12.75">
      <c r="B471" s="182">
        <v>2017</v>
      </c>
      <c r="C471" s="294" t="s">
        <v>10</v>
      </c>
      <c r="D471" s="160" t="s">
        <v>20</v>
      </c>
      <c r="E471" s="191">
        <v>1621.25</v>
      </c>
      <c r="F471" s="191">
        <v>827.25</v>
      </c>
      <c r="G471" s="191">
        <v>9645.25</v>
      </c>
      <c r="H471" s="191" t="s">
        <v>27</v>
      </c>
      <c r="I471" s="197">
        <v>12093.75</v>
      </c>
    </row>
    <row r="472" spans="2:9" ht="12.75">
      <c r="B472" s="184">
        <v>2017</v>
      </c>
      <c r="C472" s="293" t="s">
        <v>11</v>
      </c>
      <c r="D472" s="219" t="s">
        <v>20</v>
      </c>
      <c r="E472" s="195">
        <v>1037.75</v>
      </c>
      <c r="F472" s="195">
        <v>99.5</v>
      </c>
      <c r="G472" s="195">
        <v>12208.75</v>
      </c>
      <c r="H472" s="195">
        <v>16</v>
      </c>
      <c r="I472" s="196">
        <v>13362</v>
      </c>
    </row>
    <row r="473" spans="2:9" ht="12.75">
      <c r="B473" s="182">
        <v>2017</v>
      </c>
      <c r="C473" s="294" t="s">
        <v>12</v>
      </c>
      <c r="D473" s="160" t="s">
        <v>20</v>
      </c>
      <c r="E473" s="191">
        <v>3052.25</v>
      </c>
      <c r="F473" s="191">
        <v>360</v>
      </c>
      <c r="G473" s="191">
        <v>10298</v>
      </c>
      <c r="H473" s="191" t="s">
        <v>27</v>
      </c>
      <c r="I473" s="197">
        <v>13710.25</v>
      </c>
    </row>
    <row r="474" spans="2:9" ht="12.75">
      <c r="B474" s="184">
        <v>2017</v>
      </c>
      <c r="C474" s="293" t="s">
        <v>81</v>
      </c>
      <c r="D474" s="219" t="s">
        <v>20</v>
      </c>
      <c r="E474" s="195">
        <v>2729.75</v>
      </c>
      <c r="F474" s="195">
        <v>508.25</v>
      </c>
      <c r="G474" s="195">
        <v>9668.5</v>
      </c>
      <c r="H474" s="195" t="s">
        <v>27</v>
      </c>
      <c r="I474" s="196">
        <v>12906.5</v>
      </c>
    </row>
    <row r="475" spans="2:9" ht="12.75">
      <c r="B475" s="182">
        <v>2018</v>
      </c>
      <c r="C475" s="294" t="s">
        <v>2</v>
      </c>
      <c r="D475" s="160" t="s">
        <v>20</v>
      </c>
      <c r="E475" s="191">
        <v>2192.75</v>
      </c>
      <c r="F475" s="191">
        <v>229</v>
      </c>
      <c r="G475" s="191">
        <v>7906.25</v>
      </c>
      <c r="H475" s="191" t="s">
        <v>27</v>
      </c>
      <c r="I475" s="197">
        <v>10328</v>
      </c>
    </row>
    <row r="476" spans="2:9" ht="12.75">
      <c r="B476" s="184">
        <v>2018</v>
      </c>
      <c r="C476" s="293" t="s">
        <v>3</v>
      </c>
      <c r="D476" s="219" t="s">
        <v>20</v>
      </c>
      <c r="E476" s="195">
        <v>3317.25</v>
      </c>
      <c r="F476" s="195">
        <v>353.25</v>
      </c>
      <c r="G476" s="195">
        <v>8540.5</v>
      </c>
      <c r="H476" s="195">
        <v>18</v>
      </c>
      <c r="I476" s="196">
        <v>12229</v>
      </c>
    </row>
    <row r="477" spans="2:9" ht="12.75">
      <c r="B477" s="182">
        <v>2018</v>
      </c>
      <c r="C477" s="294" t="s">
        <v>4</v>
      </c>
      <c r="D477" s="160" t="s">
        <v>20</v>
      </c>
      <c r="E477" s="191">
        <v>3084.25</v>
      </c>
      <c r="F477" s="191">
        <v>207.25</v>
      </c>
      <c r="G477" s="191">
        <v>7860.25</v>
      </c>
      <c r="H477" s="191">
        <v>55</v>
      </c>
      <c r="I477" s="197">
        <v>11206.75</v>
      </c>
    </row>
    <row r="478" spans="2:9" ht="12.75">
      <c r="B478" s="184">
        <v>2018</v>
      </c>
      <c r="C478" s="293" t="s">
        <v>5</v>
      </c>
      <c r="D478" s="219" t="s">
        <v>20</v>
      </c>
      <c r="E478" s="195">
        <v>3953</v>
      </c>
      <c r="F478" s="195">
        <v>74.25</v>
      </c>
      <c r="G478" s="195">
        <v>8195.5</v>
      </c>
      <c r="H478" s="195" t="s">
        <v>27</v>
      </c>
      <c r="I478" s="196">
        <v>12222.75</v>
      </c>
    </row>
    <row r="479" spans="2:9" ht="12.75">
      <c r="B479" s="182">
        <v>2018</v>
      </c>
      <c r="C479" s="294" t="s">
        <v>6</v>
      </c>
      <c r="D479" s="160" t="s">
        <v>20</v>
      </c>
      <c r="E479" s="191">
        <v>3477</v>
      </c>
      <c r="F479" s="191">
        <v>510.75</v>
      </c>
      <c r="G479" s="191">
        <v>8575.75</v>
      </c>
      <c r="H479" s="191">
        <v>4.5</v>
      </c>
      <c r="I479" s="197">
        <v>12568</v>
      </c>
    </row>
    <row r="480" spans="2:9" ht="12.75">
      <c r="B480" s="184">
        <v>2018</v>
      </c>
      <c r="C480" s="293" t="s">
        <v>7</v>
      </c>
      <c r="D480" s="219" t="s">
        <v>20</v>
      </c>
      <c r="E480" s="195">
        <v>3067</v>
      </c>
      <c r="F480" s="195">
        <v>266.25</v>
      </c>
      <c r="G480" s="195">
        <v>9197.25</v>
      </c>
      <c r="H480" s="195">
        <v>8</v>
      </c>
      <c r="I480" s="196">
        <v>12538.5</v>
      </c>
    </row>
    <row r="481" spans="2:9" ht="12.75">
      <c r="B481" s="182">
        <v>2018</v>
      </c>
      <c r="C481" s="294" t="s">
        <v>8</v>
      </c>
      <c r="D481" s="160" t="s">
        <v>20</v>
      </c>
      <c r="E481" s="191">
        <v>3459.5</v>
      </c>
      <c r="F481" s="191">
        <v>82.5</v>
      </c>
      <c r="G481" s="191">
        <v>8296.25</v>
      </c>
      <c r="H481" s="191" t="s">
        <v>27</v>
      </c>
      <c r="I481" s="197">
        <v>11838.25</v>
      </c>
    </row>
    <row r="482" spans="2:9" ht="12.75">
      <c r="B482" s="184">
        <v>2018</v>
      </c>
      <c r="C482" s="293" t="s">
        <v>9</v>
      </c>
      <c r="D482" s="219" t="s">
        <v>20</v>
      </c>
      <c r="E482" s="195">
        <v>4089.25</v>
      </c>
      <c r="F482" s="195">
        <v>44</v>
      </c>
      <c r="G482" s="195">
        <v>8960</v>
      </c>
      <c r="H482" s="195">
        <v>29.5</v>
      </c>
      <c r="I482" s="196">
        <v>13122.75</v>
      </c>
    </row>
    <row r="483" spans="2:9" ht="12.75">
      <c r="B483" s="182">
        <v>2018</v>
      </c>
      <c r="C483" s="294" t="s">
        <v>10</v>
      </c>
      <c r="D483" s="160" t="s">
        <v>20</v>
      </c>
      <c r="E483" s="191">
        <v>3518.25</v>
      </c>
      <c r="F483" s="191">
        <v>90.25</v>
      </c>
      <c r="G483" s="191">
        <v>8068.5</v>
      </c>
      <c r="H483" s="191">
        <v>41.5</v>
      </c>
      <c r="I483" s="197">
        <v>11718.5</v>
      </c>
    </row>
    <row r="484" spans="2:9" ht="12.75">
      <c r="B484" s="257">
        <v>2018</v>
      </c>
      <c r="C484" s="249" t="s">
        <v>11</v>
      </c>
      <c r="D484" s="162" t="s">
        <v>20</v>
      </c>
      <c r="E484" s="250">
        <v>3692.1</v>
      </c>
      <c r="F484" s="250">
        <v>358.25</v>
      </c>
      <c r="G484" s="250">
        <v>8211.25</v>
      </c>
      <c r="H484" s="250">
        <v>93</v>
      </c>
      <c r="I484" s="251">
        <v>12354.6</v>
      </c>
    </row>
    <row r="485" spans="2:9" ht="12.75">
      <c r="B485" s="184">
        <v>2011</v>
      </c>
      <c r="C485" s="293" t="s">
        <v>2</v>
      </c>
      <c r="D485" s="219" t="s">
        <v>21</v>
      </c>
      <c r="E485" s="195">
        <v>43</v>
      </c>
      <c r="F485" s="195">
        <v>1167.95</v>
      </c>
      <c r="G485" s="195">
        <v>339.75</v>
      </c>
      <c r="H485" s="195">
        <v>13</v>
      </c>
      <c r="I485" s="196">
        <v>1563.7</v>
      </c>
    </row>
    <row r="486" spans="2:9" ht="12.75">
      <c r="B486" s="182">
        <v>2011</v>
      </c>
      <c r="C486" s="294" t="s">
        <v>3</v>
      </c>
      <c r="D486" s="31" t="s">
        <v>21</v>
      </c>
      <c r="E486" s="191">
        <v>171</v>
      </c>
      <c r="F486" s="191">
        <v>1165.25</v>
      </c>
      <c r="G486" s="191">
        <v>785.75</v>
      </c>
      <c r="H486" s="191" t="s">
        <v>27</v>
      </c>
      <c r="I486" s="197">
        <v>2122</v>
      </c>
    </row>
    <row r="487" spans="2:9" ht="12.75">
      <c r="B487" s="184">
        <v>2011</v>
      </c>
      <c r="C487" s="293" t="s">
        <v>4</v>
      </c>
      <c r="D487" s="219" t="s">
        <v>21</v>
      </c>
      <c r="E487" s="195">
        <v>112</v>
      </c>
      <c r="F487" s="195">
        <v>253.75</v>
      </c>
      <c r="G487" s="195">
        <v>644.25</v>
      </c>
      <c r="H487" s="195">
        <v>194</v>
      </c>
      <c r="I487" s="196">
        <v>1204</v>
      </c>
    </row>
    <row r="488" spans="2:9" ht="12.75">
      <c r="B488" s="182">
        <v>2011</v>
      </c>
      <c r="C488" s="294" t="s">
        <v>5</v>
      </c>
      <c r="D488" s="31" t="s">
        <v>21</v>
      </c>
      <c r="E488" s="191">
        <v>472.5</v>
      </c>
      <c r="F488" s="191">
        <v>1146.5</v>
      </c>
      <c r="G488" s="191">
        <v>1024.5</v>
      </c>
      <c r="H488" s="191" t="s">
        <v>27</v>
      </c>
      <c r="I488" s="197">
        <v>2643.5</v>
      </c>
    </row>
    <row r="489" spans="2:9" ht="12.75">
      <c r="B489" s="184">
        <v>2011</v>
      </c>
      <c r="C489" s="293" t="s">
        <v>6</v>
      </c>
      <c r="D489" s="219" t="s">
        <v>21</v>
      </c>
      <c r="E489" s="195">
        <v>157</v>
      </c>
      <c r="F489" s="195">
        <v>1585.5</v>
      </c>
      <c r="G489" s="195">
        <v>715.5</v>
      </c>
      <c r="H489" s="195" t="s">
        <v>27</v>
      </c>
      <c r="I489" s="196">
        <v>2458</v>
      </c>
    </row>
    <row r="490" spans="2:9" ht="12.75">
      <c r="B490" s="182">
        <v>2011</v>
      </c>
      <c r="C490" s="294" t="s">
        <v>7</v>
      </c>
      <c r="D490" s="31" t="s">
        <v>21</v>
      </c>
      <c r="E490" s="191">
        <v>453.5</v>
      </c>
      <c r="F490" s="191">
        <v>1207</v>
      </c>
      <c r="G490" s="191">
        <v>561.25</v>
      </c>
      <c r="H490" s="191" t="s">
        <v>27</v>
      </c>
      <c r="I490" s="197">
        <v>2221.75</v>
      </c>
    </row>
    <row r="491" spans="2:9" ht="12.75">
      <c r="B491" s="184">
        <v>2011</v>
      </c>
      <c r="C491" s="293" t="s">
        <v>8</v>
      </c>
      <c r="D491" s="219" t="s">
        <v>21</v>
      </c>
      <c r="E491" s="195">
        <v>259.75</v>
      </c>
      <c r="F491" s="195">
        <v>1389.75</v>
      </c>
      <c r="G491" s="195">
        <v>343</v>
      </c>
      <c r="H491" s="195" t="s">
        <v>27</v>
      </c>
      <c r="I491" s="196">
        <v>1992.5</v>
      </c>
    </row>
    <row r="492" spans="2:9" ht="12.75">
      <c r="B492" s="182">
        <v>2011</v>
      </c>
      <c r="C492" s="294" t="s">
        <v>9</v>
      </c>
      <c r="D492" s="31" t="s">
        <v>21</v>
      </c>
      <c r="E492" s="191">
        <v>110</v>
      </c>
      <c r="F492" s="191">
        <v>1658</v>
      </c>
      <c r="G492" s="191">
        <v>338.5</v>
      </c>
      <c r="H492" s="191" t="s">
        <v>27</v>
      </c>
      <c r="I492" s="197">
        <v>2106.5</v>
      </c>
    </row>
    <row r="493" spans="2:9" ht="12.75">
      <c r="B493" s="184">
        <v>2011</v>
      </c>
      <c r="C493" s="293" t="s">
        <v>10</v>
      </c>
      <c r="D493" s="219" t="s">
        <v>21</v>
      </c>
      <c r="E493" s="195">
        <v>76</v>
      </c>
      <c r="F493" s="195">
        <v>1081</v>
      </c>
      <c r="G493" s="195">
        <v>502</v>
      </c>
      <c r="H493" s="195" t="s">
        <v>27</v>
      </c>
      <c r="I493" s="196">
        <v>1659</v>
      </c>
    </row>
    <row r="494" spans="2:9" ht="12.75">
      <c r="B494" s="182">
        <v>2011</v>
      </c>
      <c r="C494" s="294" t="s">
        <v>11</v>
      </c>
      <c r="D494" s="31" t="s">
        <v>21</v>
      </c>
      <c r="E494" s="191">
        <v>84</v>
      </c>
      <c r="F494" s="191">
        <v>1352.75</v>
      </c>
      <c r="G494" s="191">
        <v>684</v>
      </c>
      <c r="H494" s="191" t="s">
        <v>27</v>
      </c>
      <c r="I494" s="197">
        <v>2120.75</v>
      </c>
    </row>
    <row r="495" spans="2:9" ht="12.75">
      <c r="B495" s="184">
        <v>2011</v>
      </c>
      <c r="C495" s="293" t="s">
        <v>12</v>
      </c>
      <c r="D495" s="219" t="s">
        <v>21</v>
      </c>
      <c r="E495" s="195">
        <v>70</v>
      </c>
      <c r="F495" s="195">
        <v>1480.25</v>
      </c>
      <c r="G495" s="195">
        <v>985.25</v>
      </c>
      <c r="H495" s="195">
        <v>9</v>
      </c>
      <c r="I495" s="196">
        <v>2544.5</v>
      </c>
    </row>
    <row r="496" spans="2:9" ht="12.75">
      <c r="B496" s="182">
        <v>2011</v>
      </c>
      <c r="C496" s="294" t="s">
        <v>81</v>
      </c>
      <c r="D496" s="31" t="s">
        <v>21</v>
      </c>
      <c r="E496" s="191">
        <v>79</v>
      </c>
      <c r="F496" s="191">
        <v>581</v>
      </c>
      <c r="G496" s="191">
        <v>684.75</v>
      </c>
      <c r="H496" s="191" t="s">
        <v>27</v>
      </c>
      <c r="I496" s="197">
        <v>1344.75</v>
      </c>
    </row>
    <row r="497" spans="2:9" ht="12.75">
      <c r="B497" s="184">
        <v>2012</v>
      </c>
      <c r="C497" s="293" t="s">
        <v>2</v>
      </c>
      <c r="D497" s="219" t="s">
        <v>21</v>
      </c>
      <c r="E497" s="195">
        <v>55</v>
      </c>
      <c r="F497" s="195">
        <v>1216.2</v>
      </c>
      <c r="G497" s="195">
        <v>1003.8739054262714</v>
      </c>
      <c r="H497" s="195" t="s">
        <v>27</v>
      </c>
      <c r="I497" s="196">
        <v>2275.0739054262713</v>
      </c>
    </row>
    <row r="498" spans="2:9" ht="12.75">
      <c r="B498" s="182">
        <v>2012</v>
      </c>
      <c r="C498" s="294" t="s">
        <v>3</v>
      </c>
      <c r="D498" s="31" t="s">
        <v>21</v>
      </c>
      <c r="E498" s="191">
        <v>164.1866963019446</v>
      </c>
      <c r="F498" s="191">
        <v>1609</v>
      </c>
      <c r="G498" s="191">
        <v>1305.5</v>
      </c>
      <c r="H498" s="191">
        <v>24.328639656808186</v>
      </c>
      <c r="I498" s="197">
        <v>3103.015335958753</v>
      </c>
    </row>
    <row r="499" spans="2:9" ht="12.75">
      <c r="B499" s="184">
        <v>2012</v>
      </c>
      <c r="C499" s="293" t="s">
        <v>4</v>
      </c>
      <c r="D499" s="219" t="s">
        <v>21</v>
      </c>
      <c r="E499" s="195">
        <v>233.02138360429433</v>
      </c>
      <c r="F499" s="195">
        <v>1485.5</v>
      </c>
      <c r="G499" s="195">
        <v>1264.5</v>
      </c>
      <c r="H499" s="195">
        <v>8.112737377354437</v>
      </c>
      <c r="I499" s="196">
        <v>2991.1341209816487</v>
      </c>
    </row>
    <row r="500" spans="2:9" ht="12.75">
      <c r="B500" s="182">
        <v>2012</v>
      </c>
      <c r="C500" s="294" t="s">
        <v>5</v>
      </c>
      <c r="D500" s="31" t="s">
        <v>21</v>
      </c>
      <c r="E500" s="191">
        <v>252.34285892366398</v>
      </c>
      <c r="F500" s="191">
        <v>1694</v>
      </c>
      <c r="G500" s="191">
        <v>1014.25</v>
      </c>
      <c r="H500" s="191">
        <v>7.794108182596064</v>
      </c>
      <c r="I500" s="197">
        <v>2968.38696710626</v>
      </c>
    </row>
    <row r="501" spans="2:9" ht="12.75">
      <c r="B501" s="184">
        <v>2012</v>
      </c>
      <c r="C501" s="293" t="s">
        <v>6</v>
      </c>
      <c r="D501" s="219" t="s">
        <v>21</v>
      </c>
      <c r="E501" s="195">
        <v>346.99783483220415</v>
      </c>
      <c r="F501" s="195">
        <v>2266.75</v>
      </c>
      <c r="G501" s="195">
        <v>2425.25</v>
      </c>
      <c r="H501" s="195">
        <v>13.279251503761978</v>
      </c>
      <c r="I501" s="196">
        <v>5052.277086335966</v>
      </c>
    </row>
    <row r="502" spans="2:9" ht="12.75">
      <c r="B502" s="182">
        <v>2012</v>
      </c>
      <c r="C502" s="294" t="s">
        <v>7</v>
      </c>
      <c r="D502" s="31" t="s">
        <v>21</v>
      </c>
      <c r="E502" s="191">
        <v>358.23566666843345</v>
      </c>
      <c r="F502" s="191">
        <v>1837</v>
      </c>
      <c r="G502" s="191">
        <v>1227</v>
      </c>
      <c r="H502" s="191">
        <v>10.425549280724125</v>
      </c>
      <c r="I502" s="197">
        <v>3432.661215949158</v>
      </c>
    </row>
    <row r="503" spans="2:9" ht="12.75">
      <c r="B503" s="184">
        <v>2012</v>
      </c>
      <c r="C503" s="293" t="s">
        <v>8</v>
      </c>
      <c r="D503" s="219" t="s">
        <v>21</v>
      </c>
      <c r="E503" s="195">
        <v>263</v>
      </c>
      <c r="F503" s="195">
        <v>2186.25</v>
      </c>
      <c r="G503" s="195">
        <v>823.8735896644635</v>
      </c>
      <c r="H503" s="195">
        <v>21.565163815155053</v>
      </c>
      <c r="I503" s="196">
        <v>3294.6887534796183</v>
      </c>
    </row>
    <row r="504" spans="2:9" ht="12.75">
      <c r="B504" s="182">
        <v>2012</v>
      </c>
      <c r="C504" s="294" t="s">
        <v>9</v>
      </c>
      <c r="D504" s="31" t="s">
        <v>21</v>
      </c>
      <c r="E504" s="191">
        <v>237</v>
      </c>
      <c r="F504" s="191">
        <v>2236</v>
      </c>
      <c r="G504" s="191">
        <v>1028.4676604993347</v>
      </c>
      <c r="H504" s="191">
        <v>31.28442185258556</v>
      </c>
      <c r="I504" s="197">
        <v>3532.7520823519203</v>
      </c>
    </row>
    <row r="505" spans="2:9" ht="12.75">
      <c r="B505" s="184">
        <v>2012</v>
      </c>
      <c r="C505" s="293" t="s">
        <v>10</v>
      </c>
      <c r="D505" s="219" t="s">
        <v>21</v>
      </c>
      <c r="E505" s="195">
        <v>585</v>
      </c>
      <c r="F505" s="195">
        <v>2441.75</v>
      </c>
      <c r="G505" s="195">
        <v>971.0681563688997</v>
      </c>
      <c r="H505" s="195">
        <v>16.81300261610635</v>
      </c>
      <c r="I505" s="196">
        <v>4014.6311589850056</v>
      </c>
    </row>
    <row r="506" spans="2:9" ht="12.75">
      <c r="B506" s="182">
        <v>2012</v>
      </c>
      <c r="C506" s="294" t="s">
        <v>11</v>
      </c>
      <c r="D506" s="31" t="s">
        <v>21</v>
      </c>
      <c r="E506" s="191">
        <v>201</v>
      </c>
      <c r="F506" s="191">
        <v>2237.75</v>
      </c>
      <c r="G506" s="191">
        <v>992.9009237812518</v>
      </c>
      <c r="H506" s="191">
        <v>48.8850185913989</v>
      </c>
      <c r="I506" s="197">
        <v>3480.5359423726504</v>
      </c>
    </row>
    <row r="507" spans="2:9" ht="12.75">
      <c r="B507" s="184">
        <v>2012</v>
      </c>
      <c r="C507" s="293" t="s">
        <v>12</v>
      </c>
      <c r="D507" s="219" t="s">
        <v>21</v>
      </c>
      <c r="E507" s="195">
        <v>92</v>
      </c>
      <c r="F507" s="195">
        <v>2083.8664896380155</v>
      </c>
      <c r="G507" s="195">
        <v>612.7298258549147</v>
      </c>
      <c r="H507" s="195">
        <v>28.066369243272952</v>
      </c>
      <c r="I507" s="196">
        <v>2816.6626847362036</v>
      </c>
    </row>
    <row r="508" spans="2:9" ht="12.75">
      <c r="B508" s="182">
        <v>2012</v>
      </c>
      <c r="C508" s="294" t="s">
        <v>81</v>
      </c>
      <c r="D508" s="31" t="s">
        <v>21</v>
      </c>
      <c r="E508" s="191">
        <v>52</v>
      </c>
      <c r="F508" s="191">
        <v>1720.4842778383024</v>
      </c>
      <c r="G508" s="191">
        <v>734.3461450073597</v>
      </c>
      <c r="H508" s="191">
        <v>12.29142281621777</v>
      </c>
      <c r="I508" s="197">
        <v>2519.12184566188</v>
      </c>
    </row>
    <row r="509" spans="2:9" ht="12.75">
      <c r="B509" s="184">
        <v>2013</v>
      </c>
      <c r="C509" s="293" t="s">
        <v>2</v>
      </c>
      <c r="D509" s="219" t="s">
        <v>21</v>
      </c>
      <c r="E509" s="195">
        <v>75.26739743873362</v>
      </c>
      <c r="F509" s="195">
        <v>1556.418493596834</v>
      </c>
      <c r="G509" s="195">
        <v>1384.1739743873363</v>
      </c>
      <c r="H509" s="195">
        <v>18.63776819032209</v>
      </c>
      <c r="I509" s="196">
        <v>3034.4976336132263</v>
      </c>
    </row>
    <row r="510" spans="2:9" ht="12.75">
      <c r="B510" s="182">
        <v>2013</v>
      </c>
      <c r="C510" s="294" t="s">
        <v>3</v>
      </c>
      <c r="D510" s="31" t="s">
        <v>21</v>
      </c>
      <c r="E510" s="191">
        <v>97.57295097050587</v>
      </c>
      <c r="F510" s="191">
        <v>1817.5</v>
      </c>
      <c r="G510" s="191">
        <v>729.5</v>
      </c>
      <c r="H510" s="191">
        <v>11.53470221461484</v>
      </c>
      <c r="I510" s="197">
        <v>2656.107653185121</v>
      </c>
    </row>
    <row r="511" spans="2:9" ht="12.75">
      <c r="B511" s="184">
        <v>2013</v>
      </c>
      <c r="C511" s="293" t="s">
        <v>4</v>
      </c>
      <c r="D511" s="219" t="s">
        <v>21</v>
      </c>
      <c r="E511" s="195">
        <v>183.25170482341997</v>
      </c>
      <c r="F511" s="195">
        <v>1258.5</v>
      </c>
      <c r="G511" s="195">
        <v>1548.4480516346737</v>
      </c>
      <c r="H511" s="195">
        <v>5.513573909967365</v>
      </c>
      <c r="I511" s="196">
        <v>2995.7133303680607</v>
      </c>
    </row>
    <row r="512" spans="2:9" ht="12.75">
      <c r="B512" s="182">
        <v>2013</v>
      </c>
      <c r="C512" s="294" t="s">
        <v>5</v>
      </c>
      <c r="D512" s="31" t="s">
        <v>21</v>
      </c>
      <c r="E512" s="191">
        <v>324</v>
      </c>
      <c r="F512" s="191">
        <v>2550</v>
      </c>
      <c r="G512" s="191">
        <v>2876.1550281264135</v>
      </c>
      <c r="H512" s="191">
        <v>2.5605880873506335</v>
      </c>
      <c r="I512" s="197">
        <v>5752.715616213764</v>
      </c>
    </row>
    <row r="513" spans="2:9" ht="12.75">
      <c r="B513" s="184">
        <v>2013</v>
      </c>
      <c r="C513" s="293" t="s">
        <v>6</v>
      </c>
      <c r="D513" s="219" t="s">
        <v>21</v>
      </c>
      <c r="E513" s="195">
        <v>290</v>
      </c>
      <c r="F513" s="195">
        <v>2429.25</v>
      </c>
      <c r="G513" s="195">
        <v>3136.470403259649</v>
      </c>
      <c r="H513" s="195">
        <v>0.37759462350670225</v>
      </c>
      <c r="I513" s="196">
        <v>5856.097997883156</v>
      </c>
    </row>
    <row r="514" spans="2:9" ht="12.75">
      <c r="B514" s="182">
        <v>2013</v>
      </c>
      <c r="C514" s="294" t="s">
        <v>7</v>
      </c>
      <c r="D514" s="31" t="s">
        <v>21</v>
      </c>
      <c r="E514" s="191">
        <v>1743</v>
      </c>
      <c r="F514" s="191">
        <v>2681</v>
      </c>
      <c r="G514" s="191">
        <v>1355.0317903407454</v>
      </c>
      <c r="H514" s="191">
        <v>6.909276453702505</v>
      </c>
      <c r="I514" s="197">
        <v>5785.941066794448</v>
      </c>
    </row>
    <row r="515" spans="2:9" ht="12.75">
      <c r="B515" s="184">
        <v>2013</v>
      </c>
      <c r="C515" s="293" t="s">
        <v>8</v>
      </c>
      <c r="D515" s="219" t="s">
        <v>21</v>
      </c>
      <c r="E515" s="195">
        <v>3168.65</v>
      </c>
      <c r="F515" s="195">
        <v>2470.25</v>
      </c>
      <c r="G515" s="195">
        <v>1474.532972040356</v>
      </c>
      <c r="H515" s="195">
        <v>11.168051485968045</v>
      </c>
      <c r="I515" s="196">
        <v>7124.601023526324</v>
      </c>
    </row>
    <row r="516" spans="2:9" ht="12.75">
      <c r="B516" s="182">
        <v>2013</v>
      </c>
      <c r="C516" s="294" t="s">
        <v>9</v>
      </c>
      <c r="D516" s="31" t="s">
        <v>21</v>
      </c>
      <c r="E516" s="191">
        <v>3086.25</v>
      </c>
      <c r="F516" s="191">
        <v>1767.75</v>
      </c>
      <c r="G516" s="191">
        <v>1971.0157943783445</v>
      </c>
      <c r="H516" s="191" t="s">
        <v>27</v>
      </c>
      <c r="I516" s="197">
        <v>6825.015794378344</v>
      </c>
    </row>
    <row r="517" spans="2:9" ht="12.75">
      <c r="B517" s="184">
        <v>2013</v>
      </c>
      <c r="C517" s="293" t="s">
        <v>10</v>
      </c>
      <c r="D517" s="219" t="s">
        <v>21</v>
      </c>
      <c r="E517" s="195">
        <v>3555.9</v>
      </c>
      <c r="F517" s="195">
        <v>4548</v>
      </c>
      <c r="G517" s="195">
        <v>779.25</v>
      </c>
      <c r="H517" s="195">
        <v>37</v>
      </c>
      <c r="I517" s="196">
        <v>8920.15</v>
      </c>
    </row>
    <row r="518" spans="2:9" ht="12.75">
      <c r="B518" s="182">
        <v>2013</v>
      </c>
      <c r="C518" s="294" t="s">
        <v>11</v>
      </c>
      <c r="D518" s="31" t="s">
        <v>21</v>
      </c>
      <c r="E518" s="191">
        <v>4099.4</v>
      </c>
      <c r="F518" s="191">
        <v>4290.75</v>
      </c>
      <c r="G518" s="191">
        <v>495.5</v>
      </c>
      <c r="H518" s="191">
        <v>59.5</v>
      </c>
      <c r="I518" s="197">
        <v>8945.15</v>
      </c>
    </row>
    <row r="519" spans="2:9" ht="12.75">
      <c r="B519" s="184">
        <v>2013</v>
      </c>
      <c r="C519" s="293" t="s">
        <v>12</v>
      </c>
      <c r="D519" s="219" t="s">
        <v>21</v>
      </c>
      <c r="E519" s="195">
        <v>3502.1</v>
      </c>
      <c r="F519" s="195">
        <v>4276.5</v>
      </c>
      <c r="G519" s="195">
        <v>342.46983774269376</v>
      </c>
      <c r="H519" s="195">
        <v>54.60690312476009</v>
      </c>
      <c r="I519" s="196">
        <v>8175.676740867454</v>
      </c>
    </row>
    <row r="520" spans="2:9" ht="12.75">
      <c r="B520" s="182">
        <v>2013</v>
      </c>
      <c r="C520" s="294" t="s">
        <v>81</v>
      </c>
      <c r="D520" s="31" t="s">
        <v>21</v>
      </c>
      <c r="E520" s="191">
        <v>3656.4400425541257</v>
      </c>
      <c r="F520" s="191">
        <v>2393.75</v>
      </c>
      <c r="G520" s="191">
        <v>316.8113150608227</v>
      </c>
      <c r="H520" s="191">
        <v>3.7582622129131162</v>
      </c>
      <c r="I520" s="197">
        <v>6370.759619827862</v>
      </c>
    </row>
    <row r="521" spans="2:9" ht="12.75">
      <c r="B521" s="184">
        <v>2014</v>
      </c>
      <c r="C521" s="293" t="s">
        <v>2</v>
      </c>
      <c r="D521" s="219" t="s">
        <v>21</v>
      </c>
      <c r="E521" s="195">
        <v>1766</v>
      </c>
      <c r="F521" s="195">
        <v>3164.5</v>
      </c>
      <c r="G521" s="195">
        <v>790.5601850265734</v>
      </c>
      <c r="H521" s="195">
        <v>5.969010706680731</v>
      </c>
      <c r="I521" s="196">
        <v>5727.029195733255</v>
      </c>
    </row>
    <row r="522" spans="2:9" ht="12.75">
      <c r="B522" s="182">
        <v>2014</v>
      </c>
      <c r="C522" s="294" t="s">
        <v>3</v>
      </c>
      <c r="D522" s="31" t="s">
        <v>21</v>
      </c>
      <c r="E522" s="191">
        <v>1636.5</v>
      </c>
      <c r="F522" s="191">
        <v>2843.310268923867</v>
      </c>
      <c r="G522" s="191">
        <v>1105.177703024031</v>
      </c>
      <c r="H522" s="191">
        <v>4.228996979860857</v>
      </c>
      <c r="I522" s="197">
        <v>5589.21696892776</v>
      </c>
    </row>
    <row r="523" spans="2:9" ht="12.75">
      <c r="B523" s="184">
        <v>2014</v>
      </c>
      <c r="C523" s="293" t="s">
        <v>4</v>
      </c>
      <c r="D523" s="219" t="s">
        <v>21</v>
      </c>
      <c r="E523" s="195">
        <v>1099.9</v>
      </c>
      <c r="F523" s="195">
        <v>2784.75</v>
      </c>
      <c r="G523" s="195">
        <v>560.25</v>
      </c>
      <c r="H523" s="195">
        <v>1.25</v>
      </c>
      <c r="I523" s="196">
        <v>4446.15</v>
      </c>
    </row>
    <row r="524" spans="2:9" ht="12.75">
      <c r="B524" s="182">
        <v>2014</v>
      </c>
      <c r="C524" s="294" t="s">
        <v>5</v>
      </c>
      <c r="D524" s="31" t="s">
        <v>21</v>
      </c>
      <c r="E524" s="191">
        <v>595.5</v>
      </c>
      <c r="F524" s="191">
        <v>2682.25</v>
      </c>
      <c r="G524" s="191">
        <v>745.25</v>
      </c>
      <c r="H524" s="191">
        <v>3</v>
      </c>
      <c r="I524" s="197">
        <v>4026</v>
      </c>
    </row>
    <row r="525" spans="2:9" ht="12.75">
      <c r="B525" s="184">
        <v>2014</v>
      </c>
      <c r="C525" s="293" t="s">
        <v>6</v>
      </c>
      <c r="D525" s="219" t="s">
        <v>21</v>
      </c>
      <c r="E525" s="195">
        <v>185.5</v>
      </c>
      <c r="F525" s="195">
        <v>3288.25</v>
      </c>
      <c r="G525" s="195">
        <v>506.75</v>
      </c>
      <c r="H525" s="195">
        <v>6.25</v>
      </c>
      <c r="I525" s="196">
        <v>3986.75</v>
      </c>
    </row>
    <row r="526" spans="2:9" ht="12.75">
      <c r="B526" s="182">
        <v>2014</v>
      </c>
      <c r="C526" s="294" t="s">
        <v>7</v>
      </c>
      <c r="D526" s="31" t="s">
        <v>21</v>
      </c>
      <c r="E526" s="191">
        <v>370.5</v>
      </c>
      <c r="F526" s="191">
        <v>1862.75</v>
      </c>
      <c r="G526" s="191">
        <v>720</v>
      </c>
      <c r="H526" s="191" t="s">
        <v>27</v>
      </c>
      <c r="I526" s="197">
        <v>2953.25</v>
      </c>
    </row>
    <row r="527" spans="2:9" ht="12.75">
      <c r="B527" s="184">
        <v>2014</v>
      </c>
      <c r="C527" s="293" t="s">
        <v>8</v>
      </c>
      <c r="D527" s="219" t="s">
        <v>21</v>
      </c>
      <c r="E527" s="195">
        <v>362.5</v>
      </c>
      <c r="F527" s="195">
        <v>1885.5</v>
      </c>
      <c r="G527" s="195">
        <v>885.5</v>
      </c>
      <c r="H527" s="195" t="s">
        <v>27</v>
      </c>
      <c r="I527" s="196">
        <v>3133.5</v>
      </c>
    </row>
    <row r="528" spans="2:9" ht="12.75">
      <c r="B528" s="182">
        <v>2014</v>
      </c>
      <c r="C528" s="294" t="s">
        <v>9</v>
      </c>
      <c r="D528" s="31" t="s">
        <v>21</v>
      </c>
      <c r="E528" s="191">
        <v>524.75</v>
      </c>
      <c r="F528" s="191">
        <v>1077.25</v>
      </c>
      <c r="G528" s="191">
        <v>348.75</v>
      </c>
      <c r="H528" s="191">
        <v>64</v>
      </c>
      <c r="I528" s="197">
        <v>2014.75</v>
      </c>
    </row>
    <row r="529" spans="2:9" ht="12.75">
      <c r="B529" s="184">
        <v>2014</v>
      </c>
      <c r="C529" s="293" t="s">
        <v>10</v>
      </c>
      <c r="D529" s="219" t="s">
        <v>21</v>
      </c>
      <c r="E529" s="195">
        <v>619.75</v>
      </c>
      <c r="F529" s="195">
        <v>976.75</v>
      </c>
      <c r="G529" s="195">
        <v>354.25</v>
      </c>
      <c r="H529" s="195">
        <v>29.5</v>
      </c>
      <c r="I529" s="196">
        <v>1980.25</v>
      </c>
    </row>
    <row r="530" spans="2:9" ht="12.75">
      <c r="B530" s="182">
        <v>2014</v>
      </c>
      <c r="C530" s="294" t="s">
        <v>11</v>
      </c>
      <c r="D530" s="31" t="s">
        <v>21</v>
      </c>
      <c r="E530" s="191">
        <v>1220.75</v>
      </c>
      <c r="F530" s="191">
        <v>1358</v>
      </c>
      <c r="G530" s="191">
        <v>468.75</v>
      </c>
      <c r="H530" s="191">
        <v>55</v>
      </c>
      <c r="I530" s="197">
        <v>3102.5</v>
      </c>
    </row>
    <row r="531" spans="2:9" ht="12.75">
      <c r="B531" s="184">
        <v>2014</v>
      </c>
      <c r="C531" s="293" t="s">
        <v>12</v>
      </c>
      <c r="D531" s="219" t="s">
        <v>21</v>
      </c>
      <c r="E531" s="195">
        <v>524</v>
      </c>
      <c r="F531" s="195">
        <v>760.75</v>
      </c>
      <c r="G531" s="195">
        <v>587</v>
      </c>
      <c r="H531" s="195" t="s">
        <v>27</v>
      </c>
      <c r="I531" s="196">
        <v>1871.75</v>
      </c>
    </row>
    <row r="532" spans="2:9" ht="12.75">
      <c r="B532" s="182">
        <v>2014</v>
      </c>
      <c r="C532" s="294" t="s">
        <v>81</v>
      </c>
      <c r="D532" s="31" t="s">
        <v>21</v>
      </c>
      <c r="E532" s="191">
        <v>283.75</v>
      </c>
      <c r="F532" s="191">
        <v>1654.25</v>
      </c>
      <c r="G532" s="191">
        <v>758</v>
      </c>
      <c r="H532" s="191" t="s">
        <v>27</v>
      </c>
      <c r="I532" s="197">
        <v>2696</v>
      </c>
    </row>
    <row r="533" spans="2:9" ht="12.75">
      <c r="B533" s="184">
        <v>2015</v>
      </c>
      <c r="C533" s="293" t="s">
        <v>2</v>
      </c>
      <c r="D533" s="219" t="s">
        <v>21</v>
      </c>
      <c r="E533" s="195">
        <v>563</v>
      </c>
      <c r="F533" s="195">
        <v>2123</v>
      </c>
      <c r="G533" s="195">
        <v>758.5</v>
      </c>
      <c r="H533" s="195" t="s">
        <v>27</v>
      </c>
      <c r="I533" s="196">
        <v>3444.5</v>
      </c>
    </row>
    <row r="534" spans="2:9" ht="12.75">
      <c r="B534" s="182">
        <v>2015</v>
      </c>
      <c r="C534" s="294" t="s">
        <v>3</v>
      </c>
      <c r="D534" s="31" t="s">
        <v>21</v>
      </c>
      <c r="E534" s="191">
        <v>1281.25</v>
      </c>
      <c r="F534" s="191">
        <v>1939.25</v>
      </c>
      <c r="G534" s="191">
        <v>548</v>
      </c>
      <c r="H534" s="191" t="s">
        <v>27</v>
      </c>
      <c r="I534" s="197">
        <v>3768.5</v>
      </c>
    </row>
    <row r="535" spans="2:9" ht="12.75">
      <c r="B535" s="184">
        <v>2015</v>
      </c>
      <c r="C535" s="293" t="s">
        <v>4</v>
      </c>
      <c r="D535" s="219" t="s">
        <v>21</v>
      </c>
      <c r="E535" s="195">
        <v>1920.5</v>
      </c>
      <c r="F535" s="195">
        <v>2382.25</v>
      </c>
      <c r="G535" s="195">
        <v>639.5</v>
      </c>
      <c r="H535" s="195" t="s">
        <v>27</v>
      </c>
      <c r="I535" s="196">
        <v>4942.25</v>
      </c>
    </row>
    <row r="536" spans="2:9" ht="12.75">
      <c r="B536" s="182">
        <v>2015</v>
      </c>
      <c r="C536" s="294" t="s">
        <v>5</v>
      </c>
      <c r="D536" s="31" t="s">
        <v>21</v>
      </c>
      <c r="E536" s="191">
        <v>2245.5</v>
      </c>
      <c r="F536" s="191">
        <v>1286.5</v>
      </c>
      <c r="G536" s="191">
        <v>817.5</v>
      </c>
      <c r="H536" s="191" t="s">
        <v>27</v>
      </c>
      <c r="I536" s="197">
        <v>4349.5</v>
      </c>
    </row>
    <row r="537" spans="2:9" ht="12.75">
      <c r="B537" s="184">
        <v>2015</v>
      </c>
      <c r="C537" s="293" t="s">
        <v>6</v>
      </c>
      <c r="D537" s="219" t="s">
        <v>21</v>
      </c>
      <c r="E537" s="195">
        <v>2877.25</v>
      </c>
      <c r="F537" s="195">
        <v>3660</v>
      </c>
      <c r="G537" s="195">
        <v>427.8</v>
      </c>
      <c r="H537" s="195" t="s">
        <v>27</v>
      </c>
      <c r="I537" s="196">
        <v>6965.05</v>
      </c>
    </row>
    <row r="538" spans="2:9" ht="12.75">
      <c r="B538" s="182">
        <v>2015</v>
      </c>
      <c r="C538" s="294" t="s">
        <v>7</v>
      </c>
      <c r="D538" s="31" t="s">
        <v>21</v>
      </c>
      <c r="E538" s="191">
        <v>3633.25</v>
      </c>
      <c r="F538" s="191">
        <v>3122.75</v>
      </c>
      <c r="G538" s="191">
        <v>485.25</v>
      </c>
      <c r="H538" s="191" t="s">
        <v>27</v>
      </c>
      <c r="I538" s="197">
        <v>7241.25</v>
      </c>
    </row>
    <row r="539" spans="2:9" ht="12.75">
      <c r="B539" s="184">
        <v>2015</v>
      </c>
      <c r="C539" s="293" t="s">
        <v>8</v>
      </c>
      <c r="D539" s="219" t="s">
        <v>21</v>
      </c>
      <c r="E539" s="195">
        <v>2310</v>
      </c>
      <c r="F539" s="195">
        <v>2705.75</v>
      </c>
      <c r="G539" s="195">
        <v>391</v>
      </c>
      <c r="H539" s="195" t="s">
        <v>27</v>
      </c>
      <c r="I539" s="196">
        <v>5406.75</v>
      </c>
    </row>
    <row r="540" spans="2:9" ht="12.75">
      <c r="B540" s="182">
        <v>2015</v>
      </c>
      <c r="C540" s="294" t="s">
        <v>9</v>
      </c>
      <c r="D540" s="31" t="s">
        <v>21</v>
      </c>
      <c r="E540" s="191">
        <v>1270.25</v>
      </c>
      <c r="F540" s="191">
        <v>3669.5</v>
      </c>
      <c r="G540" s="191">
        <v>393.25</v>
      </c>
      <c r="H540" s="191" t="s">
        <v>27</v>
      </c>
      <c r="I540" s="197">
        <v>5333</v>
      </c>
    </row>
    <row r="541" spans="2:9" ht="12.75">
      <c r="B541" s="184">
        <v>2015</v>
      </c>
      <c r="C541" s="293" t="s">
        <v>10</v>
      </c>
      <c r="D541" s="219" t="s">
        <v>21</v>
      </c>
      <c r="E541" s="195">
        <v>1869.25</v>
      </c>
      <c r="F541" s="195">
        <v>2707.5</v>
      </c>
      <c r="G541" s="195">
        <v>664</v>
      </c>
      <c r="H541" s="195" t="s">
        <v>27</v>
      </c>
      <c r="I541" s="196">
        <v>5240.75</v>
      </c>
    </row>
    <row r="542" spans="2:9" ht="12.75">
      <c r="B542" s="182">
        <v>2015</v>
      </c>
      <c r="C542" s="294" t="s">
        <v>11</v>
      </c>
      <c r="D542" s="31" t="s">
        <v>21</v>
      </c>
      <c r="E542" s="191">
        <v>2036.75</v>
      </c>
      <c r="F542" s="191">
        <v>3039.25</v>
      </c>
      <c r="G542" s="191">
        <v>729.6</v>
      </c>
      <c r="H542" s="191">
        <v>7.75</v>
      </c>
      <c r="I542" s="197">
        <v>5813.35</v>
      </c>
    </row>
    <row r="543" spans="2:9" ht="12.75">
      <c r="B543" s="184">
        <v>2015</v>
      </c>
      <c r="C543" s="293" t="s">
        <v>12</v>
      </c>
      <c r="D543" s="219" t="s">
        <v>21</v>
      </c>
      <c r="E543" s="195">
        <v>1219.5</v>
      </c>
      <c r="F543" s="195">
        <v>1046.7</v>
      </c>
      <c r="G543" s="195">
        <v>699.25</v>
      </c>
      <c r="H543" s="195" t="s">
        <v>27</v>
      </c>
      <c r="I543" s="196">
        <v>2965.45</v>
      </c>
    </row>
    <row r="544" spans="2:9" ht="12.75">
      <c r="B544" s="182">
        <v>2015</v>
      </c>
      <c r="C544" s="294" t="s">
        <v>81</v>
      </c>
      <c r="D544" s="31" t="s">
        <v>21</v>
      </c>
      <c r="E544" s="191">
        <v>559.25</v>
      </c>
      <c r="F544" s="191">
        <v>1724.75</v>
      </c>
      <c r="G544" s="191">
        <v>720.6</v>
      </c>
      <c r="H544" s="191">
        <v>7.25</v>
      </c>
      <c r="I544" s="197">
        <v>3011.85</v>
      </c>
    </row>
    <row r="545" spans="2:9" ht="12.75">
      <c r="B545" s="184">
        <v>2016</v>
      </c>
      <c r="C545" s="293" t="s">
        <v>2</v>
      </c>
      <c r="D545" s="219" t="s">
        <v>21</v>
      </c>
      <c r="E545" s="195">
        <v>1465.25</v>
      </c>
      <c r="F545" s="195">
        <v>1276.25</v>
      </c>
      <c r="G545" s="195">
        <v>718.85</v>
      </c>
      <c r="H545" s="195">
        <v>25.75</v>
      </c>
      <c r="I545" s="196">
        <v>3486.1</v>
      </c>
    </row>
    <row r="546" spans="2:9" ht="12.75">
      <c r="B546" s="182">
        <v>2016</v>
      </c>
      <c r="C546" s="294" t="s">
        <v>3</v>
      </c>
      <c r="D546" s="31" t="s">
        <v>21</v>
      </c>
      <c r="E546" s="191">
        <v>1487</v>
      </c>
      <c r="F546" s="191">
        <v>1389.25</v>
      </c>
      <c r="G546" s="191">
        <v>590</v>
      </c>
      <c r="H546" s="191" t="s">
        <v>27</v>
      </c>
      <c r="I546" s="197">
        <v>3466.25</v>
      </c>
    </row>
    <row r="547" spans="2:9" ht="12.75">
      <c r="B547" s="184">
        <v>2016</v>
      </c>
      <c r="C547" s="293" t="s">
        <v>4</v>
      </c>
      <c r="D547" s="219" t="s">
        <v>21</v>
      </c>
      <c r="E547" s="195">
        <v>2148.5</v>
      </c>
      <c r="F547" s="195">
        <v>1673</v>
      </c>
      <c r="G547" s="195">
        <v>766.25</v>
      </c>
      <c r="H547" s="195" t="s">
        <v>27</v>
      </c>
      <c r="I547" s="196">
        <v>4587.75</v>
      </c>
    </row>
    <row r="548" spans="2:9" ht="12.75">
      <c r="B548" s="182">
        <v>2016</v>
      </c>
      <c r="C548" s="294" t="s">
        <v>5</v>
      </c>
      <c r="D548" s="31" t="s">
        <v>21</v>
      </c>
      <c r="E548" s="191">
        <v>2595.95</v>
      </c>
      <c r="F548" s="191">
        <v>1558.5</v>
      </c>
      <c r="G548" s="191">
        <v>642.5</v>
      </c>
      <c r="H548" s="191" t="s">
        <v>27</v>
      </c>
      <c r="I548" s="197">
        <v>4796.95</v>
      </c>
    </row>
    <row r="549" spans="2:9" ht="12.75">
      <c r="B549" s="184">
        <v>2016</v>
      </c>
      <c r="C549" s="293" t="s">
        <v>6</v>
      </c>
      <c r="D549" s="219" t="s">
        <v>21</v>
      </c>
      <c r="E549" s="195">
        <v>3255.25</v>
      </c>
      <c r="F549" s="195">
        <v>1260.5</v>
      </c>
      <c r="G549" s="195">
        <v>1072</v>
      </c>
      <c r="H549" s="195" t="s">
        <v>27</v>
      </c>
      <c r="I549" s="196">
        <v>5587.75</v>
      </c>
    </row>
    <row r="550" spans="2:9" ht="12.75">
      <c r="B550" s="182">
        <v>2016</v>
      </c>
      <c r="C550" s="294" t="s">
        <v>7</v>
      </c>
      <c r="D550" s="31" t="s">
        <v>21</v>
      </c>
      <c r="E550" s="191">
        <v>2477</v>
      </c>
      <c r="F550" s="191">
        <v>1191.75</v>
      </c>
      <c r="G550" s="191">
        <v>1064.5</v>
      </c>
      <c r="H550" s="191">
        <v>19.5</v>
      </c>
      <c r="I550" s="197">
        <v>4752.75</v>
      </c>
    </row>
    <row r="551" spans="2:9" ht="12.75">
      <c r="B551" s="184">
        <v>2016</v>
      </c>
      <c r="C551" s="293" t="s">
        <v>8</v>
      </c>
      <c r="D551" s="219" t="s">
        <v>21</v>
      </c>
      <c r="E551" s="195">
        <v>641.25</v>
      </c>
      <c r="F551" s="195">
        <v>747.75</v>
      </c>
      <c r="G551" s="195">
        <v>940.25</v>
      </c>
      <c r="H551" s="195">
        <v>20.8</v>
      </c>
      <c r="I551" s="196">
        <v>2350.05</v>
      </c>
    </row>
    <row r="552" spans="2:9" ht="12.75">
      <c r="B552" s="182">
        <v>2016</v>
      </c>
      <c r="C552" s="294" t="s">
        <v>9</v>
      </c>
      <c r="D552" s="31" t="s">
        <v>21</v>
      </c>
      <c r="E552" s="191">
        <v>2443.2636363636366</v>
      </c>
      <c r="F552" s="191">
        <v>1875.25</v>
      </c>
      <c r="G552" s="191">
        <v>810.4863636363636</v>
      </c>
      <c r="H552" s="191">
        <v>25.6</v>
      </c>
      <c r="I552" s="197">
        <v>5154.6</v>
      </c>
    </row>
    <row r="553" spans="2:9" ht="12.75">
      <c r="B553" s="184">
        <v>2016</v>
      </c>
      <c r="C553" s="293" t="s">
        <v>10</v>
      </c>
      <c r="D553" s="219" t="s">
        <v>21</v>
      </c>
      <c r="E553" s="195">
        <v>3369.75</v>
      </c>
      <c r="F553" s="195">
        <v>970.5</v>
      </c>
      <c r="G553" s="195">
        <v>1173.5</v>
      </c>
      <c r="H553" s="195">
        <v>32.4</v>
      </c>
      <c r="I553" s="196">
        <v>5546.15</v>
      </c>
    </row>
    <row r="554" spans="2:9" ht="12.75">
      <c r="B554" s="182">
        <v>2016</v>
      </c>
      <c r="C554" s="294" t="s">
        <v>11</v>
      </c>
      <c r="D554" s="31" t="s">
        <v>21</v>
      </c>
      <c r="E554" s="191">
        <v>2623</v>
      </c>
      <c r="F554" s="191">
        <v>909.75</v>
      </c>
      <c r="G554" s="191">
        <v>1048.75</v>
      </c>
      <c r="H554" s="191">
        <v>16.4</v>
      </c>
      <c r="I554" s="197">
        <v>4597.9</v>
      </c>
    </row>
    <row r="555" spans="2:9" ht="12.75">
      <c r="B555" s="184">
        <v>2016</v>
      </c>
      <c r="C555" s="293" t="s">
        <v>12</v>
      </c>
      <c r="D555" s="219" t="s">
        <v>21</v>
      </c>
      <c r="E555" s="195">
        <v>3194.75</v>
      </c>
      <c r="F555" s="195">
        <v>692</v>
      </c>
      <c r="G555" s="195">
        <v>583.5</v>
      </c>
      <c r="H555" s="195" t="s">
        <v>27</v>
      </c>
      <c r="I555" s="196">
        <v>4470.25</v>
      </c>
    </row>
    <row r="556" spans="2:9" ht="12.75">
      <c r="B556" s="182">
        <v>2016</v>
      </c>
      <c r="C556" s="294" t="s">
        <v>81</v>
      </c>
      <c r="D556" s="31" t="s">
        <v>21</v>
      </c>
      <c r="E556" s="191">
        <v>2729.5</v>
      </c>
      <c r="F556" s="191">
        <v>603</v>
      </c>
      <c r="G556" s="191">
        <v>816.5</v>
      </c>
      <c r="H556" s="191" t="s">
        <v>27</v>
      </c>
      <c r="I556" s="197">
        <v>4149</v>
      </c>
    </row>
    <row r="557" spans="2:9" ht="12.75">
      <c r="B557" s="184">
        <v>2017</v>
      </c>
      <c r="C557" s="293" t="s">
        <v>2</v>
      </c>
      <c r="D557" s="219" t="s">
        <v>21</v>
      </c>
      <c r="E557" s="195">
        <v>1839.75</v>
      </c>
      <c r="F557" s="195">
        <v>120.5</v>
      </c>
      <c r="G557" s="195">
        <v>413</v>
      </c>
      <c r="H557" s="195" t="s">
        <v>27</v>
      </c>
      <c r="I557" s="196">
        <v>2373.25</v>
      </c>
    </row>
    <row r="558" spans="2:9" ht="12.75">
      <c r="B558" s="182">
        <v>2017</v>
      </c>
      <c r="C558" s="294" t="s">
        <v>3</v>
      </c>
      <c r="D558" s="31" t="s">
        <v>21</v>
      </c>
      <c r="E558" s="191">
        <v>1467</v>
      </c>
      <c r="F558" s="191">
        <v>95</v>
      </c>
      <c r="G558" s="191">
        <v>493.25</v>
      </c>
      <c r="H558" s="191" t="s">
        <v>27</v>
      </c>
      <c r="I558" s="197">
        <v>2055.25</v>
      </c>
    </row>
    <row r="559" spans="2:9" ht="12.75">
      <c r="B559" s="184">
        <v>2017</v>
      </c>
      <c r="C559" s="293" t="s">
        <v>4</v>
      </c>
      <c r="D559" s="219" t="s">
        <v>21</v>
      </c>
      <c r="E559" s="195">
        <v>3055.5</v>
      </c>
      <c r="F559" s="195">
        <v>168.75</v>
      </c>
      <c r="G559" s="195">
        <v>1095.25</v>
      </c>
      <c r="H559" s="195" t="s">
        <v>27</v>
      </c>
      <c r="I559" s="196">
        <v>4319.5</v>
      </c>
    </row>
    <row r="560" spans="2:9" ht="12.75">
      <c r="B560" s="182">
        <v>2017</v>
      </c>
      <c r="C560" s="294" t="s">
        <v>5</v>
      </c>
      <c r="D560" s="31" t="s">
        <v>21</v>
      </c>
      <c r="E560" s="191">
        <v>2164.25</v>
      </c>
      <c r="F560" s="191">
        <v>144</v>
      </c>
      <c r="G560" s="191">
        <v>850.25</v>
      </c>
      <c r="H560" s="191">
        <v>15.3</v>
      </c>
      <c r="I560" s="197">
        <v>3173.8</v>
      </c>
    </row>
    <row r="561" spans="2:9" ht="12.75">
      <c r="B561" s="184">
        <v>2017</v>
      </c>
      <c r="C561" s="293" t="s">
        <v>6</v>
      </c>
      <c r="D561" s="219" t="s">
        <v>21</v>
      </c>
      <c r="E561" s="195">
        <v>2115.25</v>
      </c>
      <c r="F561" s="195">
        <v>107</v>
      </c>
      <c r="G561" s="195">
        <v>631.5</v>
      </c>
      <c r="H561" s="195" t="s">
        <v>27</v>
      </c>
      <c r="I561" s="196">
        <v>2853.75</v>
      </c>
    </row>
    <row r="562" spans="2:9" ht="12.75">
      <c r="B562" s="182">
        <v>2017</v>
      </c>
      <c r="C562" s="294" t="s">
        <v>7</v>
      </c>
      <c r="D562" s="31" t="s">
        <v>21</v>
      </c>
      <c r="E562" s="191">
        <v>774</v>
      </c>
      <c r="F562" s="191">
        <v>915.95</v>
      </c>
      <c r="G562" s="191">
        <v>832.75</v>
      </c>
      <c r="H562" s="191">
        <v>18.45</v>
      </c>
      <c r="I562" s="197">
        <v>2541.1499999999996</v>
      </c>
    </row>
    <row r="563" spans="2:9" ht="12.75">
      <c r="B563" s="184">
        <v>2017</v>
      </c>
      <c r="C563" s="293" t="s">
        <v>8</v>
      </c>
      <c r="D563" s="219" t="s">
        <v>21</v>
      </c>
      <c r="E563" s="195">
        <v>1133.5</v>
      </c>
      <c r="F563" s="195">
        <v>168.5</v>
      </c>
      <c r="G563" s="195">
        <v>734.25</v>
      </c>
      <c r="H563" s="195">
        <v>21.35</v>
      </c>
      <c r="I563" s="196">
        <v>2057.6</v>
      </c>
    </row>
    <row r="564" spans="2:9" ht="12.75">
      <c r="B564" s="182">
        <v>2017</v>
      </c>
      <c r="C564" s="294" t="s">
        <v>9</v>
      </c>
      <c r="D564" s="31" t="s">
        <v>21</v>
      </c>
      <c r="E564" s="191">
        <v>2283</v>
      </c>
      <c r="F564" s="191">
        <v>152.75</v>
      </c>
      <c r="G564" s="191">
        <v>690.25</v>
      </c>
      <c r="H564" s="191">
        <v>38.55</v>
      </c>
      <c r="I564" s="197">
        <v>3164.55</v>
      </c>
    </row>
    <row r="565" spans="2:9" ht="12.75">
      <c r="B565" s="184">
        <v>2017</v>
      </c>
      <c r="C565" s="293" t="s">
        <v>10</v>
      </c>
      <c r="D565" s="219" t="s">
        <v>21</v>
      </c>
      <c r="E565" s="195">
        <v>1600.75</v>
      </c>
      <c r="F565" s="195">
        <v>453.75</v>
      </c>
      <c r="G565" s="195">
        <v>352.75</v>
      </c>
      <c r="H565" s="195">
        <v>33.55</v>
      </c>
      <c r="I565" s="196">
        <v>2440.8</v>
      </c>
    </row>
    <row r="566" spans="2:9" ht="12.75">
      <c r="B566" s="182">
        <v>2017</v>
      </c>
      <c r="C566" s="294" t="s">
        <v>11</v>
      </c>
      <c r="D566" s="31" t="s">
        <v>21</v>
      </c>
      <c r="E566" s="191">
        <v>1664.75</v>
      </c>
      <c r="F566" s="191">
        <v>373.25</v>
      </c>
      <c r="G566" s="191">
        <v>816.5</v>
      </c>
      <c r="H566" s="191">
        <v>36.8</v>
      </c>
      <c r="I566" s="197">
        <v>2891.3</v>
      </c>
    </row>
    <row r="567" spans="2:9" ht="12.75">
      <c r="B567" s="184">
        <v>2017</v>
      </c>
      <c r="C567" s="293" t="s">
        <v>12</v>
      </c>
      <c r="D567" s="219" t="s">
        <v>21</v>
      </c>
      <c r="E567" s="195">
        <v>1268.8</v>
      </c>
      <c r="F567" s="195">
        <v>420.25</v>
      </c>
      <c r="G567" s="195">
        <v>1109</v>
      </c>
      <c r="H567" s="191">
        <v>35.5</v>
      </c>
      <c r="I567" s="196">
        <v>2833.55</v>
      </c>
    </row>
    <row r="568" spans="2:9" ht="12.75">
      <c r="B568" s="182">
        <v>2017</v>
      </c>
      <c r="C568" s="294" t="s">
        <v>81</v>
      </c>
      <c r="D568" s="31" t="s">
        <v>21</v>
      </c>
      <c r="E568" s="191">
        <v>810.1888888888889</v>
      </c>
      <c r="F568" s="191">
        <v>637.7611111111111</v>
      </c>
      <c r="G568" s="191">
        <v>909.75</v>
      </c>
      <c r="H568" s="191">
        <v>38.8</v>
      </c>
      <c r="I568" s="197">
        <v>2396.5</v>
      </c>
    </row>
    <row r="569" spans="2:9" ht="12.75">
      <c r="B569" s="184">
        <v>2018</v>
      </c>
      <c r="C569" s="293" t="s">
        <v>2</v>
      </c>
      <c r="D569" s="219" t="s">
        <v>21</v>
      </c>
      <c r="E569" s="195">
        <v>681.5</v>
      </c>
      <c r="F569" s="195">
        <v>540</v>
      </c>
      <c r="G569" s="195">
        <v>332</v>
      </c>
      <c r="H569" s="195">
        <v>29.7</v>
      </c>
      <c r="I569" s="196">
        <v>1583.2</v>
      </c>
    </row>
    <row r="570" spans="2:9" ht="12.75">
      <c r="B570" s="182">
        <v>2018</v>
      </c>
      <c r="C570" s="294" t="s">
        <v>3</v>
      </c>
      <c r="D570" s="31" t="s">
        <v>21</v>
      </c>
      <c r="E570" s="191">
        <v>1179.9499999999998</v>
      </c>
      <c r="F570" s="191">
        <v>161.5</v>
      </c>
      <c r="G570" s="191">
        <v>462.25</v>
      </c>
      <c r="H570" s="191">
        <v>36.2</v>
      </c>
      <c r="I570" s="197">
        <v>1839.8999999999999</v>
      </c>
    </row>
    <row r="571" spans="2:9" ht="12.75">
      <c r="B571" s="184">
        <v>2018</v>
      </c>
      <c r="C571" s="293" t="s">
        <v>4</v>
      </c>
      <c r="D571" s="219" t="s">
        <v>21</v>
      </c>
      <c r="E571" s="195">
        <v>975.5</v>
      </c>
      <c r="F571" s="195">
        <v>511</v>
      </c>
      <c r="G571" s="195">
        <v>880.5</v>
      </c>
      <c r="H571" s="195">
        <v>51.1</v>
      </c>
      <c r="I571" s="196">
        <v>2418.1</v>
      </c>
    </row>
    <row r="572" spans="2:9" ht="12.75">
      <c r="B572" s="182">
        <v>2018</v>
      </c>
      <c r="C572" s="294" t="s">
        <v>5</v>
      </c>
      <c r="D572" s="31" t="s">
        <v>21</v>
      </c>
      <c r="E572" s="191">
        <v>781.75</v>
      </c>
      <c r="F572" s="191">
        <v>498</v>
      </c>
      <c r="G572" s="191">
        <v>406</v>
      </c>
      <c r="H572" s="191" t="s">
        <v>27</v>
      </c>
      <c r="I572" s="197">
        <v>1685.75</v>
      </c>
    </row>
    <row r="573" spans="2:9" ht="12.75">
      <c r="B573" s="182">
        <v>2018</v>
      </c>
      <c r="C573" s="294" t="s">
        <v>6</v>
      </c>
      <c r="D573" s="267" t="s">
        <v>21</v>
      </c>
      <c r="E573" s="191">
        <v>407.05</v>
      </c>
      <c r="F573" s="191">
        <v>1024.15</v>
      </c>
      <c r="G573" s="191">
        <v>574.25</v>
      </c>
      <c r="H573" s="191">
        <v>9.1</v>
      </c>
      <c r="I573" s="197">
        <v>2014.55</v>
      </c>
    </row>
    <row r="574" spans="2:9" ht="12.75">
      <c r="B574" s="184">
        <v>2018</v>
      </c>
      <c r="C574" s="293" t="s">
        <v>7</v>
      </c>
      <c r="D574" s="219" t="s">
        <v>21</v>
      </c>
      <c r="E574" s="195">
        <v>431.75</v>
      </c>
      <c r="F574" s="195">
        <v>1584.9</v>
      </c>
      <c r="G574" s="195">
        <v>515</v>
      </c>
      <c r="H574" s="195">
        <v>35.85</v>
      </c>
      <c r="I574" s="196">
        <v>2567.5</v>
      </c>
    </row>
    <row r="575" spans="2:9" ht="12.75">
      <c r="B575" s="182">
        <v>2018</v>
      </c>
      <c r="C575" s="294" t="s">
        <v>8</v>
      </c>
      <c r="D575" s="31" t="s">
        <v>21</v>
      </c>
      <c r="E575" s="191">
        <v>888.65</v>
      </c>
      <c r="F575" s="191">
        <v>2098.65</v>
      </c>
      <c r="G575" s="191">
        <v>348.5</v>
      </c>
      <c r="H575" s="191">
        <v>46.85</v>
      </c>
      <c r="I575" s="197">
        <v>3382.65</v>
      </c>
    </row>
    <row r="576" spans="2:9" ht="12.75">
      <c r="B576" s="184">
        <v>2018</v>
      </c>
      <c r="C576" s="293" t="s">
        <v>9</v>
      </c>
      <c r="D576" s="219" t="s">
        <v>21</v>
      </c>
      <c r="E576" s="195">
        <v>1473</v>
      </c>
      <c r="F576" s="195">
        <v>1578</v>
      </c>
      <c r="G576" s="195">
        <v>387.75</v>
      </c>
      <c r="H576" s="195">
        <v>40</v>
      </c>
      <c r="I576" s="196">
        <v>3478.75</v>
      </c>
    </row>
    <row r="577" spans="2:9" ht="12.75">
      <c r="B577" s="182">
        <v>2018</v>
      </c>
      <c r="C577" s="294" t="s">
        <v>10</v>
      </c>
      <c r="D577" s="31" t="s">
        <v>21</v>
      </c>
      <c r="E577" s="191">
        <v>1629</v>
      </c>
      <c r="F577" s="191">
        <v>900.25</v>
      </c>
      <c r="G577" s="191">
        <v>342</v>
      </c>
      <c r="H577" s="191" t="s">
        <v>27</v>
      </c>
      <c r="I577" s="197">
        <v>2871.25</v>
      </c>
    </row>
    <row r="578" spans="2:9" ht="12.75">
      <c r="B578" s="290">
        <v>2018</v>
      </c>
      <c r="C578" s="295" t="s">
        <v>11</v>
      </c>
      <c r="D578" s="286" t="s">
        <v>21</v>
      </c>
      <c r="E578" s="297">
        <v>1690</v>
      </c>
      <c r="F578" s="297">
        <v>1736</v>
      </c>
      <c r="G578" s="297">
        <v>1204.5</v>
      </c>
      <c r="H578" s="297" t="s">
        <v>27</v>
      </c>
      <c r="I578" s="298">
        <v>4630.5</v>
      </c>
    </row>
    <row r="579" spans="2:9" ht="12.75">
      <c r="B579" s="182">
        <v>2011</v>
      </c>
      <c r="C579" s="294" t="s">
        <v>2</v>
      </c>
      <c r="D579" s="31" t="s">
        <v>22</v>
      </c>
      <c r="E579" s="191">
        <v>184.5</v>
      </c>
      <c r="F579" s="191">
        <v>101.25</v>
      </c>
      <c r="G579" s="191">
        <v>115.25</v>
      </c>
      <c r="H579" s="191" t="s">
        <v>27</v>
      </c>
      <c r="I579" s="197">
        <v>401</v>
      </c>
    </row>
    <row r="580" spans="2:9" ht="12.75">
      <c r="B580" s="184">
        <v>2011</v>
      </c>
      <c r="C580" s="293" t="s">
        <v>3</v>
      </c>
      <c r="D580" s="219" t="s">
        <v>22</v>
      </c>
      <c r="E580" s="195">
        <v>399.25</v>
      </c>
      <c r="F580" s="195">
        <v>740.25</v>
      </c>
      <c r="G580" s="195">
        <v>33</v>
      </c>
      <c r="H580" s="195" t="s">
        <v>27</v>
      </c>
      <c r="I580" s="196">
        <v>1172.5</v>
      </c>
    </row>
    <row r="581" spans="2:9" ht="12.75">
      <c r="B581" s="182">
        <v>2011</v>
      </c>
      <c r="C581" s="294" t="s">
        <v>4</v>
      </c>
      <c r="D581" s="31" t="s">
        <v>22</v>
      </c>
      <c r="E581" s="191">
        <v>651.25</v>
      </c>
      <c r="F581" s="191">
        <v>1043.5</v>
      </c>
      <c r="G581" s="191">
        <v>121</v>
      </c>
      <c r="H581" s="191" t="s">
        <v>27</v>
      </c>
      <c r="I581" s="197">
        <v>1815.75</v>
      </c>
    </row>
    <row r="582" spans="2:9" ht="12.75">
      <c r="B582" s="184">
        <v>2011</v>
      </c>
      <c r="C582" s="293" t="s">
        <v>5</v>
      </c>
      <c r="D582" s="219" t="s">
        <v>22</v>
      </c>
      <c r="E582" s="195">
        <v>590.25</v>
      </c>
      <c r="F582" s="195">
        <v>727.5</v>
      </c>
      <c r="G582" s="195">
        <v>433.25</v>
      </c>
      <c r="H582" s="195" t="s">
        <v>27</v>
      </c>
      <c r="I582" s="196">
        <v>1751</v>
      </c>
    </row>
    <row r="583" spans="2:9" ht="12.75">
      <c r="B583" s="182">
        <v>2011</v>
      </c>
      <c r="C583" s="294" t="s">
        <v>6</v>
      </c>
      <c r="D583" s="31" t="s">
        <v>22</v>
      </c>
      <c r="E583" s="191">
        <v>827</v>
      </c>
      <c r="F583" s="191">
        <v>988</v>
      </c>
      <c r="G583" s="191">
        <v>215.5</v>
      </c>
      <c r="H583" s="191" t="s">
        <v>27</v>
      </c>
      <c r="I583" s="197">
        <v>2030.5</v>
      </c>
    </row>
    <row r="584" spans="2:9" ht="12.75">
      <c r="B584" s="184">
        <v>2011</v>
      </c>
      <c r="C584" s="293" t="s">
        <v>7</v>
      </c>
      <c r="D584" s="219" t="s">
        <v>22</v>
      </c>
      <c r="E584" s="195">
        <v>463.25</v>
      </c>
      <c r="F584" s="195">
        <v>1627.25</v>
      </c>
      <c r="G584" s="195">
        <v>130.25</v>
      </c>
      <c r="H584" s="195" t="s">
        <v>27</v>
      </c>
      <c r="I584" s="196">
        <v>2220.75</v>
      </c>
    </row>
    <row r="585" spans="2:9" ht="12.75">
      <c r="B585" s="182">
        <v>2011</v>
      </c>
      <c r="C585" s="294" t="s">
        <v>8</v>
      </c>
      <c r="D585" s="31" t="s">
        <v>22</v>
      </c>
      <c r="E585" s="191">
        <v>419.5</v>
      </c>
      <c r="F585" s="191">
        <v>2038.5</v>
      </c>
      <c r="G585" s="191">
        <v>354.25</v>
      </c>
      <c r="H585" s="191" t="s">
        <v>27</v>
      </c>
      <c r="I585" s="197">
        <v>2812.25</v>
      </c>
    </row>
    <row r="586" spans="2:9" ht="12.75">
      <c r="B586" s="184">
        <v>2011</v>
      </c>
      <c r="C586" s="293" t="s">
        <v>9</v>
      </c>
      <c r="D586" s="219" t="s">
        <v>22</v>
      </c>
      <c r="E586" s="195">
        <v>363.25</v>
      </c>
      <c r="F586" s="195">
        <v>1395.25</v>
      </c>
      <c r="G586" s="195">
        <v>863.5</v>
      </c>
      <c r="H586" s="195" t="s">
        <v>27</v>
      </c>
      <c r="I586" s="196">
        <v>2622</v>
      </c>
    </row>
    <row r="587" spans="2:9" ht="12.75">
      <c r="B587" s="182">
        <v>2011</v>
      </c>
      <c r="C587" s="294" t="s">
        <v>10</v>
      </c>
      <c r="D587" s="31" t="s">
        <v>22</v>
      </c>
      <c r="E587" s="191">
        <v>434.75</v>
      </c>
      <c r="F587" s="191">
        <v>2150</v>
      </c>
      <c r="G587" s="191">
        <v>76.5</v>
      </c>
      <c r="H587" s="191" t="s">
        <v>27</v>
      </c>
      <c r="I587" s="197">
        <v>2661.25</v>
      </c>
    </row>
    <row r="588" spans="2:9" ht="12.75">
      <c r="B588" s="184">
        <v>2011</v>
      </c>
      <c r="C588" s="293" t="s">
        <v>11</v>
      </c>
      <c r="D588" s="219" t="s">
        <v>22</v>
      </c>
      <c r="E588" s="195">
        <v>131.25</v>
      </c>
      <c r="F588" s="195">
        <v>1343.25</v>
      </c>
      <c r="G588" s="195">
        <v>729</v>
      </c>
      <c r="H588" s="195" t="s">
        <v>27</v>
      </c>
      <c r="I588" s="196">
        <v>2203.5</v>
      </c>
    </row>
    <row r="589" spans="2:9" ht="12.75">
      <c r="B589" s="182">
        <v>2011</v>
      </c>
      <c r="C589" s="294" t="s">
        <v>12</v>
      </c>
      <c r="D589" s="31" t="s">
        <v>22</v>
      </c>
      <c r="E589" s="191">
        <v>434.25</v>
      </c>
      <c r="F589" s="191">
        <v>868.75</v>
      </c>
      <c r="G589" s="191">
        <v>175.5</v>
      </c>
      <c r="H589" s="191" t="s">
        <v>27</v>
      </c>
      <c r="I589" s="197">
        <v>1478.5</v>
      </c>
    </row>
    <row r="590" spans="2:9" ht="12.75">
      <c r="B590" s="184">
        <v>2011</v>
      </c>
      <c r="C590" s="293" t="s">
        <v>81</v>
      </c>
      <c r="D590" s="219" t="s">
        <v>22</v>
      </c>
      <c r="E590" s="195">
        <v>493.5</v>
      </c>
      <c r="F590" s="195">
        <v>1699.75</v>
      </c>
      <c r="G590" s="195">
        <v>287</v>
      </c>
      <c r="H590" s="195" t="s">
        <v>27</v>
      </c>
      <c r="I590" s="196">
        <v>2480.25</v>
      </c>
    </row>
    <row r="591" spans="2:9" ht="12.75">
      <c r="B591" s="182">
        <v>2012</v>
      </c>
      <c r="C591" s="294" t="s">
        <v>2</v>
      </c>
      <c r="D591" s="31" t="s">
        <v>22</v>
      </c>
      <c r="E591" s="191">
        <v>382.75</v>
      </c>
      <c r="F591" s="191">
        <v>679.15</v>
      </c>
      <c r="G591" s="191">
        <v>291.5</v>
      </c>
      <c r="H591" s="191" t="s">
        <v>27</v>
      </c>
      <c r="I591" s="197">
        <v>1353.4</v>
      </c>
    </row>
    <row r="592" spans="2:9" ht="12.75">
      <c r="B592" s="184">
        <v>2012</v>
      </c>
      <c r="C592" s="293" t="s">
        <v>3</v>
      </c>
      <c r="D592" s="219" t="s">
        <v>22</v>
      </c>
      <c r="E592" s="195">
        <v>579</v>
      </c>
      <c r="F592" s="195">
        <v>816.25</v>
      </c>
      <c r="G592" s="195">
        <v>46.5</v>
      </c>
      <c r="H592" s="195" t="s">
        <v>27</v>
      </c>
      <c r="I592" s="196">
        <v>1441.75</v>
      </c>
    </row>
    <row r="593" spans="2:9" ht="12.75">
      <c r="B593" s="182">
        <v>2012</v>
      </c>
      <c r="C593" s="294" t="s">
        <v>4</v>
      </c>
      <c r="D593" s="31" t="s">
        <v>22</v>
      </c>
      <c r="E593" s="191">
        <v>713.25</v>
      </c>
      <c r="F593" s="191">
        <v>1869.75</v>
      </c>
      <c r="G593" s="191">
        <v>685</v>
      </c>
      <c r="H593" s="191" t="s">
        <v>27</v>
      </c>
      <c r="I593" s="197">
        <v>3268</v>
      </c>
    </row>
    <row r="594" spans="2:9" ht="12.75">
      <c r="B594" s="184">
        <v>2012</v>
      </c>
      <c r="C594" s="293" t="s">
        <v>5</v>
      </c>
      <c r="D594" s="219" t="s">
        <v>22</v>
      </c>
      <c r="E594" s="195">
        <v>487.75</v>
      </c>
      <c r="F594" s="195">
        <v>1175</v>
      </c>
      <c r="G594" s="195">
        <v>1714.5</v>
      </c>
      <c r="H594" s="195" t="s">
        <v>27</v>
      </c>
      <c r="I594" s="196">
        <v>3377.25</v>
      </c>
    </row>
    <row r="595" spans="2:9" ht="12.75">
      <c r="B595" s="182">
        <v>2012</v>
      </c>
      <c r="C595" s="294" t="s">
        <v>6</v>
      </c>
      <c r="D595" s="31" t="s">
        <v>22</v>
      </c>
      <c r="E595" s="191">
        <v>707.75</v>
      </c>
      <c r="F595" s="191">
        <v>713.75</v>
      </c>
      <c r="G595" s="191">
        <v>1740.25</v>
      </c>
      <c r="H595" s="191" t="s">
        <v>27</v>
      </c>
      <c r="I595" s="197">
        <v>3161.75</v>
      </c>
    </row>
    <row r="596" spans="2:9" ht="12.75">
      <c r="B596" s="184">
        <v>2012</v>
      </c>
      <c r="C596" s="293" t="s">
        <v>7</v>
      </c>
      <c r="D596" s="219" t="s">
        <v>22</v>
      </c>
      <c r="E596" s="195">
        <v>888.5</v>
      </c>
      <c r="F596" s="195">
        <v>799</v>
      </c>
      <c r="G596" s="195">
        <v>2568.25</v>
      </c>
      <c r="H596" s="195" t="s">
        <v>27</v>
      </c>
      <c r="I596" s="196">
        <v>4255.75</v>
      </c>
    </row>
    <row r="597" spans="2:9" ht="12.75">
      <c r="B597" s="182">
        <v>2012</v>
      </c>
      <c r="C597" s="294" t="s">
        <v>8</v>
      </c>
      <c r="D597" s="31" t="s">
        <v>22</v>
      </c>
      <c r="E597" s="191">
        <v>555.5</v>
      </c>
      <c r="F597" s="191">
        <v>1258.75</v>
      </c>
      <c r="G597" s="191">
        <v>1233</v>
      </c>
      <c r="H597" s="191" t="s">
        <v>27</v>
      </c>
      <c r="I597" s="197">
        <v>3047.25</v>
      </c>
    </row>
    <row r="598" spans="2:9" ht="12.75">
      <c r="B598" s="184">
        <v>2012</v>
      </c>
      <c r="C598" s="293" t="s">
        <v>9</v>
      </c>
      <c r="D598" s="219" t="s">
        <v>22</v>
      </c>
      <c r="E598" s="195">
        <v>697.25</v>
      </c>
      <c r="F598" s="195">
        <v>640.5</v>
      </c>
      <c r="G598" s="195">
        <v>1078.75</v>
      </c>
      <c r="H598" s="195">
        <v>11.5</v>
      </c>
      <c r="I598" s="196">
        <v>2428</v>
      </c>
    </row>
    <row r="599" spans="2:9" ht="12.75">
      <c r="B599" s="182">
        <v>2012</v>
      </c>
      <c r="C599" s="294" t="s">
        <v>10</v>
      </c>
      <c r="D599" s="31" t="s">
        <v>22</v>
      </c>
      <c r="E599" s="191">
        <v>816.75</v>
      </c>
      <c r="F599" s="191">
        <v>507.75</v>
      </c>
      <c r="G599" s="191">
        <v>1758.25</v>
      </c>
      <c r="H599" s="191" t="s">
        <v>27</v>
      </c>
      <c r="I599" s="197">
        <v>3082.75</v>
      </c>
    </row>
    <row r="600" spans="2:9" ht="12.75">
      <c r="B600" s="184">
        <v>2012</v>
      </c>
      <c r="C600" s="293" t="s">
        <v>11</v>
      </c>
      <c r="D600" s="219" t="s">
        <v>22</v>
      </c>
      <c r="E600" s="195">
        <v>1206</v>
      </c>
      <c r="F600" s="195">
        <v>232.25</v>
      </c>
      <c r="G600" s="195">
        <v>1630.75</v>
      </c>
      <c r="H600" s="195" t="s">
        <v>27</v>
      </c>
      <c r="I600" s="196">
        <v>3069</v>
      </c>
    </row>
    <row r="601" spans="2:9" ht="12.75">
      <c r="B601" s="182">
        <v>2012</v>
      </c>
      <c r="C601" s="294" t="s">
        <v>12</v>
      </c>
      <c r="D601" s="31" t="s">
        <v>22</v>
      </c>
      <c r="E601" s="191">
        <v>1240.75</v>
      </c>
      <c r="F601" s="191">
        <v>223</v>
      </c>
      <c r="G601" s="191">
        <v>3040.75</v>
      </c>
      <c r="H601" s="191" t="s">
        <v>27</v>
      </c>
      <c r="I601" s="197">
        <v>4504.5</v>
      </c>
    </row>
    <row r="602" spans="2:9" ht="12.75">
      <c r="B602" s="184">
        <v>2012</v>
      </c>
      <c r="C602" s="293" t="s">
        <v>81</v>
      </c>
      <c r="D602" s="219" t="s">
        <v>22</v>
      </c>
      <c r="E602" s="195">
        <v>694</v>
      </c>
      <c r="F602" s="195">
        <v>3.5</v>
      </c>
      <c r="G602" s="195">
        <v>3046.55</v>
      </c>
      <c r="H602" s="195" t="s">
        <v>27</v>
      </c>
      <c r="I602" s="196">
        <v>3744.05</v>
      </c>
    </row>
    <row r="603" spans="2:9" ht="12.75">
      <c r="B603" s="182">
        <v>2013</v>
      </c>
      <c r="C603" s="294" t="s">
        <v>2</v>
      </c>
      <c r="D603" s="31" t="s">
        <v>22</v>
      </c>
      <c r="E603" s="191">
        <v>983.5</v>
      </c>
      <c r="F603" s="191">
        <v>983.25</v>
      </c>
      <c r="G603" s="191">
        <v>2489.91</v>
      </c>
      <c r="H603" s="191" t="s">
        <v>27</v>
      </c>
      <c r="I603" s="197">
        <v>4456.66</v>
      </c>
    </row>
    <row r="604" spans="2:9" ht="12.75">
      <c r="B604" s="184">
        <v>2013</v>
      </c>
      <c r="C604" s="293" t="s">
        <v>3</v>
      </c>
      <c r="D604" s="219" t="s">
        <v>22</v>
      </c>
      <c r="E604" s="195">
        <v>1101</v>
      </c>
      <c r="F604" s="195">
        <v>928.5</v>
      </c>
      <c r="G604" s="195">
        <v>2941</v>
      </c>
      <c r="H604" s="195" t="s">
        <v>27</v>
      </c>
      <c r="I604" s="196">
        <v>4970.5</v>
      </c>
    </row>
    <row r="605" spans="2:9" ht="12.75">
      <c r="B605" s="182">
        <v>2013</v>
      </c>
      <c r="C605" s="294" t="s">
        <v>4</v>
      </c>
      <c r="D605" s="31" t="s">
        <v>22</v>
      </c>
      <c r="E605" s="191">
        <v>534.25</v>
      </c>
      <c r="F605" s="191">
        <v>1710.75</v>
      </c>
      <c r="G605" s="191">
        <v>3313.75</v>
      </c>
      <c r="H605" s="191" t="s">
        <v>27</v>
      </c>
      <c r="I605" s="197">
        <v>5558.75</v>
      </c>
    </row>
    <row r="606" spans="2:9" ht="12.75">
      <c r="B606" s="184">
        <v>2013</v>
      </c>
      <c r="C606" s="293" t="s">
        <v>5</v>
      </c>
      <c r="D606" s="219" t="s">
        <v>22</v>
      </c>
      <c r="E606" s="195">
        <v>999</v>
      </c>
      <c r="F606" s="195">
        <v>3137.5699999999997</v>
      </c>
      <c r="G606" s="195">
        <v>3641</v>
      </c>
      <c r="H606" s="195" t="s">
        <v>27</v>
      </c>
      <c r="I606" s="196">
        <v>7777.57</v>
      </c>
    </row>
    <row r="607" spans="2:9" ht="12.75">
      <c r="B607" s="182">
        <v>2013</v>
      </c>
      <c r="C607" s="294" t="s">
        <v>6</v>
      </c>
      <c r="D607" s="31" t="s">
        <v>22</v>
      </c>
      <c r="E607" s="191">
        <v>1320.75</v>
      </c>
      <c r="F607" s="191">
        <v>2414.25</v>
      </c>
      <c r="G607" s="191">
        <v>4273.35</v>
      </c>
      <c r="H607" s="191" t="s">
        <v>27</v>
      </c>
      <c r="I607" s="197">
        <v>8008.35</v>
      </c>
    </row>
    <row r="608" spans="2:9" ht="12.75">
      <c r="B608" s="184">
        <v>2013</v>
      </c>
      <c r="C608" s="293" t="s">
        <v>7</v>
      </c>
      <c r="D608" s="219" t="s">
        <v>22</v>
      </c>
      <c r="E608" s="195">
        <v>3779.801966624638</v>
      </c>
      <c r="F608" s="195">
        <v>3052.25</v>
      </c>
      <c r="G608" s="195">
        <v>3365.5</v>
      </c>
      <c r="H608" s="195" t="s">
        <v>27</v>
      </c>
      <c r="I608" s="196">
        <v>10197.551966624638</v>
      </c>
    </row>
    <row r="609" spans="2:9" ht="12.75">
      <c r="B609" s="182">
        <v>2013</v>
      </c>
      <c r="C609" s="294" t="s">
        <v>8</v>
      </c>
      <c r="D609" s="31" t="s">
        <v>22</v>
      </c>
      <c r="E609" s="191">
        <v>2676.3979751276033</v>
      </c>
      <c r="F609" s="191">
        <v>2987</v>
      </c>
      <c r="G609" s="191">
        <v>5405.25</v>
      </c>
      <c r="H609" s="191" t="s">
        <v>27</v>
      </c>
      <c r="I609" s="197">
        <v>11068.647975127604</v>
      </c>
    </row>
    <row r="610" spans="2:9" ht="12.75">
      <c r="B610" s="184">
        <v>2013</v>
      </c>
      <c r="C610" s="293" t="s">
        <v>9</v>
      </c>
      <c r="D610" s="219" t="s">
        <v>22</v>
      </c>
      <c r="E610" s="195">
        <v>2835.108032317831</v>
      </c>
      <c r="F610" s="195">
        <v>2843.05</v>
      </c>
      <c r="G610" s="195">
        <v>6096.25</v>
      </c>
      <c r="H610" s="195" t="s">
        <v>27</v>
      </c>
      <c r="I610" s="196">
        <v>11774.408032317831</v>
      </c>
    </row>
    <row r="611" spans="2:9" ht="12.75">
      <c r="B611" s="182">
        <v>2013</v>
      </c>
      <c r="C611" s="294" t="s">
        <v>10</v>
      </c>
      <c r="D611" s="31" t="s">
        <v>22</v>
      </c>
      <c r="E611" s="191">
        <v>3122</v>
      </c>
      <c r="F611" s="191">
        <v>2500.15</v>
      </c>
      <c r="G611" s="191">
        <v>6241</v>
      </c>
      <c r="H611" s="191" t="s">
        <v>27</v>
      </c>
      <c r="I611" s="197">
        <v>11863.15</v>
      </c>
    </row>
    <row r="612" spans="2:9" ht="12.75">
      <c r="B612" s="184">
        <v>2013</v>
      </c>
      <c r="C612" s="293" t="s">
        <v>11</v>
      </c>
      <c r="D612" s="219" t="s">
        <v>22</v>
      </c>
      <c r="E612" s="195">
        <v>3170</v>
      </c>
      <c r="F612" s="195">
        <v>2286.1</v>
      </c>
      <c r="G612" s="195">
        <v>6483.25</v>
      </c>
      <c r="H612" s="195" t="s">
        <v>27</v>
      </c>
      <c r="I612" s="196">
        <v>11939.35</v>
      </c>
    </row>
    <row r="613" spans="2:9" ht="12.75">
      <c r="B613" s="182">
        <v>2013</v>
      </c>
      <c r="C613" s="294" t="s">
        <v>12</v>
      </c>
      <c r="D613" s="31" t="s">
        <v>22</v>
      </c>
      <c r="E613" s="191">
        <v>3427.4809217855727</v>
      </c>
      <c r="F613" s="191">
        <v>2952.25</v>
      </c>
      <c r="G613" s="191">
        <v>6014.5</v>
      </c>
      <c r="H613" s="191" t="s">
        <v>27</v>
      </c>
      <c r="I613" s="197">
        <v>12394.230921785573</v>
      </c>
    </row>
    <row r="614" spans="2:9" ht="12.75">
      <c r="B614" s="184">
        <v>2013</v>
      </c>
      <c r="C614" s="293" t="s">
        <v>81</v>
      </c>
      <c r="D614" s="219" t="s">
        <v>22</v>
      </c>
      <c r="E614" s="195">
        <v>3329.1739019366632</v>
      </c>
      <c r="F614" s="195">
        <v>984.5</v>
      </c>
      <c r="G614" s="195">
        <v>3397.4</v>
      </c>
      <c r="H614" s="195" t="s">
        <v>27</v>
      </c>
      <c r="I614" s="196">
        <v>7711.073901936663</v>
      </c>
    </row>
    <row r="615" spans="2:9" ht="12.75">
      <c r="B615" s="182">
        <v>2014</v>
      </c>
      <c r="C615" s="294" t="s">
        <v>2</v>
      </c>
      <c r="D615" s="31" t="s">
        <v>22</v>
      </c>
      <c r="E615" s="191">
        <v>4563.387100488084</v>
      </c>
      <c r="F615" s="191">
        <v>1557.7</v>
      </c>
      <c r="G615" s="191">
        <v>2638.42</v>
      </c>
      <c r="H615" s="191" t="s">
        <v>27</v>
      </c>
      <c r="I615" s="197">
        <v>8759.507100488085</v>
      </c>
    </row>
    <row r="616" spans="2:9" ht="12.75">
      <c r="B616" s="184">
        <v>2014</v>
      </c>
      <c r="C616" s="293" t="s">
        <v>3</v>
      </c>
      <c r="D616" s="219" t="s">
        <v>22</v>
      </c>
      <c r="E616" s="195">
        <v>7388.558435325606</v>
      </c>
      <c r="F616" s="195">
        <v>2033.8</v>
      </c>
      <c r="G616" s="195">
        <v>4090.75</v>
      </c>
      <c r="H616" s="195">
        <v>2.5</v>
      </c>
      <c r="I616" s="196">
        <v>13515.608435325606</v>
      </c>
    </row>
    <row r="617" spans="2:9" ht="12.75">
      <c r="B617" s="182">
        <v>2014</v>
      </c>
      <c r="C617" s="294" t="s">
        <v>4</v>
      </c>
      <c r="D617" s="31" t="s">
        <v>22</v>
      </c>
      <c r="E617" s="191">
        <v>4131.75</v>
      </c>
      <c r="F617" s="191">
        <v>1387.15</v>
      </c>
      <c r="G617" s="191">
        <v>3025.5</v>
      </c>
      <c r="H617" s="191" t="s">
        <v>27</v>
      </c>
      <c r="I617" s="197">
        <v>8544.4</v>
      </c>
    </row>
    <row r="618" spans="2:9" ht="12.75">
      <c r="B618" s="184">
        <v>2014</v>
      </c>
      <c r="C618" s="293" t="s">
        <v>5</v>
      </c>
      <c r="D618" s="219" t="s">
        <v>22</v>
      </c>
      <c r="E618" s="195">
        <v>1247.85</v>
      </c>
      <c r="F618" s="195">
        <v>1730.05</v>
      </c>
      <c r="G618" s="195">
        <v>4638.25</v>
      </c>
      <c r="H618" s="195" t="s">
        <v>27</v>
      </c>
      <c r="I618" s="196">
        <v>7616.15</v>
      </c>
    </row>
    <row r="619" spans="2:9" ht="12.75">
      <c r="B619" s="182">
        <v>2014</v>
      </c>
      <c r="C619" s="294" t="s">
        <v>6</v>
      </c>
      <c r="D619" s="31" t="s">
        <v>22</v>
      </c>
      <c r="E619" s="191">
        <v>3173.75</v>
      </c>
      <c r="F619" s="191">
        <v>1147.25</v>
      </c>
      <c r="G619" s="191">
        <v>5165.2</v>
      </c>
      <c r="H619" s="191">
        <v>186.25</v>
      </c>
      <c r="I619" s="197">
        <v>9672.45</v>
      </c>
    </row>
    <row r="620" spans="2:9" ht="12.75">
      <c r="B620" s="184">
        <v>2014</v>
      </c>
      <c r="C620" s="293" t="s">
        <v>7</v>
      </c>
      <c r="D620" s="219" t="s">
        <v>22</v>
      </c>
      <c r="E620" s="195">
        <v>2758.75</v>
      </c>
      <c r="F620" s="195">
        <v>1266.2</v>
      </c>
      <c r="G620" s="195">
        <v>4407.501</v>
      </c>
      <c r="H620" s="195">
        <v>25.5</v>
      </c>
      <c r="I620" s="196">
        <v>8457.951000000001</v>
      </c>
    </row>
    <row r="621" spans="2:9" ht="12.75">
      <c r="B621" s="182">
        <v>2014</v>
      </c>
      <c r="C621" s="294" t="s">
        <v>8</v>
      </c>
      <c r="D621" s="31" t="s">
        <v>22</v>
      </c>
      <c r="E621" s="191">
        <v>2886.8</v>
      </c>
      <c r="F621" s="191">
        <v>1177.5</v>
      </c>
      <c r="G621" s="191">
        <v>5514.1</v>
      </c>
      <c r="H621" s="191">
        <v>15</v>
      </c>
      <c r="I621" s="197">
        <v>9593.400000000001</v>
      </c>
    </row>
    <row r="622" spans="2:9" ht="12.75">
      <c r="B622" s="184">
        <v>2014</v>
      </c>
      <c r="C622" s="293" t="s">
        <v>9</v>
      </c>
      <c r="D622" s="219" t="s">
        <v>22</v>
      </c>
      <c r="E622" s="195">
        <v>3308.7400000000002</v>
      </c>
      <c r="F622" s="195">
        <v>1069.75</v>
      </c>
      <c r="G622" s="195">
        <v>2226</v>
      </c>
      <c r="H622" s="195">
        <v>24</v>
      </c>
      <c r="I622" s="196">
        <v>6628.49</v>
      </c>
    </row>
    <row r="623" spans="2:9" ht="12.75">
      <c r="B623" s="182">
        <v>2014</v>
      </c>
      <c r="C623" s="294" t="s">
        <v>10</v>
      </c>
      <c r="D623" s="31" t="s">
        <v>22</v>
      </c>
      <c r="E623" s="191">
        <v>3464</v>
      </c>
      <c r="F623" s="191">
        <v>1391</v>
      </c>
      <c r="G623" s="191">
        <v>3492.75</v>
      </c>
      <c r="H623" s="191" t="s">
        <v>27</v>
      </c>
      <c r="I623" s="197">
        <v>8347.75</v>
      </c>
    </row>
    <row r="624" spans="2:9" ht="12.75">
      <c r="B624" s="184">
        <v>2014</v>
      </c>
      <c r="C624" s="293" t="s">
        <v>11</v>
      </c>
      <c r="D624" s="219" t="s">
        <v>22</v>
      </c>
      <c r="E624" s="195">
        <v>2990.55</v>
      </c>
      <c r="F624" s="195">
        <v>1441.75</v>
      </c>
      <c r="G624" s="195">
        <v>2505.25</v>
      </c>
      <c r="H624" s="195" t="s">
        <v>27</v>
      </c>
      <c r="I624" s="196">
        <v>6937.55</v>
      </c>
    </row>
    <row r="625" spans="2:9" ht="12.75">
      <c r="B625" s="182">
        <v>2014</v>
      </c>
      <c r="C625" s="294" t="s">
        <v>12</v>
      </c>
      <c r="D625" s="31" t="s">
        <v>22</v>
      </c>
      <c r="E625" s="191">
        <v>2434.05</v>
      </c>
      <c r="F625" s="191">
        <v>2357.7</v>
      </c>
      <c r="G625" s="191">
        <v>2974.1</v>
      </c>
      <c r="H625" s="191" t="s">
        <v>27</v>
      </c>
      <c r="I625" s="197">
        <v>7765.85</v>
      </c>
    </row>
    <row r="626" spans="2:9" ht="12.75">
      <c r="B626" s="184">
        <v>2014</v>
      </c>
      <c r="C626" s="293" t="s">
        <v>81</v>
      </c>
      <c r="D626" s="219" t="s">
        <v>22</v>
      </c>
      <c r="E626" s="195">
        <v>2631.05</v>
      </c>
      <c r="F626" s="195">
        <v>1575.8</v>
      </c>
      <c r="G626" s="195">
        <v>2789.5</v>
      </c>
      <c r="H626" s="195" t="s">
        <v>27</v>
      </c>
      <c r="I626" s="196">
        <v>6996.35</v>
      </c>
    </row>
    <row r="627" spans="2:9" ht="12.75">
      <c r="B627" s="182">
        <v>2015</v>
      </c>
      <c r="C627" s="294" t="s">
        <v>2</v>
      </c>
      <c r="D627" s="31" t="s">
        <v>22</v>
      </c>
      <c r="E627" s="191">
        <v>2344.85</v>
      </c>
      <c r="F627" s="191">
        <v>1007.3</v>
      </c>
      <c r="G627" s="191">
        <v>3560.25</v>
      </c>
      <c r="H627" s="191" t="s">
        <v>27</v>
      </c>
      <c r="I627" s="197">
        <v>6912.4</v>
      </c>
    </row>
    <row r="628" spans="2:9" ht="12.75">
      <c r="B628" s="184">
        <v>2015</v>
      </c>
      <c r="C628" s="293" t="s">
        <v>3</v>
      </c>
      <c r="D628" s="219" t="s">
        <v>22</v>
      </c>
      <c r="E628" s="195">
        <v>3108.35</v>
      </c>
      <c r="F628" s="195">
        <v>762</v>
      </c>
      <c r="G628" s="195">
        <v>4555</v>
      </c>
      <c r="H628" s="195" t="s">
        <v>27</v>
      </c>
      <c r="I628" s="196">
        <v>8425.35</v>
      </c>
    </row>
    <row r="629" spans="2:9" ht="12.75">
      <c r="B629" s="182">
        <v>2015</v>
      </c>
      <c r="C629" s="294" t="s">
        <v>4</v>
      </c>
      <c r="D629" s="31" t="s">
        <v>22</v>
      </c>
      <c r="E629" s="191">
        <v>3732.05</v>
      </c>
      <c r="F629" s="191">
        <v>711.2</v>
      </c>
      <c r="G629" s="191">
        <v>4529.3</v>
      </c>
      <c r="H629" s="191" t="s">
        <v>27</v>
      </c>
      <c r="I629" s="197">
        <v>8972.55</v>
      </c>
    </row>
    <row r="630" spans="2:9" ht="12.75">
      <c r="B630" s="184">
        <v>2015</v>
      </c>
      <c r="C630" s="293" t="s">
        <v>5</v>
      </c>
      <c r="D630" s="219" t="s">
        <v>22</v>
      </c>
      <c r="E630" s="195">
        <v>3845.71</v>
      </c>
      <c r="F630" s="195">
        <v>624.7</v>
      </c>
      <c r="G630" s="195">
        <v>6595.000002814206</v>
      </c>
      <c r="H630" s="195" t="s">
        <v>27</v>
      </c>
      <c r="I630" s="196">
        <v>11065.410002814206</v>
      </c>
    </row>
    <row r="631" spans="2:9" ht="12.75">
      <c r="B631" s="182">
        <v>2015</v>
      </c>
      <c r="C631" s="294" t="s">
        <v>6</v>
      </c>
      <c r="D631" s="31" t="s">
        <v>22</v>
      </c>
      <c r="E631" s="191">
        <v>4093.65</v>
      </c>
      <c r="F631" s="191">
        <v>619</v>
      </c>
      <c r="G631" s="191">
        <v>6358.5</v>
      </c>
      <c r="H631" s="191" t="s">
        <v>27</v>
      </c>
      <c r="I631" s="197">
        <v>11071.15</v>
      </c>
    </row>
    <row r="632" spans="2:9" ht="12.75">
      <c r="B632" s="184">
        <v>2015</v>
      </c>
      <c r="C632" s="293" t="s">
        <v>7</v>
      </c>
      <c r="D632" s="219" t="s">
        <v>22</v>
      </c>
      <c r="E632" s="195">
        <v>3193.25</v>
      </c>
      <c r="F632" s="195">
        <v>1444.25</v>
      </c>
      <c r="G632" s="195">
        <v>3902.3</v>
      </c>
      <c r="H632" s="195" t="s">
        <v>27</v>
      </c>
      <c r="I632" s="196">
        <v>8539.8</v>
      </c>
    </row>
    <row r="633" spans="2:9" ht="12.75">
      <c r="B633" s="182">
        <v>2015</v>
      </c>
      <c r="C633" s="294" t="s">
        <v>8</v>
      </c>
      <c r="D633" s="31" t="s">
        <v>22</v>
      </c>
      <c r="E633" s="191">
        <v>2941.6500000000005</v>
      </c>
      <c r="F633" s="191">
        <v>2567.25</v>
      </c>
      <c r="G633" s="191">
        <v>6156.75</v>
      </c>
      <c r="H633" s="191" t="s">
        <v>27</v>
      </c>
      <c r="I633" s="197">
        <v>11665.650000000001</v>
      </c>
    </row>
    <row r="634" spans="2:9" ht="12.75">
      <c r="B634" s="184">
        <v>2015</v>
      </c>
      <c r="C634" s="293" t="s">
        <v>9</v>
      </c>
      <c r="D634" s="219" t="s">
        <v>22</v>
      </c>
      <c r="E634" s="195">
        <v>3110.65</v>
      </c>
      <c r="F634" s="195">
        <v>1821.5</v>
      </c>
      <c r="G634" s="195">
        <v>7143.25</v>
      </c>
      <c r="H634" s="195" t="s">
        <v>27</v>
      </c>
      <c r="I634" s="196">
        <v>12075.4</v>
      </c>
    </row>
    <row r="635" spans="2:9" ht="12.75">
      <c r="B635" s="182">
        <v>2015</v>
      </c>
      <c r="C635" s="294" t="s">
        <v>10</v>
      </c>
      <c r="D635" s="31" t="s">
        <v>22</v>
      </c>
      <c r="E635" s="191">
        <v>5351.7</v>
      </c>
      <c r="F635" s="191">
        <v>1246.25</v>
      </c>
      <c r="G635" s="191">
        <v>7177.4</v>
      </c>
      <c r="H635" s="191" t="s">
        <v>27</v>
      </c>
      <c r="I635" s="197">
        <v>13775.349999999999</v>
      </c>
    </row>
    <row r="636" spans="2:9" ht="12.75">
      <c r="B636" s="184">
        <v>2015</v>
      </c>
      <c r="C636" s="293" t="s">
        <v>11</v>
      </c>
      <c r="D636" s="219" t="s">
        <v>22</v>
      </c>
      <c r="E636" s="195">
        <v>5296.35</v>
      </c>
      <c r="F636" s="195">
        <v>1666.75</v>
      </c>
      <c r="G636" s="195">
        <v>7378.2</v>
      </c>
      <c r="H636" s="195" t="s">
        <v>27</v>
      </c>
      <c r="I636" s="196">
        <v>14341.3</v>
      </c>
    </row>
    <row r="637" spans="2:9" ht="12.75">
      <c r="B637" s="182">
        <v>2015</v>
      </c>
      <c r="C637" s="294" t="s">
        <v>12</v>
      </c>
      <c r="D637" s="31" t="s">
        <v>22</v>
      </c>
      <c r="E637" s="191">
        <v>4774.4</v>
      </c>
      <c r="F637" s="191">
        <v>3177.75</v>
      </c>
      <c r="G637" s="191">
        <v>7220.75</v>
      </c>
      <c r="H637" s="191" t="s">
        <v>27</v>
      </c>
      <c r="I637" s="197">
        <v>15172.9</v>
      </c>
    </row>
    <row r="638" spans="2:9" ht="12.75">
      <c r="B638" s="184">
        <v>2015</v>
      </c>
      <c r="C638" s="293" t="s">
        <v>81</v>
      </c>
      <c r="D638" s="219" t="s">
        <v>22</v>
      </c>
      <c r="E638" s="195">
        <v>4272.2</v>
      </c>
      <c r="F638" s="195">
        <v>3012.25</v>
      </c>
      <c r="G638" s="195">
        <v>6833</v>
      </c>
      <c r="H638" s="195" t="s">
        <v>27</v>
      </c>
      <c r="I638" s="196">
        <v>14117.45</v>
      </c>
    </row>
    <row r="639" spans="2:9" ht="12.75">
      <c r="B639" s="182">
        <v>2016</v>
      </c>
      <c r="C639" s="294" t="s">
        <v>2</v>
      </c>
      <c r="D639" s="31" t="s">
        <v>22</v>
      </c>
      <c r="E639" s="191">
        <v>3716.7</v>
      </c>
      <c r="F639" s="191">
        <v>2572</v>
      </c>
      <c r="G639" s="191">
        <v>5293.75</v>
      </c>
      <c r="H639" s="191" t="s">
        <v>27</v>
      </c>
      <c r="I639" s="197">
        <v>11582.45</v>
      </c>
    </row>
    <row r="640" spans="2:9" ht="12.75">
      <c r="B640" s="184">
        <v>2016</v>
      </c>
      <c r="C640" s="293" t="s">
        <v>3</v>
      </c>
      <c r="D640" s="219" t="s">
        <v>22</v>
      </c>
      <c r="E640" s="195">
        <v>3173.05</v>
      </c>
      <c r="F640" s="195">
        <v>2317.5</v>
      </c>
      <c r="G640" s="195">
        <v>6756.95</v>
      </c>
      <c r="H640" s="195" t="s">
        <v>27</v>
      </c>
      <c r="I640" s="196">
        <v>12247.5</v>
      </c>
    </row>
    <row r="641" spans="2:9" ht="12.75">
      <c r="B641" s="182">
        <v>2016</v>
      </c>
      <c r="C641" s="294" t="s">
        <v>4</v>
      </c>
      <c r="D641" s="31" t="s">
        <v>22</v>
      </c>
      <c r="E641" s="191">
        <v>1932.4</v>
      </c>
      <c r="F641" s="191">
        <v>2914.25</v>
      </c>
      <c r="G641" s="191">
        <v>4122.5</v>
      </c>
      <c r="H641" s="191" t="s">
        <v>27</v>
      </c>
      <c r="I641" s="197">
        <v>8969.15</v>
      </c>
    </row>
    <row r="642" spans="2:9" ht="12.75">
      <c r="B642" s="184">
        <v>2016</v>
      </c>
      <c r="C642" s="293" t="s">
        <v>5</v>
      </c>
      <c r="D642" s="219" t="s">
        <v>22</v>
      </c>
      <c r="E642" s="195">
        <v>2222.95</v>
      </c>
      <c r="F642" s="195">
        <v>3059</v>
      </c>
      <c r="G642" s="195">
        <v>3774.75</v>
      </c>
      <c r="H642" s="195" t="s">
        <v>27</v>
      </c>
      <c r="I642" s="196">
        <v>9056.7</v>
      </c>
    </row>
    <row r="643" spans="2:9" ht="12.75">
      <c r="B643" s="182">
        <v>2016</v>
      </c>
      <c r="C643" s="294" t="s">
        <v>6</v>
      </c>
      <c r="D643" s="31" t="s">
        <v>22</v>
      </c>
      <c r="E643" s="191">
        <v>2360.45</v>
      </c>
      <c r="F643" s="191">
        <v>2047.25</v>
      </c>
      <c r="G643" s="191">
        <v>4761</v>
      </c>
      <c r="H643" s="191" t="s">
        <v>27</v>
      </c>
      <c r="I643" s="197">
        <v>9168.7</v>
      </c>
    </row>
    <row r="644" spans="2:9" ht="12.75">
      <c r="B644" s="184">
        <v>2016</v>
      </c>
      <c r="C644" s="293" t="s">
        <v>7</v>
      </c>
      <c r="D644" s="219" t="s">
        <v>22</v>
      </c>
      <c r="E644" s="195">
        <v>1945.170905157373</v>
      </c>
      <c r="F644" s="195">
        <v>2504.2471456486846</v>
      </c>
      <c r="G644" s="195">
        <v>5290.131949193941</v>
      </c>
      <c r="H644" s="195" t="s">
        <v>27</v>
      </c>
      <c r="I644" s="196">
        <v>9739.55</v>
      </c>
    </row>
    <row r="645" spans="2:9" ht="12.75">
      <c r="B645" s="182">
        <v>2016</v>
      </c>
      <c r="C645" s="294" t="s">
        <v>8</v>
      </c>
      <c r="D645" s="31" t="s">
        <v>22</v>
      </c>
      <c r="E645" s="191">
        <v>1475.825</v>
      </c>
      <c r="F645" s="191">
        <v>1771.25</v>
      </c>
      <c r="G645" s="191">
        <v>4704.925</v>
      </c>
      <c r="H645" s="191" t="s">
        <v>27</v>
      </c>
      <c r="I645" s="197">
        <v>7952</v>
      </c>
    </row>
    <row r="646" spans="2:9" ht="12.75">
      <c r="B646" s="184">
        <v>2016</v>
      </c>
      <c r="C646" s="293" t="s">
        <v>9</v>
      </c>
      <c r="D646" s="219" t="s">
        <v>22</v>
      </c>
      <c r="E646" s="195">
        <v>1269.15</v>
      </c>
      <c r="F646" s="195">
        <v>2238.75</v>
      </c>
      <c r="G646" s="195">
        <v>4964.75</v>
      </c>
      <c r="H646" s="195" t="s">
        <v>27</v>
      </c>
      <c r="I646" s="196">
        <v>8472.65</v>
      </c>
    </row>
    <row r="647" spans="2:9" ht="12.75">
      <c r="B647" s="182">
        <v>2016</v>
      </c>
      <c r="C647" s="294" t="s">
        <v>10</v>
      </c>
      <c r="D647" s="31" t="s">
        <v>22</v>
      </c>
      <c r="E647" s="191">
        <v>740.7</v>
      </c>
      <c r="F647" s="191">
        <v>2509.2</v>
      </c>
      <c r="G647" s="191">
        <v>5025.75</v>
      </c>
      <c r="H647" s="191" t="s">
        <v>27</v>
      </c>
      <c r="I647" s="197">
        <v>8275.65</v>
      </c>
    </row>
    <row r="648" spans="2:9" ht="12.75">
      <c r="B648" s="184">
        <v>2016</v>
      </c>
      <c r="C648" s="293" t="s">
        <v>11</v>
      </c>
      <c r="D648" s="219" t="s">
        <v>22</v>
      </c>
      <c r="E648" s="195">
        <v>1273.2</v>
      </c>
      <c r="F648" s="195">
        <v>1557.55</v>
      </c>
      <c r="G648" s="195">
        <v>4572.5</v>
      </c>
      <c r="H648" s="195" t="s">
        <v>27</v>
      </c>
      <c r="I648" s="196">
        <v>7403.25</v>
      </c>
    </row>
    <row r="649" spans="2:9" ht="12.75">
      <c r="B649" s="182">
        <v>2016</v>
      </c>
      <c r="C649" s="294" t="s">
        <v>12</v>
      </c>
      <c r="D649" s="31" t="s">
        <v>22</v>
      </c>
      <c r="E649" s="191">
        <v>990.85</v>
      </c>
      <c r="F649" s="191">
        <v>1776.8</v>
      </c>
      <c r="G649" s="191">
        <v>3690.25</v>
      </c>
      <c r="H649" s="191" t="s">
        <v>27</v>
      </c>
      <c r="I649" s="197">
        <v>6457.9</v>
      </c>
    </row>
    <row r="650" spans="2:9" ht="12.75">
      <c r="B650" s="184">
        <v>2016</v>
      </c>
      <c r="C650" s="293" t="s">
        <v>81</v>
      </c>
      <c r="D650" s="219" t="s">
        <v>22</v>
      </c>
      <c r="E650" s="195">
        <v>1593.75</v>
      </c>
      <c r="F650" s="195">
        <v>1492.75</v>
      </c>
      <c r="G650" s="195">
        <v>2857</v>
      </c>
      <c r="H650" s="195" t="s">
        <v>27</v>
      </c>
      <c r="I650" s="196">
        <v>5943.5</v>
      </c>
    </row>
    <row r="651" spans="2:9" ht="12.75">
      <c r="B651" s="182">
        <v>2017</v>
      </c>
      <c r="C651" s="294" t="s">
        <v>2</v>
      </c>
      <c r="D651" s="31" t="s">
        <v>22</v>
      </c>
      <c r="E651" s="191">
        <v>1375.85</v>
      </c>
      <c r="F651" s="191">
        <v>1494.5</v>
      </c>
      <c r="G651" s="191">
        <v>2894.1</v>
      </c>
      <c r="H651" s="191" t="s">
        <v>27</v>
      </c>
      <c r="I651" s="197">
        <v>5764.45</v>
      </c>
    </row>
    <row r="652" spans="2:9" ht="12.75">
      <c r="B652" s="184">
        <v>2017</v>
      </c>
      <c r="C652" s="293" t="s">
        <v>3</v>
      </c>
      <c r="D652" s="219" t="s">
        <v>22</v>
      </c>
      <c r="E652" s="195">
        <v>1801.7</v>
      </c>
      <c r="F652" s="195">
        <v>2444.25</v>
      </c>
      <c r="G652" s="195">
        <v>3677.5</v>
      </c>
      <c r="H652" s="195" t="s">
        <v>27</v>
      </c>
      <c r="I652" s="196">
        <v>7923.45</v>
      </c>
    </row>
    <row r="653" spans="2:9" ht="12.75">
      <c r="B653" s="182">
        <v>2017</v>
      </c>
      <c r="C653" s="294" t="s">
        <v>4</v>
      </c>
      <c r="D653" s="31" t="s">
        <v>22</v>
      </c>
      <c r="E653" s="191">
        <v>2760.45</v>
      </c>
      <c r="F653" s="191">
        <v>3402.8</v>
      </c>
      <c r="G653" s="191">
        <v>1622.5</v>
      </c>
      <c r="H653" s="191" t="s">
        <v>27</v>
      </c>
      <c r="I653" s="197">
        <v>7785.75</v>
      </c>
    </row>
    <row r="654" spans="2:9" ht="12.75">
      <c r="B654" s="184">
        <v>2017</v>
      </c>
      <c r="C654" s="293" t="s">
        <v>5</v>
      </c>
      <c r="D654" s="219" t="s">
        <v>22</v>
      </c>
      <c r="E654" s="195">
        <v>1536.95</v>
      </c>
      <c r="F654" s="195">
        <v>3074</v>
      </c>
      <c r="G654" s="195">
        <v>1520</v>
      </c>
      <c r="H654" s="195" t="s">
        <v>27</v>
      </c>
      <c r="I654" s="196">
        <v>6130.95</v>
      </c>
    </row>
    <row r="655" spans="2:9" ht="12.75">
      <c r="B655" s="182">
        <v>2017</v>
      </c>
      <c r="C655" s="294" t="s">
        <v>6</v>
      </c>
      <c r="D655" s="31" t="s">
        <v>22</v>
      </c>
      <c r="E655" s="191">
        <v>1705.95</v>
      </c>
      <c r="F655" s="191">
        <v>1822</v>
      </c>
      <c r="G655" s="191">
        <v>1686.75</v>
      </c>
      <c r="H655" s="191" t="s">
        <v>27</v>
      </c>
      <c r="I655" s="197">
        <v>5214.7</v>
      </c>
    </row>
    <row r="656" spans="2:9" ht="12.75">
      <c r="B656" s="184">
        <v>2017</v>
      </c>
      <c r="C656" s="293" t="s">
        <v>7</v>
      </c>
      <c r="D656" s="219" t="s">
        <v>22</v>
      </c>
      <c r="E656" s="195">
        <v>1430.5</v>
      </c>
      <c r="F656" s="195">
        <v>1696.5</v>
      </c>
      <c r="G656" s="195">
        <v>1234.75</v>
      </c>
      <c r="H656" s="195">
        <v>141.75</v>
      </c>
      <c r="I656" s="196">
        <v>4503.5</v>
      </c>
    </row>
    <row r="657" spans="2:9" ht="12.75">
      <c r="B657" s="182">
        <v>2017</v>
      </c>
      <c r="C657" s="294" t="s">
        <v>8</v>
      </c>
      <c r="D657" s="31" t="s">
        <v>22</v>
      </c>
      <c r="E657" s="191">
        <v>1119.9</v>
      </c>
      <c r="F657" s="191">
        <v>500.25</v>
      </c>
      <c r="G657" s="191">
        <v>1821.25</v>
      </c>
      <c r="H657" s="191">
        <v>58.25</v>
      </c>
      <c r="I657" s="197">
        <v>3499.65</v>
      </c>
    </row>
    <row r="658" spans="2:9" ht="12.75">
      <c r="B658" s="184">
        <v>2017</v>
      </c>
      <c r="C658" s="293" t="s">
        <v>9</v>
      </c>
      <c r="D658" s="219" t="s">
        <v>22</v>
      </c>
      <c r="E658" s="195">
        <v>1180.05</v>
      </c>
      <c r="F658" s="195">
        <v>499.75</v>
      </c>
      <c r="G658" s="195">
        <v>1431.5</v>
      </c>
      <c r="H658" s="195">
        <v>179.25</v>
      </c>
      <c r="I658" s="196">
        <v>3290.55</v>
      </c>
    </row>
    <row r="659" spans="2:9" ht="12.75">
      <c r="B659" s="182">
        <v>2017</v>
      </c>
      <c r="C659" s="294" t="s">
        <v>10</v>
      </c>
      <c r="D659" s="31" t="s">
        <v>22</v>
      </c>
      <c r="E659" s="191">
        <v>596.9</v>
      </c>
      <c r="F659" s="191">
        <v>1124.25</v>
      </c>
      <c r="G659" s="191">
        <v>2327.35</v>
      </c>
      <c r="H659" s="191">
        <v>112.5</v>
      </c>
      <c r="I659" s="197">
        <v>4161</v>
      </c>
    </row>
    <row r="660" spans="2:9" ht="12.75">
      <c r="B660" s="184">
        <v>2017</v>
      </c>
      <c r="C660" s="293" t="s">
        <v>11</v>
      </c>
      <c r="D660" s="219" t="s">
        <v>22</v>
      </c>
      <c r="E660" s="195">
        <v>538.6</v>
      </c>
      <c r="F660" s="195">
        <v>2096.75</v>
      </c>
      <c r="G660" s="195">
        <v>3456.3</v>
      </c>
      <c r="H660" s="195" t="s">
        <v>27</v>
      </c>
      <c r="I660" s="196">
        <v>6091.65</v>
      </c>
    </row>
    <row r="661" spans="2:9" ht="12.75">
      <c r="B661" s="182">
        <v>2017</v>
      </c>
      <c r="C661" s="294" t="s">
        <v>12</v>
      </c>
      <c r="D661" s="31" t="s">
        <v>22</v>
      </c>
      <c r="E661" s="191">
        <v>2346.5</v>
      </c>
      <c r="F661" s="191">
        <v>3910.75</v>
      </c>
      <c r="G661" s="191">
        <v>1958.65</v>
      </c>
      <c r="H661" s="191">
        <v>15</v>
      </c>
      <c r="I661" s="197">
        <v>8230.9</v>
      </c>
    </row>
    <row r="662" spans="2:9" ht="12.75">
      <c r="B662" s="184">
        <v>2017</v>
      </c>
      <c r="C662" s="293" t="s">
        <v>81</v>
      </c>
      <c r="D662" s="219" t="s">
        <v>22</v>
      </c>
      <c r="E662" s="195">
        <v>2778.45</v>
      </c>
      <c r="F662" s="195">
        <v>3599.55</v>
      </c>
      <c r="G662" s="195">
        <v>858.5</v>
      </c>
      <c r="H662" s="195">
        <v>135.5</v>
      </c>
      <c r="I662" s="196">
        <v>7372</v>
      </c>
    </row>
    <row r="663" spans="2:9" ht="12.75">
      <c r="B663" s="182">
        <v>2018</v>
      </c>
      <c r="C663" s="294" t="s">
        <v>2</v>
      </c>
      <c r="D663" s="31" t="s">
        <v>22</v>
      </c>
      <c r="E663" s="191">
        <v>3340.6</v>
      </c>
      <c r="F663" s="191">
        <v>5534.95</v>
      </c>
      <c r="G663" s="191">
        <v>1044.3</v>
      </c>
      <c r="H663" s="191">
        <v>176</v>
      </c>
      <c r="I663" s="197">
        <v>10095.849999999999</v>
      </c>
    </row>
    <row r="664" spans="2:9" ht="12.75">
      <c r="B664" s="184">
        <v>2018</v>
      </c>
      <c r="C664" s="293" t="s">
        <v>3</v>
      </c>
      <c r="D664" s="219" t="s">
        <v>22</v>
      </c>
      <c r="E664" s="195">
        <v>3078.29</v>
      </c>
      <c r="F664" s="195">
        <v>5005.25</v>
      </c>
      <c r="G664" s="195">
        <v>1224</v>
      </c>
      <c r="H664" s="195">
        <v>40.25</v>
      </c>
      <c r="I664" s="196">
        <v>9347.79</v>
      </c>
    </row>
    <row r="665" spans="2:9" ht="12.75">
      <c r="B665" s="182">
        <v>2018</v>
      </c>
      <c r="C665" s="294" t="s">
        <v>4</v>
      </c>
      <c r="D665" s="31" t="s">
        <v>22</v>
      </c>
      <c r="E665" s="191">
        <v>1982.25</v>
      </c>
      <c r="F665" s="191">
        <v>3548.95</v>
      </c>
      <c r="G665" s="191">
        <v>1017.25</v>
      </c>
      <c r="H665" s="191">
        <v>170.75</v>
      </c>
      <c r="I665" s="197">
        <v>6719.2</v>
      </c>
    </row>
    <row r="666" spans="2:9" ht="12.75" customHeight="1">
      <c r="B666" s="182">
        <v>2018</v>
      </c>
      <c r="C666" s="294" t="s">
        <v>5</v>
      </c>
      <c r="D666" s="267" t="s">
        <v>22</v>
      </c>
      <c r="E666" s="191">
        <v>2076.7</v>
      </c>
      <c r="F666" s="191">
        <v>2622.5</v>
      </c>
      <c r="G666" s="191">
        <v>745</v>
      </c>
      <c r="H666" s="191">
        <v>279.75</v>
      </c>
      <c r="I666" s="197">
        <v>5723.95</v>
      </c>
    </row>
    <row r="667" spans="2:9" ht="12.75">
      <c r="B667" s="184">
        <v>2018</v>
      </c>
      <c r="C667" s="293" t="s">
        <v>6</v>
      </c>
      <c r="D667" s="219" t="s">
        <v>22</v>
      </c>
      <c r="E667" s="195">
        <v>1988</v>
      </c>
      <c r="F667" s="195">
        <v>1820.5</v>
      </c>
      <c r="G667" s="195">
        <v>660.75</v>
      </c>
      <c r="H667" s="195">
        <v>42.5</v>
      </c>
      <c r="I667" s="196">
        <v>4511.75</v>
      </c>
    </row>
    <row r="668" spans="2:9" ht="12.75">
      <c r="B668" s="182">
        <v>2018</v>
      </c>
      <c r="C668" s="294" t="s">
        <v>7</v>
      </c>
      <c r="D668" s="31" t="s">
        <v>22</v>
      </c>
      <c r="E668" s="191">
        <v>1717.5</v>
      </c>
      <c r="F668" s="191">
        <v>2974.25</v>
      </c>
      <c r="G668" s="191">
        <v>1367.85</v>
      </c>
      <c r="H668" s="191" t="s">
        <v>27</v>
      </c>
      <c r="I668" s="197">
        <v>6059.6</v>
      </c>
    </row>
    <row r="669" spans="2:9" ht="12.75">
      <c r="B669" s="184">
        <v>2018</v>
      </c>
      <c r="C669" s="293" t="s">
        <v>8</v>
      </c>
      <c r="D669" s="219" t="s">
        <v>22</v>
      </c>
      <c r="E669" s="195">
        <v>2800.25</v>
      </c>
      <c r="F669" s="195">
        <v>1069.5</v>
      </c>
      <c r="G669" s="195">
        <v>1687.6</v>
      </c>
      <c r="H669" s="195">
        <v>43.5</v>
      </c>
      <c r="I669" s="196">
        <v>5600.85</v>
      </c>
    </row>
    <row r="670" spans="2:9" ht="12.75">
      <c r="B670" s="182">
        <v>2018</v>
      </c>
      <c r="C670" s="294" t="s">
        <v>9</v>
      </c>
      <c r="D670" s="31" t="s">
        <v>22</v>
      </c>
      <c r="E670" s="191">
        <v>2287.35</v>
      </c>
      <c r="F670" s="191">
        <v>1076.8</v>
      </c>
      <c r="G670" s="191">
        <v>1656.05</v>
      </c>
      <c r="H670" s="191">
        <v>19.75</v>
      </c>
      <c r="I670" s="197">
        <v>5039.95</v>
      </c>
    </row>
    <row r="671" spans="2:9" ht="12.75">
      <c r="B671" s="184">
        <v>2018</v>
      </c>
      <c r="C671" s="293" t="s">
        <v>10</v>
      </c>
      <c r="D671" s="219" t="s">
        <v>22</v>
      </c>
      <c r="E671" s="195">
        <v>2024.5</v>
      </c>
      <c r="F671" s="195">
        <v>1053.95</v>
      </c>
      <c r="G671" s="195">
        <v>1442</v>
      </c>
      <c r="H671" s="195" t="s">
        <v>27</v>
      </c>
      <c r="I671" s="196">
        <v>4520.45</v>
      </c>
    </row>
    <row r="672" spans="2:9" ht="12.75">
      <c r="B672" s="257">
        <v>2018</v>
      </c>
      <c r="C672" s="249" t="s">
        <v>11</v>
      </c>
      <c r="D672" s="55" t="s">
        <v>22</v>
      </c>
      <c r="E672" s="250">
        <v>1624.2</v>
      </c>
      <c r="F672" s="250">
        <v>3200.25</v>
      </c>
      <c r="G672" s="250">
        <v>1188.5</v>
      </c>
      <c r="H672" s="250" t="s">
        <v>27</v>
      </c>
      <c r="I672" s="251">
        <v>6012.95</v>
      </c>
    </row>
    <row r="673" spans="2:9" ht="12.75">
      <c r="B673" s="184">
        <v>2011</v>
      </c>
      <c r="C673" s="293" t="s">
        <v>2</v>
      </c>
      <c r="D673" s="219" t="s">
        <v>23</v>
      </c>
      <c r="E673" s="195">
        <v>2120.5</v>
      </c>
      <c r="F673" s="195">
        <v>1551.5</v>
      </c>
      <c r="G673" s="195">
        <v>4977.04</v>
      </c>
      <c r="H673" s="195">
        <v>909</v>
      </c>
      <c r="I673" s="196">
        <v>9558.04</v>
      </c>
    </row>
    <row r="674" spans="2:9" ht="12.75">
      <c r="B674" s="182">
        <v>2011</v>
      </c>
      <c r="C674" s="294" t="s">
        <v>3</v>
      </c>
      <c r="D674" s="31" t="s">
        <v>23</v>
      </c>
      <c r="E674" s="191">
        <v>3077.5</v>
      </c>
      <c r="F674" s="191">
        <v>2453.75</v>
      </c>
      <c r="G674" s="191">
        <v>4906.95</v>
      </c>
      <c r="H674" s="191">
        <v>309</v>
      </c>
      <c r="I674" s="197">
        <v>10747.2</v>
      </c>
    </row>
    <row r="675" spans="2:9" ht="12.75">
      <c r="B675" s="184">
        <v>2011</v>
      </c>
      <c r="C675" s="293" t="s">
        <v>4</v>
      </c>
      <c r="D675" s="219" t="s">
        <v>23</v>
      </c>
      <c r="E675" s="195">
        <v>4326.5</v>
      </c>
      <c r="F675" s="195">
        <v>1657.25</v>
      </c>
      <c r="G675" s="195">
        <v>4010.12</v>
      </c>
      <c r="H675" s="195">
        <v>283</v>
      </c>
      <c r="I675" s="196">
        <v>10276.869999999999</v>
      </c>
    </row>
    <row r="676" spans="2:9" ht="12.75">
      <c r="B676" s="182">
        <v>2011</v>
      </c>
      <c r="C676" s="294" t="s">
        <v>5</v>
      </c>
      <c r="D676" s="31" t="s">
        <v>23</v>
      </c>
      <c r="E676" s="191">
        <v>5633</v>
      </c>
      <c r="F676" s="191">
        <v>1912</v>
      </c>
      <c r="G676" s="191">
        <v>3186.63</v>
      </c>
      <c r="H676" s="191">
        <v>371</v>
      </c>
      <c r="I676" s="197">
        <v>11102.630000000001</v>
      </c>
    </row>
    <row r="677" spans="2:9" ht="12.75">
      <c r="B677" s="184">
        <v>2011</v>
      </c>
      <c r="C677" s="293" t="s">
        <v>6</v>
      </c>
      <c r="D677" s="219" t="s">
        <v>23</v>
      </c>
      <c r="E677" s="195">
        <v>6796.499999999999</v>
      </c>
      <c r="F677" s="195">
        <v>3507</v>
      </c>
      <c r="G677" s="195">
        <v>4013.15</v>
      </c>
      <c r="H677" s="195">
        <v>234.65</v>
      </c>
      <c r="I677" s="196">
        <v>14551.3</v>
      </c>
    </row>
    <row r="678" spans="2:9" ht="12.75">
      <c r="B678" s="182">
        <v>2011</v>
      </c>
      <c r="C678" s="294" t="s">
        <v>7</v>
      </c>
      <c r="D678" s="31" t="s">
        <v>23</v>
      </c>
      <c r="E678" s="191">
        <v>7675</v>
      </c>
      <c r="F678" s="191">
        <v>3732.75</v>
      </c>
      <c r="G678" s="191">
        <v>4757.48</v>
      </c>
      <c r="H678" s="191">
        <v>260.75</v>
      </c>
      <c r="I678" s="197">
        <v>16425.98</v>
      </c>
    </row>
    <row r="679" spans="2:9" ht="12.75">
      <c r="B679" s="184">
        <v>2011</v>
      </c>
      <c r="C679" s="293" t="s">
        <v>8</v>
      </c>
      <c r="D679" s="219" t="s">
        <v>23</v>
      </c>
      <c r="E679" s="195">
        <v>8493</v>
      </c>
      <c r="F679" s="195">
        <v>2675.5</v>
      </c>
      <c r="G679" s="195">
        <v>4879.95</v>
      </c>
      <c r="H679" s="195">
        <v>112</v>
      </c>
      <c r="I679" s="196">
        <v>16160.45</v>
      </c>
    </row>
    <row r="680" spans="2:9" ht="12.75">
      <c r="B680" s="182">
        <v>2011</v>
      </c>
      <c r="C680" s="294" t="s">
        <v>9</v>
      </c>
      <c r="D680" s="31" t="s">
        <v>23</v>
      </c>
      <c r="E680" s="191">
        <v>9353.5</v>
      </c>
      <c r="F680" s="191">
        <v>3452.5</v>
      </c>
      <c r="G680" s="191">
        <v>3798.06</v>
      </c>
      <c r="H680" s="191">
        <v>551</v>
      </c>
      <c r="I680" s="197">
        <v>17155.06</v>
      </c>
    </row>
    <row r="681" spans="2:9" ht="12.75">
      <c r="B681" s="184">
        <v>2011</v>
      </c>
      <c r="C681" s="293" t="s">
        <v>10</v>
      </c>
      <c r="D681" s="219" t="s">
        <v>23</v>
      </c>
      <c r="E681" s="195">
        <v>6121</v>
      </c>
      <c r="F681" s="195">
        <v>6650.25</v>
      </c>
      <c r="G681" s="195">
        <v>4752.889999999999</v>
      </c>
      <c r="H681" s="195">
        <v>1087</v>
      </c>
      <c r="I681" s="196">
        <v>18611.14</v>
      </c>
    </row>
    <row r="682" spans="2:9" ht="12.75">
      <c r="B682" s="182">
        <v>2011</v>
      </c>
      <c r="C682" s="294" t="s">
        <v>11</v>
      </c>
      <c r="D682" s="31" t="s">
        <v>23</v>
      </c>
      <c r="E682" s="191">
        <v>7657.3528408634575</v>
      </c>
      <c r="F682" s="191">
        <v>2615.996647852442</v>
      </c>
      <c r="G682" s="191">
        <v>4893.167214426421</v>
      </c>
      <c r="H682" s="191">
        <v>799.5542804123711</v>
      </c>
      <c r="I682" s="197">
        <v>15966.070983554691</v>
      </c>
    </row>
    <row r="683" spans="2:9" ht="12.75">
      <c r="B683" s="184">
        <v>2011</v>
      </c>
      <c r="C683" s="293" t="s">
        <v>12</v>
      </c>
      <c r="D683" s="219" t="s">
        <v>23</v>
      </c>
      <c r="E683" s="195">
        <v>7415.015299667345</v>
      </c>
      <c r="F683" s="195">
        <v>2007.3119225355413</v>
      </c>
      <c r="G683" s="195">
        <v>4879.401835814302</v>
      </c>
      <c r="H683" s="195">
        <v>463.6689333052632</v>
      </c>
      <c r="I683" s="196">
        <v>14765.397991322452</v>
      </c>
    </row>
    <row r="684" spans="2:9" ht="12.75">
      <c r="B684" s="182">
        <v>2011</v>
      </c>
      <c r="C684" s="294" t="s">
        <v>81</v>
      </c>
      <c r="D684" s="31" t="s">
        <v>23</v>
      </c>
      <c r="E684" s="191">
        <v>6575.48057166788</v>
      </c>
      <c r="F684" s="191">
        <v>1758.2090556263656</v>
      </c>
      <c r="G684" s="191">
        <v>3142.7124720684633</v>
      </c>
      <c r="H684" s="191">
        <v>407.0895725637551</v>
      </c>
      <c r="I684" s="197">
        <v>11883.491671926464</v>
      </c>
    </row>
    <row r="685" spans="2:9" ht="12.75">
      <c r="B685" s="184">
        <v>2012</v>
      </c>
      <c r="C685" s="293" t="s">
        <v>2</v>
      </c>
      <c r="D685" s="219" t="s">
        <v>23</v>
      </c>
      <c r="E685" s="195">
        <v>6550.321066594443</v>
      </c>
      <c r="F685" s="195">
        <v>2190.620173315853</v>
      </c>
      <c r="G685" s="195">
        <v>4717.394589649883</v>
      </c>
      <c r="H685" s="195">
        <v>796.0550055743158</v>
      </c>
      <c r="I685" s="196">
        <v>14254.390835134494</v>
      </c>
    </row>
    <row r="686" spans="2:9" ht="12.75">
      <c r="B686" s="182">
        <v>2012</v>
      </c>
      <c r="C686" s="294" t="s">
        <v>3</v>
      </c>
      <c r="D686" s="31" t="s">
        <v>23</v>
      </c>
      <c r="E686" s="191">
        <v>7807.179873404739</v>
      </c>
      <c r="F686" s="191">
        <v>4490.155436452863</v>
      </c>
      <c r="G686" s="191">
        <v>4439.581827362674</v>
      </c>
      <c r="H686" s="191">
        <v>1084.7526232379385</v>
      </c>
      <c r="I686" s="197">
        <v>17821.669760458215</v>
      </c>
    </row>
    <row r="687" spans="2:9" ht="12.75">
      <c r="B687" s="184">
        <v>2012</v>
      </c>
      <c r="C687" s="293" t="s">
        <v>4</v>
      </c>
      <c r="D687" s="219" t="s">
        <v>23</v>
      </c>
      <c r="E687" s="195">
        <v>8197.857716335126</v>
      </c>
      <c r="F687" s="195">
        <v>7712.194740955001</v>
      </c>
      <c r="G687" s="195">
        <v>5050.632808716768</v>
      </c>
      <c r="H687" s="195">
        <v>924.9047572871159</v>
      </c>
      <c r="I687" s="196">
        <v>21885.59002329401</v>
      </c>
    </row>
    <row r="688" spans="2:9" ht="12.75">
      <c r="B688" s="182">
        <v>2012</v>
      </c>
      <c r="C688" s="294" t="s">
        <v>5</v>
      </c>
      <c r="D688" s="31" t="s">
        <v>23</v>
      </c>
      <c r="E688" s="191">
        <v>9379.36474967304</v>
      </c>
      <c r="F688" s="191">
        <v>8168.584742205369</v>
      </c>
      <c r="G688" s="191">
        <v>4375.280978111659</v>
      </c>
      <c r="H688" s="191">
        <v>555.4721581945356</v>
      </c>
      <c r="I688" s="197">
        <v>22478.7026281846</v>
      </c>
    </row>
    <row r="689" spans="2:9" ht="12.75">
      <c r="B689" s="184">
        <v>2012</v>
      </c>
      <c r="C689" s="293" t="s">
        <v>6</v>
      </c>
      <c r="D689" s="219" t="s">
        <v>23</v>
      </c>
      <c r="E689" s="195">
        <v>14277.515664682136</v>
      </c>
      <c r="F689" s="195">
        <v>8780.612116131208</v>
      </c>
      <c r="G689" s="195">
        <v>4913.97305633729</v>
      </c>
      <c r="H689" s="195">
        <v>835.8385369424764</v>
      </c>
      <c r="I689" s="196">
        <v>28807.939374093112</v>
      </c>
    </row>
    <row r="690" spans="2:9" ht="12.75">
      <c r="B690" s="182">
        <v>2012</v>
      </c>
      <c r="C690" s="294" t="s">
        <v>7</v>
      </c>
      <c r="D690" s="31" t="s">
        <v>23</v>
      </c>
      <c r="E690" s="191">
        <v>13294.689689446903</v>
      </c>
      <c r="F690" s="191">
        <v>10265.040561087113</v>
      </c>
      <c r="G690" s="191">
        <v>4252.987560986405</v>
      </c>
      <c r="H690" s="191">
        <v>628.7608984932024</v>
      </c>
      <c r="I690" s="197">
        <v>28441.478710013624</v>
      </c>
    </row>
    <row r="691" spans="2:9" ht="12.75">
      <c r="B691" s="184">
        <v>2012</v>
      </c>
      <c r="C691" s="293" t="s">
        <v>8</v>
      </c>
      <c r="D691" s="219" t="s">
        <v>23</v>
      </c>
      <c r="E691" s="195">
        <v>13651.133835206467</v>
      </c>
      <c r="F691" s="195">
        <v>10430.593697972718</v>
      </c>
      <c r="G691" s="195">
        <v>3820.61923150931</v>
      </c>
      <c r="H691" s="195">
        <v>449.8547796934477</v>
      </c>
      <c r="I691" s="196">
        <v>28352.20154438194</v>
      </c>
    </row>
    <row r="692" spans="2:9" ht="12.75">
      <c r="B692" s="182">
        <v>2012</v>
      </c>
      <c r="C692" s="294" t="s">
        <v>9</v>
      </c>
      <c r="D692" s="31" t="s">
        <v>23</v>
      </c>
      <c r="E692" s="191">
        <v>16296.095647653037</v>
      </c>
      <c r="F692" s="191">
        <v>11550.834759874788</v>
      </c>
      <c r="G692" s="191">
        <v>2865.6495627721997</v>
      </c>
      <c r="H692" s="191">
        <v>221.10905871302685</v>
      </c>
      <c r="I692" s="197">
        <v>30933.689029013054</v>
      </c>
    </row>
    <row r="693" spans="2:9" ht="12.75">
      <c r="B693" s="184">
        <v>2012</v>
      </c>
      <c r="C693" s="293" t="s">
        <v>10</v>
      </c>
      <c r="D693" s="219" t="s">
        <v>23</v>
      </c>
      <c r="E693" s="195">
        <v>17882.10983558383</v>
      </c>
      <c r="F693" s="195">
        <v>10949.851931114446</v>
      </c>
      <c r="G693" s="195">
        <v>3598.405862182822</v>
      </c>
      <c r="H693" s="195">
        <v>246.8712387396575</v>
      </c>
      <c r="I693" s="196">
        <v>32677.238867620756</v>
      </c>
    </row>
    <row r="694" spans="2:9" ht="12.75">
      <c r="B694" s="182">
        <v>2012</v>
      </c>
      <c r="C694" s="294" t="s">
        <v>11</v>
      </c>
      <c r="D694" s="31" t="s">
        <v>23</v>
      </c>
      <c r="E694" s="191">
        <v>18566.47513245073</v>
      </c>
      <c r="F694" s="191">
        <v>11609.30672784358</v>
      </c>
      <c r="G694" s="191">
        <v>4101.138302158926</v>
      </c>
      <c r="H694" s="191">
        <v>251.02629352455827</v>
      </c>
      <c r="I694" s="197">
        <v>34527.94645597779</v>
      </c>
    </row>
    <row r="695" spans="2:9" ht="12.75">
      <c r="B695" s="184">
        <v>2012</v>
      </c>
      <c r="C695" s="293" t="s">
        <v>12</v>
      </c>
      <c r="D695" s="219" t="s">
        <v>23</v>
      </c>
      <c r="E695" s="195">
        <v>19106.826998563723</v>
      </c>
      <c r="F695" s="195">
        <v>12469.716551324036</v>
      </c>
      <c r="G695" s="195">
        <v>5611.125707681842</v>
      </c>
      <c r="H695" s="195">
        <v>282.15272405576513</v>
      </c>
      <c r="I695" s="196">
        <v>37469.82198162536</v>
      </c>
    </row>
    <row r="696" spans="2:9" ht="12.75">
      <c r="B696" s="182">
        <v>2012</v>
      </c>
      <c r="C696" s="294" t="s">
        <v>81</v>
      </c>
      <c r="D696" s="31" t="s">
        <v>23</v>
      </c>
      <c r="E696" s="191">
        <v>14244.028919657487</v>
      </c>
      <c r="F696" s="191">
        <v>10450.080005750202</v>
      </c>
      <c r="G696" s="191">
        <v>4629.839596826217</v>
      </c>
      <c r="H696" s="191">
        <v>247.3320979774893</v>
      </c>
      <c r="I696" s="197">
        <v>29571.280620211393</v>
      </c>
    </row>
    <row r="697" spans="2:9" ht="12.75">
      <c r="B697" s="184">
        <v>2013</v>
      </c>
      <c r="C697" s="293" t="s">
        <v>2</v>
      </c>
      <c r="D697" s="219" t="s">
        <v>23</v>
      </c>
      <c r="E697" s="195">
        <v>13133.465809662512</v>
      </c>
      <c r="F697" s="195">
        <v>11486.03456208367</v>
      </c>
      <c r="G697" s="195">
        <v>4892.096237795886</v>
      </c>
      <c r="H697" s="195">
        <v>123.64045654990646</v>
      </c>
      <c r="I697" s="196">
        <v>29635.237066091973</v>
      </c>
    </row>
    <row r="698" spans="2:9" ht="12.75">
      <c r="B698" s="182">
        <v>2013</v>
      </c>
      <c r="C698" s="294" t="s">
        <v>3</v>
      </c>
      <c r="D698" s="31" t="s">
        <v>23</v>
      </c>
      <c r="E698" s="191">
        <v>15055.748016629557</v>
      </c>
      <c r="F698" s="191">
        <v>12576.466225236134</v>
      </c>
      <c r="G698" s="191">
        <v>5438.194379478851</v>
      </c>
      <c r="H698" s="191">
        <v>162.4046188149241</v>
      </c>
      <c r="I698" s="197">
        <v>33232.81324015946</v>
      </c>
    </row>
    <row r="699" spans="2:9" ht="12.75">
      <c r="B699" s="184">
        <v>2013</v>
      </c>
      <c r="C699" s="293" t="s">
        <v>4</v>
      </c>
      <c r="D699" s="219" t="s">
        <v>23</v>
      </c>
      <c r="E699" s="195">
        <v>12178.747881204963</v>
      </c>
      <c r="F699" s="195">
        <v>12533.028884575362</v>
      </c>
      <c r="G699" s="195">
        <v>4776.983516823925</v>
      </c>
      <c r="H699" s="195">
        <v>145.09257300031626</v>
      </c>
      <c r="I699" s="196">
        <v>29633.852855604568</v>
      </c>
    </row>
    <row r="700" spans="2:9" ht="12.75">
      <c r="B700" s="182">
        <v>2013</v>
      </c>
      <c r="C700" s="294" t="s">
        <v>5</v>
      </c>
      <c r="D700" s="31" t="s">
        <v>23</v>
      </c>
      <c r="E700" s="191">
        <v>17252.623750823725</v>
      </c>
      <c r="F700" s="191">
        <v>12186.733095131163</v>
      </c>
      <c r="G700" s="191">
        <v>4745.7015811233605</v>
      </c>
      <c r="H700" s="191">
        <v>161.1140094938934</v>
      </c>
      <c r="I700" s="197">
        <v>34346.172436572146</v>
      </c>
    </row>
    <row r="701" spans="2:9" ht="12.75">
      <c r="B701" s="184">
        <v>2013</v>
      </c>
      <c r="C701" s="293" t="s">
        <v>6</v>
      </c>
      <c r="D701" s="219" t="s">
        <v>23</v>
      </c>
      <c r="E701" s="195">
        <v>14067.240344887341</v>
      </c>
      <c r="F701" s="195">
        <v>13232.673765437146</v>
      </c>
      <c r="G701" s="195">
        <v>7606.91737088116</v>
      </c>
      <c r="H701" s="195">
        <v>159.5337284315817</v>
      </c>
      <c r="I701" s="196">
        <v>35066.36520963723</v>
      </c>
    </row>
    <row r="702" spans="2:9" ht="12.75">
      <c r="B702" s="182">
        <v>2013</v>
      </c>
      <c r="C702" s="294" t="s">
        <v>7</v>
      </c>
      <c r="D702" s="31" t="s">
        <v>23</v>
      </c>
      <c r="E702" s="191">
        <v>16518.764998786206</v>
      </c>
      <c r="F702" s="191">
        <v>11250.280115919162</v>
      </c>
      <c r="G702" s="191">
        <v>9826.895159234318</v>
      </c>
      <c r="H702" s="191">
        <v>188.55024196282886</v>
      </c>
      <c r="I702" s="197">
        <v>37784.49051590252</v>
      </c>
    </row>
    <row r="703" spans="2:9" ht="12.75">
      <c r="B703" s="184">
        <v>2013</v>
      </c>
      <c r="C703" s="293" t="s">
        <v>8</v>
      </c>
      <c r="D703" s="219" t="s">
        <v>23</v>
      </c>
      <c r="E703" s="195">
        <v>20145.704022183752</v>
      </c>
      <c r="F703" s="195">
        <v>13435.826952658364</v>
      </c>
      <c r="G703" s="195">
        <v>11167.870859077535</v>
      </c>
      <c r="H703" s="195">
        <v>329.8590409275859</v>
      </c>
      <c r="I703" s="196">
        <v>45079.260874847234</v>
      </c>
    </row>
    <row r="704" spans="2:9" ht="12.75">
      <c r="B704" s="182">
        <v>2013</v>
      </c>
      <c r="C704" s="294" t="s">
        <v>9</v>
      </c>
      <c r="D704" s="31" t="s">
        <v>23</v>
      </c>
      <c r="E704" s="191">
        <v>14446.359753766228</v>
      </c>
      <c r="F704" s="191">
        <v>12275.091650913559</v>
      </c>
      <c r="G704" s="191">
        <v>10161.837128463449</v>
      </c>
      <c r="H704" s="191">
        <v>213.40803058988763</v>
      </c>
      <c r="I704" s="197">
        <v>37096.69656373312</v>
      </c>
    </row>
    <row r="705" spans="2:9" ht="12.75">
      <c r="B705" s="184">
        <v>2013</v>
      </c>
      <c r="C705" s="293" t="s">
        <v>10</v>
      </c>
      <c r="D705" s="219" t="s">
        <v>23</v>
      </c>
      <c r="E705" s="195">
        <v>18333.510000000002</v>
      </c>
      <c r="F705" s="195">
        <v>12837.25</v>
      </c>
      <c r="G705" s="195">
        <v>10191.19</v>
      </c>
      <c r="H705" s="195">
        <v>353.25</v>
      </c>
      <c r="I705" s="196">
        <v>41715.200000000004</v>
      </c>
    </row>
    <row r="706" spans="2:9" ht="12.75">
      <c r="B706" s="182">
        <v>2013</v>
      </c>
      <c r="C706" s="294" t="s">
        <v>11</v>
      </c>
      <c r="D706" s="31" t="s">
        <v>23</v>
      </c>
      <c r="E706" s="191">
        <v>18671.5</v>
      </c>
      <c r="F706" s="191">
        <v>14188</v>
      </c>
      <c r="G706" s="191">
        <v>8915.91</v>
      </c>
      <c r="H706" s="191">
        <v>191.5</v>
      </c>
      <c r="I706" s="197">
        <v>41966.91</v>
      </c>
    </row>
    <row r="707" spans="2:9" ht="12.75">
      <c r="B707" s="184">
        <v>2013</v>
      </c>
      <c r="C707" s="293" t="s">
        <v>12</v>
      </c>
      <c r="D707" s="219" t="s">
        <v>23</v>
      </c>
      <c r="E707" s="195">
        <v>16166.634038314356</v>
      </c>
      <c r="F707" s="195">
        <v>15330.982514393325</v>
      </c>
      <c r="G707" s="195">
        <v>10691.668174891583</v>
      </c>
      <c r="H707" s="195">
        <v>380.97329222264875</v>
      </c>
      <c r="I707" s="196">
        <v>42570.258019821915</v>
      </c>
    </row>
    <row r="708" spans="2:9" ht="12.75">
      <c r="B708" s="182">
        <v>2013</v>
      </c>
      <c r="C708" s="294" t="s">
        <v>81</v>
      </c>
      <c r="D708" s="31" t="s">
        <v>23</v>
      </c>
      <c r="E708" s="191">
        <v>13016.237733630463</v>
      </c>
      <c r="F708" s="191">
        <v>11576.273427159533</v>
      </c>
      <c r="G708" s="191">
        <v>11341.639800019724</v>
      </c>
      <c r="H708" s="191">
        <v>273.58416666779567</v>
      </c>
      <c r="I708" s="197">
        <v>36207.735127477514</v>
      </c>
    </row>
    <row r="709" spans="2:9" ht="12.75">
      <c r="B709" s="184">
        <v>2014</v>
      </c>
      <c r="C709" s="293" t="s">
        <v>2</v>
      </c>
      <c r="D709" s="219" t="s">
        <v>23</v>
      </c>
      <c r="E709" s="195">
        <v>13130.68869648912</v>
      </c>
      <c r="F709" s="195">
        <v>12505.729377172745</v>
      </c>
      <c r="G709" s="195">
        <v>10272.077291792895</v>
      </c>
      <c r="H709" s="195">
        <v>270.1830060588271</v>
      </c>
      <c r="I709" s="196">
        <v>36178.67837151358</v>
      </c>
    </row>
    <row r="710" spans="2:9" ht="12.75">
      <c r="B710" s="182">
        <v>2014</v>
      </c>
      <c r="C710" s="294" t="s">
        <v>3</v>
      </c>
      <c r="D710" s="31" t="s">
        <v>23</v>
      </c>
      <c r="E710" s="191">
        <v>16415.75</v>
      </c>
      <c r="F710" s="191">
        <v>14074.75</v>
      </c>
      <c r="G710" s="191">
        <v>8702.58</v>
      </c>
      <c r="H710" s="191">
        <v>753.5</v>
      </c>
      <c r="I710" s="197">
        <v>39946.58</v>
      </c>
    </row>
    <row r="711" spans="2:9" ht="12.75">
      <c r="B711" s="184">
        <v>2014</v>
      </c>
      <c r="C711" s="293" t="s">
        <v>4</v>
      </c>
      <c r="D711" s="219" t="s">
        <v>23</v>
      </c>
      <c r="E711" s="195">
        <v>14101.3</v>
      </c>
      <c r="F711" s="195">
        <v>15252.5</v>
      </c>
      <c r="G711" s="195">
        <v>11277.14</v>
      </c>
      <c r="H711" s="195">
        <v>89.5</v>
      </c>
      <c r="I711" s="196">
        <v>40720.44</v>
      </c>
    </row>
    <row r="712" spans="2:9" ht="12.75">
      <c r="B712" s="182">
        <v>2014</v>
      </c>
      <c r="C712" s="294" t="s">
        <v>5</v>
      </c>
      <c r="D712" s="31" t="s">
        <v>23</v>
      </c>
      <c r="E712" s="191">
        <v>15080.5</v>
      </c>
      <c r="F712" s="191">
        <v>13247.25</v>
      </c>
      <c r="G712" s="191">
        <v>9429.11</v>
      </c>
      <c r="H712" s="191">
        <v>181</v>
      </c>
      <c r="I712" s="197">
        <v>37937.86</v>
      </c>
    </row>
    <row r="713" spans="2:9" ht="12.75">
      <c r="B713" s="184">
        <v>2014</v>
      </c>
      <c r="C713" s="293" t="s">
        <v>6</v>
      </c>
      <c r="D713" s="219" t="s">
        <v>23</v>
      </c>
      <c r="E713" s="195">
        <v>19392.75</v>
      </c>
      <c r="F713" s="195">
        <v>16085.5</v>
      </c>
      <c r="G713" s="195">
        <v>10875.51</v>
      </c>
      <c r="H713" s="195">
        <v>583.5</v>
      </c>
      <c r="I713" s="196">
        <v>46937.26</v>
      </c>
    </row>
    <row r="714" spans="2:9" ht="12.75">
      <c r="B714" s="182">
        <v>2014</v>
      </c>
      <c r="C714" s="294" t="s">
        <v>7</v>
      </c>
      <c r="D714" s="31" t="s">
        <v>23</v>
      </c>
      <c r="E714" s="191">
        <v>14728</v>
      </c>
      <c r="F714" s="191">
        <v>17463.7</v>
      </c>
      <c r="G714" s="191">
        <v>9382.92</v>
      </c>
      <c r="H714" s="191">
        <v>174</v>
      </c>
      <c r="I714" s="197">
        <v>41748.62</v>
      </c>
    </row>
    <row r="715" spans="2:9" ht="12.75">
      <c r="B715" s="184">
        <v>2014</v>
      </c>
      <c r="C715" s="293" t="s">
        <v>8</v>
      </c>
      <c r="D715" s="219" t="s">
        <v>23</v>
      </c>
      <c r="E715" s="195">
        <v>18307.31</v>
      </c>
      <c r="F715" s="195">
        <v>16495.5</v>
      </c>
      <c r="G715" s="195">
        <v>11005.7</v>
      </c>
      <c r="H715" s="195">
        <v>1010.5</v>
      </c>
      <c r="I715" s="196">
        <v>46819.009999999995</v>
      </c>
    </row>
    <row r="716" spans="2:9" ht="12.75">
      <c r="B716" s="182">
        <v>2014</v>
      </c>
      <c r="C716" s="294" t="s">
        <v>9</v>
      </c>
      <c r="D716" s="31" t="s">
        <v>23</v>
      </c>
      <c r="E716" s="191">
        <v>14654.755000000001</v>
      </c>
      <c r="F716" s="191">
        <v>16118.75</v>
      </c>
      <c r="G716" s="191">
        <v>8193.880000000001</v>
      </c>
      <c r="H716" s="191">
        <v>8</v>
      </c>
      <c r="I716" s="197">
        <v>38975.385</v>
      </c>
    </row>
    <row r="717" spans="2:9" ht="12.75">
      <c r="B717" s="184">
        <v>2014</v>
      </c>
      <c r="C717" s="293" t="s">
        <v>10</v>
      </c>
      <c r="D717" s="219" t="s">
        <v>23</v>
      </c>
      <c r="E717" s="195">
        <v>17353.255</v>
      </c>
      <c r="F717" s="195">
        <v>12708.25</v>
      </c>
      <c r="G717" s="195">
        <v>9591.82</v>
      </c>
      <c r="H717" s="195">
        <v>1001.5</v>
      </c>
      <c r="I717" s="196">
        <v>40654.825</v>
      </c>
    </row>
    <row r="718" spans="2:9" ht="12.75">
      <c r="B718" s="182">
        <v>2014</v>
      </c>
      <c r="C718" s="294" t="s">
        <v>11</v>
      </c>
      <c r="D718" s="31" t="s">
        <v>23</v>
      </c>
      <c r="E718" s="191">
        <v>17247.755</v>
      </c>
      <c r="F718" s="191">
        <v>11960</v>
      </c>
      <c r="G718" s="191">
        <v>13089.74</v>
      </c>
      <c r="H718" s="191" t="s">
        <v>27</v>
      </c>
      <c r="I718" s="197">
        <v>42297.495</v>
      </c>
    </row>
    <row r="719" spans="2:9" ht="12.75">
      <c r="B719" s="184">
        <v>2014</v>
      </c>
      <c r="C719" s="293" t="s">
        <v>12</v>
      </c>
      <c r="D719" s="219" t="s">
        <v>23</v>
      </c>
      <c r="E719" s="195">
        <v>15218.25</v>
      </c>
      <c r="F719" s="195">
        <v>9110.75</v>
      </c>
      <c r="G719" s="195">
        <v>10124.74</v>
      </c>
      <c r="H719" s="195">
        <v>438.75</v>
      </c>
      <c r="I719" s="196">
        <v>34892.49</v>
      </c>
    </row>
    <row r="720" spans="2:9" ht="12.75">
      <c r="B720" s="182">
        <v>2014</v>
      </c>
      <c r="C720" s="294" t="s">
        <v>81</v>
      </c>
      <c r="D720" s="31" t="s">
        <v>23</v>
      </c>
      <c r="E720" s="191">
        <v>14099</v>
      </c>
      <c r="F720" s="191">
        <v>5552</v>
      </c>
      <c r="G720" s="191">
        <v>10618.119999999999</v>
      </c>
      <c r="H720" s="191">
        <v>842</v>
      </c>
      <c r="I720" s="197">
        <v>31111.12</v>
      </c>
    </row>
    <row r="721" spans="2:9" ht="12.75">
      <c r="B721" s="184">
        <v>2015</v>
      </c>
      <c r="C721" s="293" t="s">
        <v>2</v>
      </c>
      <c r="D721" s="219" t="s">
        <v>23</v>
      </c>
      <c r="E721" s="195">
        <v>11728.25</v>
      </c>
      <c r="F721" s="195">
        <v>5942</v>
      </c>
      <c r="G721" s="195">
        <v>8688.18</v>
      </c>
      <c r="H721" s="195">
        <v>400.5</v>
      </c>
      <c r="I721" s="196">
        <v>26758.93</v>
      </c>
    </row>
    <row r="722" spans="2:9" ht="12.75">
      <c r="B722" s="182">
        <v>2015</v>
      </c>
      <c r="C722" s="294" t="s">
        <v>3</v>
      </c>
      <c r="D722" s="31" t="s">
        <v>23</v>
      </c>
      <c r="E722" s="191">
        <v>16304.75</v>
      </c>
      <c r="F722" s="191">
        <v>5497</v>
      </c>
      <c r="G722" s="191">
        <v>9666.21</v>
      </c>
      <c r="H722" s="191">
        <v>449</v>
      </c>
      <c r="I722" s="197">
        <v>31916.96</v>
      </c>
    </row>
    <row r="723" spans="2:9" ht="12.75">
      <c r="B723" s="184">
        <v>2015</v>
      </c>
      <c r="C723" s="293" t="s">
        <v>4</v>
      </c>
      <c r="D723" s="219" t="s">
        <v>23</v>
      </c>
      <c r="E723" s="195">
        <v>19338.05</v>
      </c>
      <c r="F723" s="195">
        <v>4289.5</v>
      </c>
      <c r="G723" s="195">
        <v>11598</v>
      </c>
      <c r="H723" s="195">
        <v>1529.5</v>
      </c>
      <c r="I723" s="196">
        <v>36755.05</v>
      </c>
    </row>
    <row r="724" spans="2:9" ht="12.75">
      <c r="B724" s="182">
        <v>2015</v>
      </c>
      <c r="C724" s="294" t="s">
        <v>5</v>
      </c>
      <c r="D724" s="31" t="s">
        <v>23</v>
      </c>
      <c r="E724" s="191">
        <v>17409.5</v>
      </c>
      <c r="F724" s="191">
        <v>3726.5</v>
      </c>
      <c r="G724" s="191">
        <v>9057</v>
      </c>
      <c r="H724" s="191">
        <v>618.75</v>
      </c>
      <c r="I724" s="197">
        <v>30811.75</v>
      </c>
    </row>
    <row r="725" spans="2:9" ht="12.75">
      <c r="B725" s="184">
        <v>2015</v>
      </c>
      <c r="C725" s="293" t="s">
        <v>6</v>
      </c>
      <c r="D725" s="219" t="s">
        <v>23</v>
      </c>
      <c r="E725" s="195">
        <v>21133.25</v>
      </c>
      <c r="F725" s="195">
        <v>3901.25</v>
      </c>
      <c r="G725" s="195">
        <v>7632.75</v>
      </c>
      <c r="H725" s="195">
        <v>11.5</v>
      </c>
      <c r="I725" s="196">
        <v>32678.75</v>
      </c>
    </row>
    <row r="726" spans="2:9" ht="12.75">
      <c r="B726" s="182">
        <v>2015</v>
      </c>
      <c r="C726" s="294" t="s">
        <v>7</v>
      </c>
      <c r="D726" s="31" t="s">
        <v>23</v>
      </c>
      <c r="E726" s="191">
        <v>22104.25</v>
      </c>
      <c r="F726" s="191">
        <v>5237</v>
      </c>
      <c r="G726" s="191">
        <v>7029.25</v>
      </c>
      <c r="H726" s="191">
        <v>232</v>
      </c>
      <c r="I726" s="197">
        <v>34602.5</v>
      </c>
    </row>
    <row r="727" spans="2:9" ht="12.75">
      <c r="B727" s="184">
        <v>2015</v>
      </c>
      <c r="C727" s="293" t="s">
        <v>8</v>
      </c>
      <c r="D727" s="219" t="s">
        <v>23</v>
      </c>
      <c r="E727" s="195">
        <v>27077.25</v>
      </c>
      <c r="F727" s="195">
        <v>4041.25</v>
      </c>
      <c r="G727" s="195">
        <v>9123</v>
      </c>
      <c r="H727" s="195">
        <v>304</v>
      </c>
      <c r="I727" s="196">
        <v>40545.5</v>
      </c>
    </row>
    <row r="728" spans="2:9" ht="12.75">
      <c r="B728" s="182">
        <v>2015</v>
      </c>
      <c r="C728" s="294" t="s">
        <v>9</v>
      </c>
      <c r="D728" s="31" t="s">
        <v>23</v>
      </c>
      <c r="E728" s="191">
        <v>26764.25</v>
      </c>
      <c r="F728" s="191">
        <v>2109.25</v>
      </c>
      <c r="G728" s="191">
        <v>7715.25</v>
      </c>
      <c r="H728" s="191">
        <v>88.5</v>
      </c>
      <c r="I728" s="197">
        <v>36677.25</v>
      </c>
    </row>
    <row r="729" spans="2:9" ht="12.75">
      <c r="B729" s="184">
        <v>2015</v>
      </c>
      <c r="C729" s="293" t="s">
        <v>10</v>
      </c>
      <c r="D729" s="219" t="s">
        <v>23</v>
      </c>
      <c r="E729" s="195">
        <v>26913.11</v>
      </c>
      <c r="F729" s="195">
        <v>2232.5</v>
      </c>
      <c r="G729" s="195">
        <v>9130.5</v>
      </c>
      <c r="H729" s="195">
        <v>292.5</v>
      </c>
      <c r="I729" s="196">
        <v>38568.61</v>
      </c>
    </row>
    <row r="730" spans="2:9" ht="12.75">
      <c r="B730" s="182">
        <v>2015</v>
      </c>
      <c r="C730" s="294" t="s">
        <v>11</v>
      </c>
      <c r="D730" s="31" t="s">
        <v>23</v>
      </c>
      <c r="E730" s="191">
        <v>24903.72</v>
      </c>
      <c r="F730" s="191">
        <v>2243.25</v>
      </c>
      <c r="G730" s="191">
        <v>12620.5</v>
      </c>
      <c r="H730" s="191">
        <v>11</v>
      </c>
      <c r="I730" s="197">
        <v>39778.47</v>
      </c>
    </row>
    <row r="731" spans="2:9" ht="12.75">
      <c r="B731" s="184">
        <v>2015</v>
      </c>
      <c r="C731" s="293" t="s">
        <v>12</v>
      </c>
      <c r="D731" s="219" t="s">
        <v>23</v>
      </c>
      <c r="E731" s="195">
        <v>22573.75</v>
      </c>
      <c r="F731" s="195">
        <v>2000.25</v>
      </c>
      <c r="G731" s="195">
        <v>10007.75</v>
      </c>
      <c r="H731" s="195">
        <v>211.25</v>
      </c>
      <c r="I731" s="196">
        <v>34793</v>
      </c>
    </row>
    <row r="732" spans="2:9" ht="12.75">
      <c r="B732" s="182">
        <v>2015</v>
      </c>
      <c r="C732" s="294" t="s">
        <v>81</v>
      </c>
      <c r="D732" s="31" t="s">
        <v>23</v>
      </c>
      <c r="E732" s="191">
        <v>18600.25</v>
      </c>
      <c r="F732" s="191">
        <v>1981</v>
      </c>
      <c r="G732" s="191">
        <v>9383.25</v>
      </c>
      <c r="H732" s="191">
        <v>215.25</v>
      </c>
      <c r="I732" s="197">
        <v>30179.75</v>
      </c>
    </row>
    <row r="733" spans="2:9" ht="12.75">
      <c r="B733" s="184">
        <v>2016</v>
      </c>
      <c r="C733" s="293" t="s">
        <v>2</v>
      </c>
      <c r="D733" s="219" t="s">
        <v>23</v>
      </c>
      <c r="E733" s="195">
        <v>16096.853</v>
      </c>
      <c r="F733" s="195">
        <v>753</v>
      </c>
      <c r="G733" s="195">
        <v>6096.25</v>
      </c>
      <c r="H733" s="195">
        <v>79.5</v>
      </c>
      <c r="I733" s="196">
        <v>23025.603</v>
      </c>
    </row>
    <row r="734" spans="2:9" ht="12.75">
      <c r="B734" s="182">
        <v>2016</v>
      </c>
      <c r="C734" s="294" t="s">
        <v>3</v>
      </c>
      <c r="D734" s="31" t="s">
        <v>23</v>
      </c>
      <c r="E734" s="191">
        <v>24526</v>
      </c>
      <c r="F734" s="191">
        <v>1826</v>
      </c>
      <c r="G734" s="191">
        <v>10723</v>
      </c>
      <c r="H734" s="191">
        <v>195.75</v>
      </c>
      <c r="I734" s="197">
        <v>37270.75</v>
      </c>
    </row>
    <row r="735" spans="2:9" ht="12.75">
      <c r="B735" s="184">
        <v>2016</v>
      </c>
      <c r="C735" s="293" t="s">
        <v>4</v>
      </c>
      <c r="D735" s="219" t="s">
        <v>23</v>
      </c>
      <c r="E735" s="195">
        <v>23353.25</v>
      </c>
      <c r="F735" s="195">
        <v>939.5</v>
      </c>
      <c r="G735" s="195">
        <v>9302</v>
      </c>
      <c r="H735" s="195">
        <v>72</v>
      </c>
      <c r="I735" s="196">
        <v>33666.75</v>
      </c>
    </row>
    <row r="736" spans="2:9" ht="12.75">
      <c r="B736" s="182">
        <v>2016</v>
      </c>
      <c r="C736" s="294" t="s">
        <v>5</v>
      </c>
      <c r="D736" s="31" t="s">
        <v>23</v>
      </c>
      <c r="E736" s="191">
        <v>27484.5</v>
      </c>
      <c r="F736" s="191">
        <v>973.25</v>
      </c>
      <c r="G736" s="191">
        <v>11265.6</v>
      </c>
      <c r="H736" s="191">
        <v>18</v>
      </c>
      <c r="I736" s="197">
        <v>39741.35</v>
      </c>
    </row>
    <row r="737" spans="2:9" ht="12.75">
      <c r="B737" s="184">
        <v>2016</v>
      </c>
      <c r="C737" s="293" t="s">
        <v>6</v>
      </c>
      <c r="D737" s="219" t="s">
        <v>23</v>
      </c>
      <c r="E737" s="195">
        <v>27383.75</v>
      </c>
      <c r="F737" s="195">
        <v>1218.75</v>
      </c>
      <c r="G737" s="195">
        <v>11870.78</v>
      </c>
      <c r="H737" s="195" t="s">
        <v>27</v>
      </c>
      <c r="I737" s="196">
        <v>40473.28</v>
      </c>
    </row>
    <row r="738" spans="2:9" ht="12.75">
      <c r="B738" s="182">
        <v>2016</v>
      </c>
      <c r="C738" s="294" t="s">
        <v>7</v>
      </c>
      <c r="D738" s="31" t="s">
        <v>23</v>
      </c>
      <c r="E738" s="191">
        <v>28320.66120641616</v>
      </c>
      <c r="F738" s="191">
        <v>1192.4514225910843</v>
      </c>
      <c r="G738" s="191">
        <v>16231.427370992753</v>
      </c>
      <c r="H738" s="191">
        <v>11</v>
      </c>
      <c r="I738" s="197">
        <v>45755.53999999999</v>
      </c>
    </row>
    <row r="739" spans="2:9" ht="12.75">
      <c r="B739" s="184">
        <v>2016</v>
      </c>
      <c r="C739" s="293" t="s">
        <v>8</v>
      </c>
      <c r="D739" s="219" t="s">
        <v>23</v>
      </c>
      <c r="E739" s="195">
        <v>30701.21613626601</v>
      </c>
      <c r="F739" s="195">
        <v>1099.75</v>
      </c>
      <c r="G739" s="195">
        <v>13066.683863733988</v>
      </c>
      <c r="H739" s="195">
        <v>6</v>
      </c>
      <c r="I739" s="196">
        <v>44873.65</v>
      </c>
    </row>
    <row r="740" spans="2:9" ht="12.75">
      <c r="B740" s="182">
        <v>2016</v>
      </c>
      <c r="C740" s="294" t="s">
        <v>9</v>
      </c>
      <c r="D740" s="31" t="s">
        <v>23</v>
      </c>
      <c r="E740" s="191">
        <v>32986.21648426812</v>
      </c>
      <c r="F740" s="191">
        <v>1489</v>
      </c>
      <c r="G740" s="191">
        <v>12736.733515731874</v>
      </c>
      <c r="H740" s="191" t="s">
        <v>27</v>
      </c>
      <c r="I740" s="197">
        <v>47211.95</v>
      </c>
    </row>
    <row r="741" spans="2:9" ht="12.75">
      <c r="B741" s="184">
        <v>2016</v>
      </c>
      <c r="C741" s="293" t="s">
        <v>10</v>
      </c>
      <c r="D741" s="219" t="s">
        <v>23</v>
      </c>
      <c r="E741" s="195">
        <v>30681.5</v>
      </c>
      <c r="F741" s="195">
        <v>2637</v>
      </c>
      <c r="G741" s="195">
        <v>9634.3</v>
      </c>
      <c r="H741" s="195">
        <v>9.95</v>
      </c>
      <c r="I741" s="196">
        <v>42962.75</v>
      </c>
    </row>
    <row r="742" spans="2:9" ht="12.75">
      <c r="B742" s="182">
        <v>2016</v>
      </c>
      <c r="C742" s="294" t="s">
        <v>11</v>
      </c>
      <c r="D742" s="31" t="s">
        <v>23</v>
      </c>
      <c r="E742" s="191">
        <v>30872.5</v>
      </c>
      <c r="F742" s="191">
        <v>2622.5</v>
      </c>
      <c r="G742" s="191">
        <v>6860.93</v>
      </c>
      <c r="H742" s="191" t="s">
        <v>27</v>
      </c>
      <c r="I742" s="197">
        <v>40355.93</v>
      </c>
    </row>
    <row r="743" spans="2:9" ht="12.75">
      <c r="B743" s="184">
        <v>2016</v>
      </c>
      <c r="C743" s="293" t="s">
        <v>12</v>
      </c>
      <c r="D743" s="219" t="s">
        <v>23</v>
      </c>
      <c r="E743" s="195">
        <v>25789.5</v>
      </c>
      <c r="F743" s="195">
        <v>2862.25</v>
      </c>
      <c r="G743" s="195">
        <v>9453.05</v>
      </c>
      <c r="H743" s="195">
        <v>2</v>
      </c>
      <c r="I743" s="196">
        <v>38106.8</v>
      </c>
    </row>
    <row r="744" spans="2:9" ht="12.75">
      <c r="B744" s="182">
        <v>2016</v>
      </c>
      <c r="C744" s="294" t="s">
        <v>81</v>
      </c>
      <c r="D744" s="31" t="s">
        <v>23</v>
      </c>
      <c r="E744" s="191">
        <v>21671.095982636925</v>
      </c>
      <c r="F744" s="191">
        <v>2510.263544920194</v>
      </c>
      <c r="G744" s="191">
        <v>8029.6104724428815</v>
      </c>
      <c r="H744" s="191" t="s">
        <v>27</v>
      </c>
      <c r="I744" s="197">
        <v>32210.97</v>
      </c>
    </row>
    <row r="745" spans="2:9" ht="12.75">
      <c r="B745" s="184">
        <v>2017</v>
      </c>
      <c r="C745" s="293" t="s">
        <v>2</v>
      </c>
      <c r="D745" s="219" t="s">
        <v>23</v>
      </c>
      <c r="E745" s="195">
        <v>15375.5</v>
      </c>
      <c r="F745" s="195">
        <v>3198.7</v>
      </c>
      <c r="G745" s="195">
        <v>9036.03</v>
      </c>
      <c r="H745" s="195" t="s">
        <v>27</v>
      </c>
      <c r="I745" s="196">
        <v>27610.230000000003</v>
      </c>
    </row>
    <row r="746" spans="2:9" ht="12.75">
      <c r="B746" s="182">
        <v>2017</v>
      </c>
      <c r="C746" s="294" t="s">
        <v>3</v>
      </c>
      <c r="D746" s="31" t="s">
        <v>23</v>
      </c>
      <c r="E746" s="191">
        <v>23605.25</v>
      </c>
      <c r="F746" s="191">
        <v>2918.45</v>
      </c>
      <c r="G746" s="191">
        <v>15370.49</v>
      </c>
      <c r="H746" s="191">
        <v>1.25</v>
      </c>
      <c r="I746" s="197">
        <v>41895.44</v>
      </c>
    </row>
    <row r="747" spans="2:9" ht="12.75">
      <c r="B747" s="184">
        <v>2017</v>
      </c>
      <c r="C747" s="293" t="s">
        <v>4</v>
      </c>
      <c r="D747" s="219" t="s">
        <v>23</v>
      </c>
      <c r="E747" s="195">
        <v>26586.4</v>
      </c>
      <c r="F747" s="195">
        <v>3320.25</v>
      </c>
      <c r="G747" s="195">
        <v>14515.39</v>
      </c>
      <c r="H747" s="195" t="s">
        <v>27</v>
      </c>
      <c r="I747" s="196">
        <v>44422.04</v>
      </c>
    </row>
    <row r="748" spans="2:9" ht="12.75">
      <c r="B748" s="182">
        <v>2017</v>
      </c>
      <c r="C748" s="294" t="s">
        <v>5</v>
      </c>
      <c r="D748" s="31" t="s">
        <v>23</v>
      </c>
      <c r="E748" s="191">
        <v>19408</v>
      </c>
      <c r="F748" s="191">
        <v>3173.75</v>
      </c>
      <c r="G748" s="191">
        <v>11606.854</v>
      </c>
      <c r="H748" s="191" t="s">
        <v>27</v>
      </c>
      <c r="I748" s="197">
        <v>34188.604</v>
      </c>
    </row>
    <row r="749" spans="2:9" ht="12.75">
      <c r="B749" s="184">
        <v>2017</v>
      </c>
      <c r="C749" s="293" t="s">
        <v>6</v>
      </c>
      <c r="D749" s="219" t="s">
        <v>23</v>
      </c>
      <c r="E749" s="195">
        <v>22197</v>
      </c>
      <c r="F749" s="195">
        <v>7414.87</v>
      </c>
      <c r="G749" s="195">
        <v>15987.68</v>
      </c>
      <c r="H749" s="195">
        <v>7</v>
      </c>
      <c r="I749" s="196">
        <v>45606.55</v>
      </c>
    </row>
    <row r="750" spans="2:9" ht="12.75">
      <c r="B750" s="182">
        <v>2017</v>
      </c>
      <c r="C750" s="294" t="s">
        <v>7</v>
      </c>
      <c r="D750" s="31" t="s">
        <v>23</v>
      </c>
      <c r="E750" s="191">
        <v>23131</v>
      </c>
      <c r="F750" s="191">
        <v>7367</v>
      </c>
      <c r="G750" s="191">
        <v>13151.5</v>
      </c>
      <c r="H750" s="191" t="s">
        <v>27</v>
      </c>
      <c r="I750" s="197">
        <v>43649.5</v>
      </c>
    </row>
    <row r="751" spans="2:9" ht="12.75">
      <c r="B751" s="184">
        <v>2017</v>
      </c>
      <c r="C751" s="293" t="s">
        <v>8</v>
      </c>
      <c r="D751" s="219" t="s">
        <v>23</v>
      </c>
      <c r="E751" s="195">
        <v>21287.75</v>
      </c>
      <c r="F751" s="195">
        <v>7860.25</v>
      </c>
      <c r="G751" s="195">
        <v>14391</v>
      </c>
      <c r="H751" s="195">
        <v>7</v>
      </c>
      <c r="I751" s="196">
        <v>43546</v>
      </c>
    </row>
    <row r="752" spans="2:9" ht="12.75">
      <c r="B752" s="182">
        <v>2017</v>
      </c>
      <c r="C752" s="294" t="s">
        <v>9</v>
      </c>
      <c r="D752" s="31" t="s">
        <v>23</v>
      </c>
      <c r="E752" s="191">
        <v>21930.75</v>
      </c>
      <c r="F752" s="191">
        <v>8400.25</v>
      </c>
      <c r="G752" s="191">
        <v>14409.06</v>
      </c>
      <c r="H752" s="191" t="s">
        <v>27</v>
      </c>
      <c r="I752" s="197">
        <v>44740.06</v>
      </c>
    </row>
    <row r="753" spans="2:9" ht="12.75">
      <c r="B753" s="184">
        <v>2017</v>
      </c>
      <c r="C753" s="293" t="s">
        <v>10</v>
      </c>
      <c r="D753" s="219" t="s">
        <v>23</v>
      </c>
      <c r="E753" s="195">
        <v>23610.38760572544</v>
      </c>
      <c r="F753" s="195">
        <v>11901</v>
      </c>
      <c r="G753" s="195">
        <v>18583.852394274563</v>
      </c>
      <c r="H753" s="195">
        <v>12</v>
      </c>
      <c r="I753" s="196">
        <v>54107.240000000005</v>
      </c>
    </row>
    <row r="754" spans="2:9" ht="12.75">
      <c r="B754" s="182">
        <v>2017</v>
      </c>
      <c r="C754" s="294" t="s">
        <v>11</v>
      </c>
      <c r="D754" s="31" t="s">
        <v>23</v>
      </c>
      <c r="E754" s="191">
        <v>19536.7403057905</v>
      </c>
      <c r="F754" s="191">
        <v>9802.5</v>
      </c>
      <c r="G754" s="191">
        <v>14613.9896942095</v>
      </c>
      <c r="H754" s="191" t="s">
        <v>27</v>
      </c>
      <c r="I754" s="197">
        <v>43953.229999999996</v>
      </c>
    </row>
    <row r="755" spans="2:9" ht="12.75">
      <c r="B755" s="184">
        <v>2017</v>
      </c>
      <c r="C755" s="293" t="s">
        <v>12</v>
      </c>
      <c r="D755" s="219" t="s">
        <v>23</v>
      </c>
      <c r="E755" s="195">
        <v>18165</v>
      </c>
      <c r="F755" s="195">
        <v>7642</v>
      </c>
      <c r="G755" s="195">
        <v>12687.08</v>
      </c>
      <c r="H755" s="195" t="s">
        <v>27</v>
      </c>
      <c r="I755" s="196">
        <v>38494.08</v>
      </c>
    </row>
    <row r="756" spans="2:9" ht="12.75">
      <c r="B756" s="182">
        <v>2017</v>
      </c>
      <c r="C756" s="294" t="s">
        <v>81</v>
      </c>
      <c r="D756" s="31" t="s">
        <v>23</v>
      </c>
      <c r="E756" s="191">
        <v>15927.161853064485</v>
      </c>
      <c r="F756" s="191">
        <v>6113.913898916968</v>
      </c>
      <c r="G756" s="191">
        <v>8078.424248018548</v>
      </c>
      <c r="H756" s="191" t="s">
        <v>27</v>
      </c>
      <c r="I756" s="197">
        <v>30119.5</v>
      </c>
    </row>
    <row r="757" spans="2:9" ht="12.75">
      <c r="B757" s="178">
        <v>2018</v>
      </c>
      <c r="C757" s="293" t="s">
        <v>2</v>
      </c>
      <c r="D757" s="219" t="s">
        <v>23</v>
      </c>
      <c r="E757" s="195">
        <v>15957.75</v>
      </c>
      <c r="F757" s="195">
        <v>6896.25</v>
      </c>
      <c r="G757" s="195">
        <v>8206.5</v>
      </c>
      <c r="H757" s="195" t="s">
        <v>27</v>
      </c>
      <c r="I757" s="196">
        <v>31060.5</v>
      </c>
    </row>
    <row r="758" spans="2:9" ht="12.75">
      <c r="B758" s="159">
        <v>2018</v>
      </c>
      <c r="C758" s="294" t="s">
        <v>3</v>
      </c>
      <c r="D758" s="31" t="s">
        <v>23</v>
      </c>
      <c r="E758" s="191">
        <v>18925.85</v>
      </c>
      <c r="F758" s="191">
        <v>5945.5</v>
      </c>
      <c r="G758" s="191">
        <v>8328.75</v>
      </c>
      <c r="H758" s="191" t="s">
        <v>27</v>
      </c>
      <c r="I758" s="197">
        <v>33200.1</v>
      </c>
    </row>
    <row r="759" spans="2:9" ht="12.75">
      <c r="B759" s="178">
        <v>2018</v>
      </c>
      <c r="C759" s="293" t="s">
        <v>4</v>
      </c>
      <c r="D759" s="219" t="s">
        <v>23</v>
      </c>
      <c r="E759" s="195">
        <v>18859.99862700229</v>
      </c>
      <c r="F759" s="195">
        <v>6004.277231121281</v>
      </c>
      <c r="G759" s="195">
        <v>7417.37414187643</v>
      </c>
      <c r="H759" s="195" t="s">
        <v>27</v>
      </c>
      <c r="I759" s="196">
        <v>32281.649999999998</v>
      </c>
    </row>
    <row r="760" spans="2:9" ht="12.75">
      <c r="B760" s="159">
        <v>2018</v>
      </c>
      <c r="C760" s="294" t="s">
        <v>5</v>
      </c>
      <c r="D760" s="31" t="s">
        <v>23</v>
      </c>
      <c r="E760" s="191">
        <v>17750.9469273743</v>
      </c>
      <c r="F760" s="191">
        <v>4780.086838646073</v>
      </c>
      <c r="G760" s="191">
        <v>7591.666233979626</v>
      </c>
      <c r="H760" s="191" t="s">
        <v>27</v>
      </c>
      <c r="I760" s="197">
        <v>30122.699999999997</v>
      </c>
    </row>
    <row r="761" spans="2:9" ht="12.75">
      <c r="B761" s="178">
        <v>2018</v>
      </c>
      <c r="C761" s="293" t="s">
        <v>6</v>
      </c>
      <c r="D761" s="219" t="s">
        <v>23</v>
      </c>
      <c r="E761" s="195">
        <v>24447.55</v>
      </c>
      <c r="F761" s="195">
        <v>5382.75</v>
      </c>
      <c r="G761" s="195">
        <v>7893</v>
      </c>
      <c r="H761" s="195" t="s">
        <v>27</v>
      </c>
      <c r="I761" s="196">
        <v>37723.3</v>
      </c>
    </row>
    <row r="762" spans="2:9" ht="12.75">
      <c r="B762" s="159">
        <v>2018</v>
      </c>
      <c r="C762" s="294" t="s">
        <v>7</v>
      </c>
      <c r="D762" s="31" t="s">
        <v>23</v>
      </c>
      <c r="E762" s="191">
        <v>18045.709379249834</v>
      </c>
      <c r="F762" s="191">
        <v>5962.6241500329015</v>
      </c>
      <c r="G762" s="191">
        <v>9967.756470717262</v>
      </c>
      <c r="H762" s="191" t="s">
        <v>27</v>
      </c>
      <c r="I762" s="197">
        <v>33976.09</v>
      </c>
    </row>
    <row r="763" spans="2:9" ht="12.75">
      <c r="B763" s="178">
        <v>2018</v>
      </c>
      <c r="C763" s="293" t="s">
        <v>8</v>
      </c>
      <c r="D763" s="219" t="s">
        <v>23</v>
      </c>
      <c r="E763" s="195">
        <v>19793.38867076113</v>
      </c>
      <c r="F763" s="195">
        <v>6137.015847773635</v>
      </c>
      <c r="G763" s="195">
        <v>9203.145481465233</v>
      </c>
      <c r="H763" s="195" t="s">
        <v>27</v>
      </c>
      <c r="I763" s="196">
        <v>35133.549999999996</v>
      </c>
    </row>
    <row r="764" spans="2:9" ht="12.75">
      <c r="B764" s="159">
        <v>2018</v>
      </c>
      <c r="C764" s="294" t="s">
        <v>9</v>
      </c>
      <c r="D764" s="31" t="s">
        <v>23</v>
      </c>
      <c r="E764" s="191">
        <v>24573.85</v>
      </c>
      <c r="F764" s="191">
        <v>6332</v>
      </c>
      <c r="G764" s="191">
        <v>10749.95</v>
      </c>
      <c r="H764" s="191" t="s">
        <v>27</v>
      </c>
      <c r="I764" s="197">
        <v>41655.8</v>
      </c>
    </row>
    <row r="765" spans="2:9" ht="12.75">
      <c r="B765" s="178">
        <v>2018</v>
      </c>
      <c r="C765" s="293" t="s">
        <v>10</v>
      </c>
      <c r="D765" s="219" t="s">
        <v>23</v>
      </c>
      <c r="E765" s="195">
        <v>23061.249097256856</v>
      </c>
      <c r="F765" s="195">
        <v>4461.703241895262</v>
      </c>
      <c r="G765" s="195">
        <v>10117.13566084788</v>
      </c>
      <c r="H765" s="195" t="s">
        <v>27</v>
      </c>
      <c r="I765" s="196">
        <v>37640.087999999996</v>
      </c>
    </row>
    <row r="766" spans="2:9" ht="12.75">
      <c r="B766" s="285">
        <v>2018</v>
      </c>
      <c r="C766" s="295" t="s">
        <v>11</v>
      </c>
      <c r="D766" s="286" t="s">
        <v>23</v>
      </c>
      <c r="E766" s="297">
        <v>21548.545635910228</v>
      </c>
      <c r="F766" s="297">
        <v>6377.02119700748</v>
      </c>
      <c r="G766" s="297">
        <v>11800.23316708229</v>
      </c>
      <c r="H766" s="297" t="s">
        <v>27</v>
      </c>
      <c r="I766" s="298">
        <v>39725.799999999996</v>
      </c>
    </row>
    <row r="767" spans="2:9" ht="12.75">
      <c r="B767" s="182">
        <v>2011</v>
      </c>
      <c r="C767" s="294" t="s">
        <v>2</v>
      </c>
      <c r="D767" s="267" t="s">
        <v>24</v>
      </c>
      <c r="E767" s="191">
        <v>3325.4</v>
      </c>
      <c r="F767" s="191">
        <v>3795.65</v>
      </c>
      <c r="G767" s="191">
        <v>3279.5</v>
      </c>
      <c r="H767" s="191" t="s">
        <v>27</v>
      </c>
      <c r="I767" s="197">
        <v>10400.55</v>
      </c>
    </row>
    <row r="768" spans="2:9" ht="12.75">
      <c r="B768" s="184">
        <v>2011</v>
      </c>
      <c r="C768" s="293" t="s">
        <v>3</v>
      </c>
      <c r="D768" s="219" t="s">
        <v>24</v>
      </c>
      <c r="E768" s="195">
        <v>3783.9</v>
      </c>
      <c r="F768" s="195">
        <v>4097.65</v>
      </c>
      <c r="G768" s="195">
        <v>3220</v>
      </c>
      <c r="H768" s="195" t="s">
        <v>27</v>
      </c>
      <c r="I768" s="196">
        <v>11101.55</v>
      </c>
    </row>
    <row r="769" spans="2:9" ht="12.75">
      <c r="B769" s="182">
        <v>2011</v>
      </c>
      <c r="C769" s="294" t="s">
        <v>4</v>
      </c>
      <c r="D769" s="267" t="s">
        <v>24</v>
      </c>
      <c r="E769" s="191">
        <v>3337.475</v>
      </c>
      <c r="F769" s="191">
        <v>5199.799999999999</v>
      </c>
      <c r="G769" s="191">
        <v>3018.9</v>
      </c>
      <c r="H769" s="191">
        <v>4</v>
      </c>
      <c r="I769" s="197">
        <v>11560.175</v>
      </c>
    </row>
    <row r="770" spans="2:9" ht="12.75">
      <c r="B770" s="184">
        <v>2011</v>
      </c>
      <c r="C770" s="293" t="s">
        <v>5</v>
      </c>
      <c r="D770" s="219" t="s">
        <v>24</v>
      </c>
      <c r="E770" s="195">
        <v>2347.2</v>
      </c>
      <c r="F770" s="195">
        <v>3598.9500000000003</v>
      </c>
      <c r="G770" s="195">
        <v>3257.6</v>
      </c>
      <c r="H770" s="195">
        <v>55</v>
      </c>
      <c r="I770" s="196">
        <v>9258.75</v>
      </c>
    </row>
    <row r="771" spans="2:9" ht="12.75">
      <c r="B771" s="182">
        <v>2011</v>
      </c>
      <c r="C771" s="294" t="s">
        <v>6</v>
      </c>
      <c r="D771" s="267" t="s">
        <v>24</v>
      </c>
      <c r="E771" s="191">
        <v>2872.25</v>
      </c>
      <c r="F771" s="191">
        <v>5016.25</v>
      </c>
      <c r="G771" s="191">
        <v>2954.6000000000004</v>
      </c>
      <c r="H771" s="191" t="s">
        <v>27</v>
      </c>
      <c r="I771" s="197">
        <v>10843.1</v>
      </c>
    </row>
    <row r="772" spans="2:9" ht="12.75">
      <c r="B772" s="184">
        <v>2011</v>
      </c>
      <c r="C772" s="293" t="s">
        <v>7</v>
      </c>
      <c r="D772" s="219" t="s">
        <v>24</v>
      </c>
      <c r="E772" s="195">
        <v>2153</v>
      </c>
      <c r="F772" s="195">
        <v>3712.95</v>
      </c>
      <c r="G772" s="195">
        <v>3391.8999999999996</v>
      </c>
      <c r="H772" s="195" t="s">
        <v>27</v>
      </c>
      <c r="I772" s="196">
        <v>9257.849999999999</v>
      </c>
    </row>
    <row r="773" spans="2:9" ht="12.75">
      <c r="B773" s="182">
        <v>2011</v>
      </c>
      <c r="C773" s="294" t="s">
        <v>8</v>
      </c>
      <c r="D773" s="267" t="s">
        <v>24</v>
      </c>
      <c r="E773" s="191">
        <v>2003</v>
      </c>
      <c r="F773" s="191">
        <v>3519</v>
      </c>
      <c r="G773" s="191">
        <v>2699.8999999999996</v>
      </c>
      <c r="H773" s="191">
        <v>7</v>
      </c>
      <c r="I773" s="197">
        <v>8228.9</v>
      </c>
    </row>
    <row r="774" spans="2:9" ht="12.75">
      <c r="B774" s="184">
        <v>2011</v>
      </c>
      <c r="C774" s="293" t="s">
        <v>9</v>
      </c>
      <c r="D774" s="219" t="s">
        <v>24</v>
      </c>
      <c r="E774" s="195">
        <v>2926.75</v>
      </c>
      <c r="F774" s="195">
        <v>4490.8</v>
      </c>
      <c r="G774" s="195">
        <v>2718.35</v>
      </c>
      <c r="H774" s="195" t="s">
        <v>27</v>
      </c>
      <c r="I774" s="196">
        <v>10135.9</v>
      </c>
    </row>
    <row r="775" spans="2:9" ht="12.75">
      <c r="B775" s="182">
        <v>2011</v>
      </c>
      <c r="C775" s="294" t="s">
        <v>10</v>
      </c>
      <c r="D775" s="267" t="s">
        <v>24</v>
      </c>
      <c r="E775" s="191">
        <v>2122.1000000000004</v>
      </c>
      <c r="F775" s="191">
        <v>2746.65</v>
      </c>
      <c r="G775" s="191">
        <v>3619.9</v>
      </c>
      <c r="H775" s="191" t="s">
        <v>27</v>
      </c>
      <c r="I775" s="197">
        <v>8488.65</v>
      </c>
    </row>
    <row r="776" spans="2:9" ht="12.75">
      <c r="B776" s="184">
        <v>2011</v>
      </c>
      <c r="C776" s="293" t="s">
        <v>11</v>
      </c>
      <c r="D776" s="219" t="s">
        <v>24</v>
      </c>
      <c r="E776" s="195">
        <v>2427.6372700456686</v>
      </c>
      <c r="F776" s="195">
        <v>4203.65</v>
      </c>
      <c r="G776" s="195">
        <v>3208.15</v>
      </c>
      <c r="H776" s="195" t="s">
        <v>27</v>
      </c>
      <c r="I776" s="196">
        <v>9839.437270045668</v>
      </c>
    </row>
    <row r="777" spans="2:9" ht="12.75">
      <c r="B777" s="182">
        <v>2011</v>
      </c>
      <c r="C777" s="294" t="s">
        <v>12</v>
      </c>
      <c r="D777" s="267" t="s">
        <v>24</v>
      </c>
      <c r="E777" s="191">
        <v>3333.890847122567</v>
      </c>
      <c r="F777" s="191">
        <v>4596.58</v>
      </c>
      <c r="G777" s="191">
        <v>2915.4</v>
      </c>
      <c r="H777" s="191">
        <v>4</v>
      </c>
      <c r="I777" s="197">
        <v>10849.870847122567</v>
      </c>
    </row>
    <row r="778" spans="2:9" ht="12.75">
      <c r="B778" s="184">
        <v>2011</v>
      </c>
      <c r="C778" s="293" t="s">
        <v>81</v>
      </c>
      <c r="D778" s="219" t="s">
        <v>24</v>
      </c>
      <c r="E778" s="195">
        <v>3466.330438346686</v>
      </c>
      <c r="F778" s="195">
        <v>4685.8</v>
      </c>
      <c r="G778" s="195">
        <v>3209.3</v>
      </c>
      <c r="H778" s="195">
        <v>8</v>
      </c>
      <c r="I778" s="196">
        <v>11369.430438346688</v>
      </c>
    </row>
    <row r="779" spans="2:9" ht="12.75">
      <c r="B779" s="182">
        <v>2012</v>
      </c>
      <c r="C779" s="294" t="s">
        <v>2</v>
      </c>
      <c r="D779" s="267" t="s">
        <v>24</v>
      </c>
      <c r="E779" s="191">
        <v>2482.0595918697954</v>
      </c>
      <c r="F779" s="191">
        <v>4509.95</v>
      </c>
      <c r="G779" s="191">
        <v>2105.9459128980907</v>
      </c>
      <c r="H779" s="191">
        <v>41</v>
      </c>
      <c r="I779" s="197">
        <v>9138.955504767886</v>
      </c>
    </row>
    <row r="780" spans="2:9" ht="12.75">
      <c r="B780" s="184">
        <v>2012</v>
      </c>
      <c r="C780" s="293" t="s">
        <v>3</v>
      </c>
      <c r="D780" s="219" t="s">
        <v>24</v>
      </c>
      <c r="E780" s="195">
        <v>3254.46711272785</v>
      </c>
      <c r="F780" s="195">
        <v>5706.25</v>
      </c>
      <c r="G780" s="195">
        <v>2310.4</v>
      </c>
      <c r="H780" s="195">
        <v>4.200000000000728</v>
      </c>
      <c r="I780" s="196">
        <v>11275.31711272785</v>
      </c>
    </row>
    <row r="781" spans="2:9" ht="12.75">
      <c r="B781" s="182">
        <v>2012</v>
      </c>
      <c r="C781" s="294" t="s">
        <v>4</v>
      </c>
      <c r="D781" s="267" t="s">
        <v>24</v>
      </c>
      <c r="E781" s="191">
        <v>4196</v>
      </c>
      <c r="F781" s="191">
        <v>6780.25</v>
      </c>
      <c r="G781" s="191">
        <v>2853.8500000000004</v>
      </c>
      <c r="H781" s="191" t="s">
        <v>27</v>
      </c>
      <c r="I781" s="197">
        <v>13830.1</v>
      </c>
    </row>
    <row r="782" spans="2:9" ht="12.75">
      <c r="B782" s="184">
        <v>2012</v>
      </c>
      <c r="C782" s="293" t="s">
        <v>5</v>
      </c>
      <c r="D782" s="219" t="s">
        <v>24</v>
      </c>
      <c r="E782" s="195">
        <v>2978.1000000000004</v>
      </c>
      <c r="F782" s="195">
        <v>6468</v>
      </c>
      <c r="G782" s="195">
        <v>2761.6499999999996</v>
      </c>
      <c r="H782" s="195" t="s">
        <v>27</v>
      </c>
      <c r="I782" s="196">
        <v>12207.75</v>
      </c>
    </row>
    <row r="783" spans="2:9" ht="12.75">
      <c r="B783" s="182">
        <v>2012</v>
      </c>
      <c r="C783" s="294" t="s">
        <v>6</v>
      </c>
      <c r="D783" s="267" t="s">
        <v>24</v>
      </c>
      <c r="E783" s="191">
        <v>2683.2</v>
      </c>
      <c r="F783" s="191">
        <v>4575.2</v>
      </c>
      <c r="G783" s="191">
        <v>3198.6</v>
      </c>
      <c r="H783" s="191" t="s">
        <v>27</v>
      </c>
      <c r="I783" s="197">
        <v>10457</v>
      </c>
    </row>
    <row r="784" spans="2:9" ht="12.75">
      <c r="B784" s="184">
        <v>2012</v>
      </c>
      <c r="C784" s="293" t="s">
        <v>7</v>
      </c>
      <c r="D784" s="219" t="s">
        <v>24</v>
      </c>
      <c r="E784" s="195">
        <v>2305.07</v>
      </c>
      <c r="F784" s="195">
        <v>2057.35</v>
      </c>
      <c r="G784" s="195">
        <v>3376.38</v>
      </c>
      <c r="H784" s="195">
        <v>119.1</v>
      </c>
      <c r="I784" s="196">
        <v>7857.900000000001</v>
      </c>
    </row>
    <row r="785" spans="2:9" ht="12.75">
      <c r="B785" s="182">
        <v>2012</v>
      </c>
      <c r="C785" s="294" t="s">
        <v>8</v>
      </c>
      <c r="D785" s="267" t="s">
        <v>24</v>
      </c>
      <c r="E785" s="191">
        <v>3626.45</v>
      </c>
      <c r="F785" s="191">
        <v>3314.0099999999998</v>
      </c>
      <c r="G785" s="191">
        <v>4554.74</v>
      </c>
      <c r="H785" s="191" t="s">
        <v>27</v>
      </c>
      <c r="I785" s="197">
        <v>11495.199999999999</v>
      </c>
    </row>
    <row r="786" spans="2:9" ht="12.75">
      <c r="B786" s="184">
        <v>2012</v>
      </c>
      <c r="C786" s="293" t="s">
        <v>9</v>
      </c>
      <c r="D786" s="219" t="s">
        <v>24</v>
      </c>
      <c r="E786" s="195">
        <v>3708.75</v>
      </c>
      <c r="F786" s="195">
        <v>3909.2599999999998</v>
      </c>
      <c r="G786" s="195">
        <v>2243.85</v>
      </c>
      <c r="H786" s="195">
        <v>10.039821230958399</v>
      </c>
      <c r="I786" s="196">
        <v>9871.89982123096</v>
      </c>
    </row>
    <row r="787" spans="2:9" ht="12.75">
      <c r="B787" s="182">
        <v>2012</v>
      </c>
      <c r="C787" s="294" t="s">
        <v>10</v>
      </c>
      <c r="D787" s="267" t="s">
        <v>24</v>
      </c>
      <c r="E787" s="191">
        <v>3960.2599999999998</v>
      </c>
      <c r="F787" s="191">
        <v>3777.26</v>
      </c>
      <c r="G787" s="191">
        <v>2053.62</v>
      </c>
      <c r="H787" s="191">
        <v>152.05589062015022</v>
      </c>
      <c r="I787" s="197">
        <v>9943.195890620149</v>
      </c>
    </row>
    <row r="788" spans="2:9" ht="12.75">
      <c r="B788" s="184">
        <v>2012</v>
      </c>
      <c r="C788" s="293" t="s">
        <v>11</v>
      </c>
      <c r="D788" s="219" t="s">
        <v>24</v>
      </c>
      <c r="E788" s="195">
        <v>3770.45</v>
      </c>
      <c r="F788" s="195">
        <v>5229.5</v>
      </c>
      <c r="G788" s="195">
        <v>2032.0900000000001</v>
      </c>
      <c r="H788" s="195">
        <v>142.83351513363897</v>
      </c>
      <c r="I788" s="196">
        <v>11174.87351513364</v>
      </c>
    </row>
    <row r="789" spans="2:9" ht="12.75">
      <c r="B789" s="182">
        <v>2012</v>
      </c>
      <c r="C789" s="294" t="s">
        <v>12</v>
      </c>
      <c r="D789" s="267" t="s">
        <v>24</v>
      </c>
      <c r="E789" s="191">
        <v>4540.546167299937</v>
      </c>
      <c r="F789" s="191">
        <v>3968.65</v>
      </c>
      <c r="G789" s="191">
        <v>2870.446446007483</v>
      </c>
      <c r="H789" s="191">
        <v>35.26399951050792</v>
      </c>
      <c r="I789" s="197">
        <v>11414.906612817927</v>
      </c>
    </row>
    <row r="790" spans="2:9" ht="12.75">
      <c r="B790" s="184">
        <v>2012</v>
      </c>
      <c r="C790" s="293" t="s">
        <v>81</v>
      </c>
      <c r="D790" s="219" t="s">
        <v>24</v>
      </c>
      <c r="E790" s="195">
        <v>3690.9500000000003</v>
      </c>
      <c r="F790" s="195">
        <v>1314.1</v>
      </c>
      <c r="G790" s="195">
        <v>2204.35</v>
      </c>
      <c r="H790" s="195">
        <v>31.224906713739706</v>
      </c>
      <c r="I790" s="196">
        <v>7240.62490671374</v>
      </c>
    </row>
    <row r="791" spans="2:9" ht="12.75">
      <c r="B791" s="182">
        <v>2013</v>
      </c>
      <c r="C791" s="294" t="s">
        <v>2</v>
      </c>
      <c r="D791" s="267" t="s">
        <v>24</v>
      </c>
      <c r="E791" s="191">
        <v>5317.8</v>
      </c>
      <c r="F791" s="191">
        <v>4077.85</v>
      </c>
      <c r="G791" s="191">
        <v>921.5</v>
      </c>
      <c r="H791" s="191">
        <v>45.26293090458614</v>
      </c>
      <c r="I791" s="197">
        <v>10362.412930904586</v>
      </c>
    </row>
    <row r="792" spans="2:9" ht="12.75">
      <c r="B792" s="184">
        <v>2013</v>
      </c>
      <c r="C792" s="293" t="s">
        <v>3</v>
      </c>
      <c r="D792" s="219" t="s">
        <v>24</v>
      </c>
      <c r="E792" s="195">
        <v>6323.349999999999</v>
      </c>
      <c r="F792" s="195">
        <v>5260.750000000001</v>
      </c>
      <c r="G792" s="195">
        <v>1292.3313232891587</v>
      </c>
      <c r="H792" s="195">
        <v>44.792733759063516</v>
      </c>
      <c r="I792" s="196">
        <v>12921.22405704822</v>
      </c>
    </row>
    <row r="793" spans="2:9" ht="12.75">
      <c r="B793" s="182">
        <v>2013</v>
      </c>
      <c r="C793" s="294" t="s">
        <v>4</v>
      </c>
      <c r="D793" s="267" t="s">
        <v>24</v>
      </c>
      <c r="E793" s="191">
        <v>7531.199999999999</v>
      </c>
      <c r="F793" s="191">
        <v>6050.75</v>
      </c>
      <c r="G793" s="191">
        <v>1394.7456405261912</v>
      </c>
      <c r="H793" s="191">
        <v>55.05892460247596</v>
      </c>
      <c r="I793" s="197">
        <v>15031.754565128665</v>
      </c>
    </row>
    <row r="794" spans="2:9" ht="12.75">
      <c r="B794" s="184">
        <v>2013</v>
      </c>
      <c r="C794" s="293" t="s">
        <v>5</v>
      </c>
      <c r="D794" s="219" t="s">
        <v>24</v>
      </c>
      <c r="E794" s="195">
        <v>9854.4</v>
      </c>
      <c r="F794" s="195">
        <v>6747.9</v>
      </c>
      <c r="G794" s="195">
        <v>1789.5</v>
      </c>
      <c r="H794" s="195">
        <v>37.84549193104236</v>
      </c>
      <c r="I794" s="196">
        <v>18429.64549193104</v>
      </c>
    </row>
    <row r="795" spans="2:9" ht="12.75">
      <c r="B795" s="182">
        <v>2013</v>
      </c>
      <c r="C795" s="294" t="s">
        <v>6</v>
      </c>
      <c r="D795" s="267" t="s">
        <v>24</v>
      </c>
      <c r="E795" s="191">
        <v>14504.387227992871</v>
      </c>
      <c r="F795" s="191">
        <v>6129.86</v>
      </c>
      <c r="G795" s="191">
        <v>2750.8</v>
      </c>
      <c r="H795" s="191">
        <v>50.214982296344004</v>
      </c>
      <c r="I795" s="197">
        <v>23435.262210289213</v>
      </c>
    </row>
    <row r="796" spans="2:9" ht="12.75">
      <c r="B796" s="184">
        <v>2013</v>
      </c>
      <c r="C796" s="293" t="s">
        <v>7</v>
      </c>
      <c r="D796" s="219" t="s">
        <v>24</v>
      </c>
      <c r="E796" s="195">
        <v>11218.95909891229</v>
      </c>
      <c r="F796" s="195">
        <v>6329</v>
      </c>
      <c r="G796" s="195">
        <v>1417.1999999999998</v>
      </c>
      <c r="H796" s="195">
        <v>57.8465899967725</v>
      </c>
      <c r="I796" s="196">
        <v>19023.005688909063</v>
      </c>
    </row>
    <row r="797" spans="2:9" ht="12.75">
      <c r="B797" s="182">
        <v>2013</v>
      </c>
      <c r="C797" s="294" t="s">
        <v>8</v>
      </c>
      <c r="D797" s="267" t="s">
        <v>24</v>
      </c>
      <c r="E797" s="191">
        <v>15638.557087495597</v>
      </c>
      <c r="F797" s="191">
        <v>4578.309895481964</v>
      </c>
      <c r="G797" s="191">
        <v>2029.65</v>
      </c>
      <c r="H797" s="191">
        <v>56.12899744979138</v>
      </c>
      <c r="I797" s="197">
        <v>22302.645980427355</v>
      </c>
    </row>
    <row r="798" spans="2:9" ht="12.75">
      <c r="B798" s="184">
        <v>2013</v>
      </c>
      <c r="C798" s="293" t="s">
        <v>9</v>
      </c>
      <c r="D798" s="219" t="s">
        <v>24</v>
      </c>
      <c r="E798" s="195">
        <v>16063.862528417072</v>
      </c>
      <c r="F798" s="195">
        <v>2297.4198078443414</v>
      </c>
      <c r="G798" s="195">
        <v>2353.039294431876</v>
      </c>
      <c r="H798" s="195">
        <v>23.795031893588902</v>
      </c>
      <c r="I798" s="196">
        <v>20738.11666258688</v>
      </c>
    </row>
    <row r="799" spans="2:9" ht="12.75">
      <c r="B799" s="182">
        <v>2013</v>
      </c>
      <c r="C799" s="294" t="s">
        <v>10</v>
      </c>
      <c r="D799" s="267" t="s">
        <v>24</v>
      </c>
      <c r="E799" s="191">
        <v>15877.259999999998</v>
      </c>
      <c r="F799" s="191">
        <v>4293.6</v>
      </c>
      <c r="G799" s="191">
        <v>3465.0499999999997</v>
      </c>
      <c r="H799" s="191" t="s">
        <v>27</v>
      </c>
      <c r="I799" s="197">
        <v>23635.91</v>
      </c>
    </row>
    <row r="800" spans="2:9" ht="12.75">
      <c r="B800" s="184">
        <v>2013</v>
      </c>
      <c r="C800" s="293" t="s">
        <v>11</v>
      </c>
      <c r="D800" s="219" t="s">
        <v>24</v>
      </c>
      <c r="E800" s="195">
        <v>16044.75</v>
      </c>
      <c r="F800" s="195">
        <v>10255.3</v>
      </c>
      <c r="G800" s="195">
        <v>3712.5</v>
      </c>
      <c r="H800" s="195">
        <v>26.75</v>
      </c>
      <c r="I800" s="196">
        <v>30039.3</v>
      </c>
    </row>
    <row r="801" spans="2:9" ht="12.75">
      <c r="B801" s="182">
        <v>2013</v>
      </c>
      <c r="C801" s="294" t="s">
        <v>12</v>
      </c>
      <c r="D801" s="267" t="s">
        <v>24</v>
      </c>
      <c r="E801" s="191">
        <v>14744.182526457282</v>
      </c>
      <c r="F801" s="191">
        <v>9762.925708364925</v>
      </c>
      <c r="G801" s="191">
        <v>2144.326179765028</v>
      </c>
      <c r="H801" s="191">
        <v>105.59135944721689</v>
      </c>
      <c r="I801" s="197">
        <v>26757.02577403445</v>
      </c>
    </row>
    <row r="802" spans="2:9" ht="12.75">
      <c r="B802" s="184">
        <v>2013</v>
      </c>
      <c r="C802" s="293" t="s">
        <v>81</v>
      </c>
      <c r="D802" s="219" t="s">
        <v>24</v>
      </c>
      <c r="E802" s="195">
        <v>10142.324170304328</v>
      </c>
      <c r="F802" s="195">
        <v>6015.901622776775</v>
      </c>
      <c r="G802" s="195">
        <v>2026.2752627574491</v>
      </c>
      <c r="H802" s="195">
        <v>15.768361023744161</v>
      </c>
      <c r="I802" s="196">
        <v>18200.269416862295</v>
      </c>
    </row>
    <row r="803" spans="2:9" ht="12.75">
      <c r="B803" s="182">
        <v>2014</v>
      </c>
      <c r="C803" s="294" t="s">
        <v>2</v>
      </c>
      <c r="D803" s="267" t="s">
        <v>24</v>
      </c>
      <c r="E803" s="191">
        <v>8665.330748898437</v>
      </c>
      <c r="F803" s="191">
        <v>5093.473982195911</v>
      </c>
      <c r="G803" s="191">
        <v>2439.90608633477</v>
      </c>
      <c r="H803" s="191">
        <v>119.89928479671238</v>
      </c>
      <c r="I803" s="197">
        <v>16318.61010222583</v>
      </c>
    </row>
    <row r="804" spans="2:9" ht="12.75">
      <c r="B804" s="184">
        <v>2014</v>
      </c>
      <c r="C804" s="293" t="s">
        <v>3</v>
      </c>
      <c r="D804" s="219" t="s">
        <v>24</v>
      </c>
      <c r="E804" s="195">
        <v>8671.455792512188</v>
      </c>
      <c r="F804" s="195">
        <v>6783.76235018455</v>
      </c>
      <c r="G804" s="195">
        <v>3670.192383079791</v>
      </c>
      <c r="H804" s="195">
        <v>90.31924943537166</v>
      </c>
      <c r="I804" s="196">
        <v>19215.7297752119</v>
      </c>
    </row>
    <row r="805" spans="2:9" ht="12.75">
      <c r="B805" s="182">
        <v>2014</v>
      </c>
      <c r="C805" s="294" t="s">
        <v>4</v>
      </c>
      <c r="D805" s="267" t="s">
        <v>24</v>
      </c>
      <c r="E805" s="191">
        <v>8439.45</v>
      </c>
      <c r="F805" s="191">
        <v>6646.599999999999</v>
      </c>
      <c r="G805" s="191">
        <v>3195.35</v>
      </c>
      <c r="H805" s="191">
        <v>30.5</v>
      </c>
      <c r="I805" s="197">
        <v>18311.899999999998</v>
      </c>
    </row>
    <row r="806" spans="2:9" ht="12.75">
      <c r="B806" s="184">
        <v>2014</v>
      </c>
      <c r="C806" s="293" t="s">
        <v>5</v>
      </c>
      <c r="D806" s="219" t="s">
        <v>24</v>
      </c>
      <c r="E806" s="195">
        <v>7186.9</v>
      </c>
      <c r="F806" s="195">
        <v>4917.15</v>
      </c>
      <c r="G806" s="195">
        <v>3007.3999999999996</v>
      </c>
      <c r="H806" s="195" t="s">
        <v>27</v>
      </c>
      <c r="I806" s="196">
        <v>15111.449999999999</v>
      </c>
    </row>
    <row r="807" spans="2:9" ht="12.75">
      <c r="B807" s="182">
        <v>2014</v>
      </c>
      <c r="C807" s="294" t="s">
        <v>6</v>
      </c>
      <c r="D807" s="267" t="s">
        <v>24</v>
      </c>
      <c r="E807" s="191">
        <v>8118.85</v>
      </c>
      <c r="F807" s="191">
        <v>4118.15</v>
      </c>
      <c r="G807" s="191">
        <v>2725</v>
      </c>
      <c r="H807" s="191" t="s">
        <v>27</v>
      </c>
      <c r="I807" s="197">
        <v>14962</v>
      </c>
    </row>
    <row r="808" spans="2:9" ht="12.75">
      <c r="B808" s="184">
        <v>2014</v>
      </c>
      <c r="C808" s="293" t="s">
        <v>7</v>
      </c>
      <c r="D808" s="219" t="s">
        <v>24</v>
      </c>
      <c r="E808" s="195">
        <v>6705.5</v>
      </c>
      <c r="F808" s="195">
        <v>2733.75</v>
      </c>
      <c r="G808" s="195">
        <v>2433.65</v>
      </c>
      <c r="H808" s="195" t="s">
        <v>27</v>
      </c>
      <c r="I808" s="196">
        <v>11872.9</v>
      </c>
    </row>
    <row r="809" spans="2:9" ht="12.75">
      <c r="B809" s="182">
        <v>2014</v>
      </c>
      <c r="C809" s="294" t="s">
        <v>8</v>
      </c>
      <c r="D809" s="267" t="s">
        <v>24</v>
      </c>
      <c r="E809" s="191">
        <v>8230.8</v>
      </c>
      <c r="F809" s="191">
        <v>4417.5</v>
      </c>
      <c r="G809" s="191">
        <v>3348.1</v>
      </c>
      <c r="H809" s="191" t="s">
        <v>27</v>
      </c>
      <c r="I809" s="197">
        <v>15996.4</v>
      </c>
    </row>
    <row r="810" spans="2:9" ht="12.75">
      <c r="B810" s="184">
        <v>2014</v>
      </c>
      <c r="C810" s="293" t="s">
        <v>9</v>
      </c>
      <c r="D810" s="219" t="s">
        <v>24</v>
      </c>
      <c r="E810" s="195">
        <v>6687.75</v>
      </c>
      <c r="F810" s="195">
        <v>4866.25</v>
      </c>
      <c r="G810" s="195">
        <v>5437.05</v>
      </c>
      <c r="H810" s="195">
        <v>112.9</v>
      </c>
      <c r="I810" s="196">
        <v>17103.95</v>
      </c>
    </row>
    <row r="811" spans="2:9" ht="12.75">
      <c r="B811" s="182">
        <v>2014</v>
      </c>
      <c r="C811" s="294" t="s">
        <v>10</v>
      </c>
      <c r="D811" s="267" t="s">
        <v>24</v>
      </c>
      <c r="E811" s="191">
        <v>8517.25</v>
      </c>
      <c r="F811" s="191">
        <v>4400.45</v>
      </c>
      <c r="G811" s="191">
        <v>5857.15</v>
      </c>
      <c r="H811" s="191">
        <v>16</v>
      </c>
      <c r="I811" s="197">
        <v>18790.85</v>
      </c>
    </row>
    <row r="812" spans="2:9" ht="12.75">
      <c r="B812" s="184">
        <v>2014</v>
      </c>
      <c r="C812" s="293" t="s">
        <v>11</v>
      </c>
      <c r="D812" s="219" t="s">
        <v>24</v>
      </c>
      <c r="E812" s="195">
        <v>9398.7</v>
      </c>
      <c r="F812" s="195">
        <v>3423</v>
      </c>
      <c r="G812" s="195">
        <v>4104.9</v>
      </c>
      <c r="H812" s="195">
        <v>8</v>
      </c>
      <c r="I812" s="196">
        <v>16934.6</v>
      </c>
    </row>
    <row r="813" spans="2:9" ht="12.75">
      <c r="B813" s="182">
        <v>2014</v>
      </c>
      <c r="C813" s="294" t="s">
        <v>12</v>
      </c>
      <c r="D813" s="267" t="s">
        <v>24</v>
      </c>
      <c r="E813" s="191">
        <v>8595.5</v>
      </c>
      <c r="F813" s="191">
        <v>3494.35</v>
      </c>
      <c r="G813" s="191">
        <v>3058.5</v>
      </c>
      <c r="H813" s="191">
        <v>48.25</v>
      </c>
      <c r="I813" s="197">
        <v>15196.6</v>
      </c>
    </row>
    <row r="814" spans="2:9" ht="12.75">
      <c r="B814" s="184">
        <v>2014</v>
      </c>
      <c r="C814" s="293" t="s">
        <v>81</v>
      </c>
      <c r="D814" s="219" t="s">
        <v>24</v>
      </c>
      <c r="E814" s="195">
        <v>8927.7</v>
      </c>
      <c r="F814" s="195">
        <v>3755.5</v>
      </c>
      <c r="G814" s="195">
        <v>5404.2</v>
      </c>
      <c r="H814" s="195">
        <v>56.5</v>
      </c>
      <c r="I814" s="196">
        <v>18143.9</v>
      </c>
    </row>
    <row r="815" spans="2:9" ht="12.75">
      <c r="B815" s="182">
        <v>2015</v>
      </c>
      <c r="C815" s="294" t="s">
        <v>2</v>
      </c>
      <c r="D815" s="267" t="s">
        <v>24</v>
      </c>
      <c r="E815" s="191">
        <v>7126.25</v>
      </c>
      <c r="F815" s="191">
        <v>2149.91</v>
      </c>
      <c r="G815" s="191">
        <v>4476.2</v>
      </c>
      <c r="H815" s="191">
        <v>339</v>
      </c>
      <c r="I815" s="197">
        <v>14091.36</v>
      </c>
    </row>
    <row r="816" spans="2:9" ht="12.75">
      <c r="B816" s="184">
        <v>2015</v>
      </c>
      <c r="C816" s="293" t="s">
        <v>3</v>
      </c>
      <c r="D816" s="219" t="s">
        <v>24</v>
      </c>
      <c r="E816" s="195">
        <v>8505</v>
      </c>
      <c r="F816" s="195">
        <v>2813.1000000000004</v>
      </c>
      <c r="G816" s="195">
        <v>3839.65</v>
      </c>
      <c r="H816" s="195">
        <v>26.5</v>
      </c>
      <c r="I816" s="196">
        <v>15184.25</v>
      </c>
    </row>
    <row r="817" spans="2:9" ht="12.75">
      <c r="B817" s="182">
        <v>2015</v>
      </c>
      <c r="C817" s="294" t="s">
        <v>4</v>
      </c>
      <c r="D817" s="267" t="s">
        <v>24</v>
      </c>
      <c r="E817" s="191">
        <v>9307.2</v>
      </c>
      <c r="F817" s="191">
        <v>4100.15</v>
      </c>
      <c r="G817" s="191">
        <v>3420.35</v>
      </c>
      <c r="H817" s="191">
        <v>66</v>
      </c>
      <c r="I817" s="197">
        <v>16893.7</v>
      </c>
    </row>
    <row r="818" spans="2:9" ht="12.75">
      <c r="B818" s="184">
        <v>2015</v>
      </c>
      <c r="C818" s="293" t="s">
        <v>5</v>
      </c>
      <c r="D818" s="219" t="s">
        <v>24</v>
      </c>
      <c r="E818" s="195">
        <v>11345.45</v>
      </c>
      <c r="F818" s="195">
        <v>4345.75</v>
      </c>
      <c r="G818" s="195">
        <v>2268.5</v>
      </c>
      <c r="H818" s="195" t="s">
        <v>27</v>
      </c>
      <c r="I818" s="196">
        <v>17959.7</v>
      </c>
    </row>
    <row r="819" spans="2:9" ht="12.75">
      <c r="B819" s="182">
        <v>2015</v>
      </c>
      <c r="C819" s="294" t="s">
        <v>6</v>
      </c>
      <c r="D819" s="267" t="s">
        <v>24</v>
      </c>
      <c r="E819" s="191">
        <v>12337</v>
      </c>
      <c r="F819" s="191">
        <v>4758.95</v>
      </c>
      <c r="G819" s="191">
        <v>2687.8</v>
      </c>
      <c r="H819" s="191" t="s">
        <v>27</v>
      </c>
      <c r="I819" s="197">
        <v>19783.75</v>
      </c>
    </row>
    <row r="820" spans="2:9" ht="12.75">
      <c r="B820" s="184">
        <v>2015</v>
      </c>
      <c r="C820" s="293" t="s">
        <v>7</v>
      </c>
      <c r="D820" s="219" t="s">
        <v>24</v>
      </c>
      <c r="E820" s="195">
        <v>12201.21</v>
      </c>
      <c r="F820" s="195">
        <v>3219.2</v>
      </c>
      <c r="G820" s="195">
        <v>2351.65</v>
      </c>
      <c r="H820" s="195">
        <v>26</v>
      </c>
      <c r="I820" s="196">
        <v>17798.06</v>
      </c>
    </row>
    <row r="821" spans="2:9" ht="12.75">
      <c r="B821" s="182">
        <v>2015</v>
      </c>
      <c r="C821" s="294" t="s">
        <v>8</v>
      </c>
      <c r="D821" s="267" t="s">
        <v>24</v>
      </c>
      <c r="E821" s="191">
        <v>13482.100000000002</v>
      </c>
      <c r="F821" s="191">
        <v>3217.1</v>
      </c>
      <c r="G821" s="191">
        <v>3590.5</v>
      </c>
      <c r="H821" s="191" t="s">
        <v>27</v>
      </c>
      <c r="I821" s="197">
        <v>20289.7</v>
      </c>
    </row>
    <row r="822" spans="2:9" ht="12.75">
      <c r="B822" s="184">
        <v>2015</v>
      </c>
      <c r="C822" s="293" t="s">
        <v>9</v>
      </c>
      <c r="D822" s="219" t="s">
        <v>24</v>
      </c>
      <c r="E822" s="195">
        <v>11304.75</v>
      </c>
      <c r="F822" s="195">
        <v>4363.2</v>
      </c>
      <c r="G822" s="195">
        <v>3390.4</v>
      </c>
      <c r="H822" s="195" t="s">
        <v>27</v>
      </c>
      <c r="I822" s="196">
        <v>19058.350000000002</v>
      </c>
    </row>
    <row r="823" spans="2:9" ht="12.75">
      <c r="B823" s="182">
        <v>2015</v>
      </c>
      <c r="C823" s="294" t="s">
        <v>10</v>
      </c>
      <c r="D823" s="267" t="s">
        <v>24</v>
      </c>
      <c r="E823" s="191">
        <v>13511.85</v>
      </c>
      <c r="F823" s="191">
        <v>5517.75</v>
      </c>
      <c r="G823" s="191">
        <v>2804.3</v>
      </c>
      <c r="H823" s="191">
        <v>54.5</v>
      </c>
      <c r="I823" s="197">
        <v>21888.399999999998</v>
      </c>
    </row>
    <row r="824" spans="2:9" ht="12.75">
      <c r="B824" s="184">
        <v>2015</v>
      </c>
      <c r="C824" s="293" t="s">
        <v>11</v>
      </c>
      <c r="D824" s="219" t="s">
        <v>24</v>
      </c>
      <c r="E824" s="195">
        <v>10635.099999999999</v>
      </c>
      <c r="F824" s="195">
        <v>5011.45</v>
      </c>
      <c r="G824" s="195">
        <v>3303.95</v>
      </c>
      <c r="H824" s="195">
        <v>30</v>
      </c>
      <c r="I824" s="196">
        <v>18980.5</v>
      </c>
    </row>
    <row r="825" spans="2:9" ht="12.75">
      <c r="B825" s="182">
        <v>2015</v>
      </c>
      <c r="C825" s="294" t="s">
        <v>12</v>
      </c>
      <c r="D825" s="267" t="s">
        <v>24</v>
      </c>
      <c r="E825" s="191">
        <v>10326.25</v>
      </c>
      <c r="F825" s="191">
        <v>5208.4</v>
      </c>
      <c r="G825" s="191">
        <v>2945.45</v>
      </c>
      <c r="H825" s="191" t="s">
        <v>27</v>
      </c>
      <c r="I825" s="197">
        <v>18480.1</v>
      </c>
    </row>
    <row r="826" spans="2:9" ht="12.75">
      <c r="B826" s="184">
        <v>2015</v>
      </c>
      <c r="C826" s="293" t="s">
        <v>81</v>
      </c>
      <c r="D826" s="219" t="s">
        <v>24</v>
      </c>
      <c r="E826" s="195">
        <v>9994.7</v>
      </c>
      <c r="F826" s="195">
        <v>5716.15</v>
      </c>
      <c r="G826" s="195">
        <v>2516.8500000000004</v>
      </c>
      <c r="H826" s="195">
        <v>74.5</v>
      </c>
      <c r="I826" s="196">
        <v>18302.2</v>
      </c>
    </row>
    <row r="827" spans="2:9" ht="12.75">
      <c r="B827" s="182">
        <v>2016</v>
      </c>
      <c r="C827" s="294" t="s">
        <v>2</v>
      </c>
      <c r="D827" s="267" t="s">
        <v>24</v>
      </c>
      <c r="E827" s="191">
        <v>8680.35</v>
      </c>
      <c r="F827" s="191">
        <v>5435</v>
      </c>
      <c r="G827" s="191">
        <v>2948.25</v>
      </c>
      <c r="H827" s="191">
        <v>1406.5</v>
      </c>
      <c r="I827" s="197">
        <v>18470.1</v>
      </c>
    </row>
    <row r="828" spans="2:9" ht="12.75">
      <c r="B828" s="184">
        <v>2016</v>
      </c>
      <c r="C828" s="293" t="s">
        <v>3</v>
      </c>
      <c r="D828" s="219" t="s">
        <v>24</v>
      </c>
      <c r="E828" s="195">
        <v>8328.7</v>
      </c>
      <c r="F828" s="195">
        <v>6752.95</v>
      </c>
      <c r="G828" s="195">
        <v>3707.45</v>
      </c>
      <c r="H828" s="195">
        <v>1109.7</v>
      </c>
      <c r="I828" s="196">
        <v>19898.800000000003</v>
      </c>
    </row>
    <row r="829" spans="2:9" ht="12.75">
      <c r="B829" s="182">
        <v>2016</v>
      </c>
      <c r="C829" s="294" t="s">
        <v>4</v>
      </c>
      <c r="D829" s="267" t="s">
        <v>24</v>
      </c>
      <c r="E829" s="191">
        <v>5984.05</v>
      </c>
      <c r="F829" s="191">
        <v>5981.1</v>
      </c>
      <c r="G829" s="191">
        <v>3432.65</v>
      </c>
      <c r="H829" s="191">
        <v>371.5</v>
      </c>
      <c r="I829" s="197">
        <v>15769.300000000001</v>
      </c>
    </row>
    <row r="830" spans="2:9" ht="12.75">
      <c r="B830" s="184">
        <v>2016</v>
      </c>
      <c r="C830" s="293" t="s">
        <v>5</v>
      </c>
      <c r="D830" s="219" t="s">
        <v>24</v>
      </c>
      <c r="E830" s="195">
        <v>5784.65</v>
      </c>
      <c r="F830" s="195">
        <v>6095.5</v>
      </c>
      <c r="G830" s="195">
        <v>4654.3</v>
      </c>
      <c r="H830" s="195" t="s">
        <v>27</v>
      </c>
      <c r="I830" s="196">
        <v>16534.45</v>
      </c>
    </row>
    <row r="831" spans="2:9" ht="12.75">
      <c r="B831" s="182">
        <v>2016</v>
      </c>
      <c r="C831" s="294" t="s">
        <v>6</v>
      </c>
      <c r="D831" s="267" t="s">
        <v>24</v>
      </c>
      <c r="E831" s="191">
        <v>5221.5</v>
      </c>
      <c r="F831" s="191">
        <v>4609.05</v>
      </c>
      <c r="G831" s="191">
        <v>4593.25</v>
      </c>
      <c r="H831" s="191">
        <v>14</v>
      </c>
      <c r="I831" s="197">
        <v>14437.8</v>
      </c>
    </row>
    <row r="832" spans="2:9" ht="12.75">
      <c r="B832" s="184">
        <v>2016</v>
      </c>
      <c r="C832" s="293" t="s">
        <v>7</v>
      </c>
      <c r="D832" s="219" t="s">
        <v>24</v>
      </c>
      <c r="E832" s="195">
        <v>6185.016074509554</v>
      </c>
      <c r="F832" s="195">
        <v>4209.276231708096</v>
      </c>
      <c r="G832" s="195">
        <v>4097.90769378235</v>
      </c>
      <c r="H832" s="195">
        <v>51</v>
      </c>
      <c r="I832" s="196">
        <v>14543.199999999999</v>
      </c>
    </row>
    <row r="833" spans="2:9" ht="12.75">
      <c r="B833" s="182">
        <v>2016</v>
      </c>
      <c r="C833" s="294" t="s">
        <v>8</v>
      </c>
      <c r="D833" s="267" t="s">
        <v>24</v>
      </c>
      <c r="E833" s="191">
        <v>5109.799999999999</v>
      </c>
      <c r="F833" s="191">
        <v>4556.3</v>
      </c>
      <c r="G833" s="191">
        <v>3332.8</v>
      </c>
      <c r="H833" s="191">
        <v>88</v>
      </c>
      <c r="I833" s="197">
        <v>13086.899999999998</v>
      </c>
    </row>
    <row r="834" spans="2:9" ht="12.75">
      <c r="B834" s="184">
        <v>2016</v>
      </c>
      <c r="C834" s="293" t="s">
        <v>9</v>
      </c>
      <c r="D834" s="219" t="s">
        <v>24</v>
      </c>
      <c r="E834" s="195">
        <v>6456.785135617416</v>
      </c>
      <c r="F834" s="195">
        <v>3905.5</v>
      </c>
      <c r="G834" s="195">
        <v>3910.544864382584</v>
      </c>
      <c r="H834" s="195" t="s">
        <v>27</v>
      </c>
      <c r="I834" s="196">
        <v>14272.83</v>
      </c>
    </row>
    <row r="835" spans="2:9" ht="12.75">
      <c r="B835" s="182">
        <v>2016</v>
      </c>
      <c r="C835" s="294" t="s">
        <v>10</v>
      </c>
      <c r="D835" s="267" t="s">
        <v>24</v>
      </c>
      <c r="E835" s="191">
        <v>8048.1</v>
      </c>
      <c r="F835" s="191">
        <v>3127.35</v>
      </c>
      <c r="G835" s="191">
        <v>3029.75</v>
      </c>
      <c r="H835" s="191">
        <v>49.5</v>
      </c>
      <c r="I835" s="197">
        <v>14254.7</v>
      </c>
    </row>
    <row r="836" spans="2:9" ht="12.75">
      <c r="B836" s="184">
        <v>2016</v>
      </c>
      <c r="C836" s="293" t="s">
        <v>11</v>
      </c>
      <c r="D836" s="219" t="s">
        <v>24</v>
      </c>
      <c r="E836" s="195">
        <v>8548.35</v>
      </c>
      <c r="F836" s="195">
        <v>2622.75</v>
      </c>
      <c r="G836" s="195">
        <v>3056.9199999999996</v>
      </c>
      <c r="H836" s="195" t="s">
        <v>27</v>
      </c>
      <c r="I836" s="196">
        <v>14228.02</v>
      </c>
    </row>
    <row r="837" spans="2:9" ht="12.75">
      <c r="B837" s="182">
        <v>2016</v>
      </c>
      <c r="C837" s="294" t="s">
        <v>12</v>
      </c>
      <c r="D837" s="267" t="s">
        <v>24</v>
      </c>
      <c r="E837" s="191">
        <v>10169.5</v>
      </c>
      <c r="F837" s="191">
        <v>3186.6499999999996</v>
      </c>
      <c r="G837" s="191">
        <v>3003.9300000000003</v>
      </c>
      <c r="H837" s="191">
        <v>81.5</v>
      </c>
      <c r="I837" s="197">
        <v>16441.58</v>
      </c>
    </row>
    <row r="838" spans="2:9" ht="12.75">
      <c r="B838" s="184">
        <v>2016</v>
      </c>
      <c r="C838" s="293" t="s">
        <v>81</v>
      </c>
      <c r="D838" s="219" t="s">
        <v>24</v>
      </c>
      <c r="E838" s="195">
        <v>10205.95</v>
      </c>
      <c r="F838" s="195">
        <v>3453.8</v>
      </c>
      <c r="G838" s="195">
        <v>1743.04</v>
      </c>
      <c r="H838" s="195">
        <v>74.5</v>
      </c>
      <c r="I838" s="196">
        <v>15477.29</v>
      </c>
    </row>
    <row r="839" spans="2:9" ht="12.75">
      <c r="B839" s="182">
        <v>2017</v>
      </c>
      <c r="C839" s="294" t="s">
        <v>2</v>
      </c>
      <c r="D839" s="267" t="s">
        <v>24</v>
      </c>
      <c r="E839" s="191">
        <v>8701.9</v>
      </c>
      <c r="F839" s="191">
        <v>2881.2</v>
      </c>
      <c r="G839" s="191">
        <v>1223.9</v>
      </c>
      <c r="H839" s="191" t="s">
        <v>27</v>
      </c>
      <c r="I839" s="197">
        <v>12806.999999999998</v>
      </c>
    </row>
    <row r="840" spans="2:9" ht="12.75">
      <c r="B840" s="184">
        <v>2017</v>
      </c>
      <c r="C840" s="293" t="s">
        <v>3</v>
      </c>
      <c r="D840" s="219" t="s">
        <v>24</v>
      </c>
      <c r="E840" s="195">
        <v>10956.2</v>
      </c>
      <c r="F840" s="195">
        <v>2101.2</v>
      </c>
      <c r="G840" s="195">
        <v>1223.4</v>
      </c>
      <c r="H840" s="195" t="s">
        <v>27</v>
      </c>
      <c r="I840" s="196">
        <v>14280.800000000001</v>
      </c>
    </row>
    <row r="841" spans="2:9" ht="12.75">
      <c r="B841" s="182">
        <v>2017</v>
      </c>
      <c r="C841" s="294" t="s">
        <v>4</v>
      </c>
      <c r="D841" s="267" t="s">
        <v>24</v>
      </c>
      <c r="E841" s="191">
        <v>11561.3</v>
      </c>
      <c r="F841" s="191">
        <v>2273.55</v>
      </c>
      <c r="G841" s="191">
        <v>1161.75</v>
      </c>
      <c r="H841" s="191">
        <v>16</v>
      </c>
      <c r="I841" s="197">
        <v>15012.599999999999</v>
      </c>
    </row>
    <row r="842" spans="2:9" ht="12.75">
      <c r="B842" s="184">
        <v>2017</v>
      </c>
      <c r="C842" s="293" t="s">
        <v>5</v>
      </c>
      <c r="D842" s="219" t="s">
        <v>24</v>
      </c>
      <c r="E842" s="195">
        <v>7208.5</v>
      </c>
      <c r="F842" s="195">
        <v>2284.05</v>
      </c>
      <c r="G842" s="195">
        <v>1278.1</v>
      </c>
      <c r="H842" s="195">
        <v>17</v>
      </c>
      <c r="I842" s="196">
        <v>10787.65</v>
      </c>
    </row>
    <row r="843" spans="2:9" ht="12.75">
      <c r="B843" s="182">
        <v>2017</v>
      </c>
      <c r="C843" s="294" t="s">
        <v>6</v>
      </c>
      <c r="D843" s="267" t="s">
        <v>24</v>
      </c>
      <c r="E843" s="191">
        <v>7945.08</v>
      </c>
      <c r="F843" s="191">
        <v>2837.5</v>
      </c>
      <c r="G843" s="191">
        <v>2397.1499999999996</v>
      </c>
      <c r="H843" s="191">
        <v>76</v>
      </c>
      <c r="I843" s="197">
        <v>13255.73</v>
      </c>
    </row>
    <row r="844" spans="2:9" ht="12.75">
      <c r="B844" s="184">
        <v>2017</v>
      </c>
      <c r="C844" s="293" t="s">
        <v>7</v>
      </c>
      <c r="D844" s="219" t="s">
        <v>24</v>
      </c>
      <c r="E844" s="195">
        <v>7657.61</v>
      </c>
      <c r="F844" s="195">
        <v>3057.4</v>
      </c>
      <c r="G844" s="195">
        <v>1760.5</v>
      </c>
      <c r="H844" s="195" t="s">
        <v>27</v>
      </c>
      <c r="I844" s="196">
        <v>12475.51</v>
      </c>
    </row>
    <row r="845" spans="2:9" ht="12.75">
      <c r="B845" s="182">
        <v>2017</v>
      </c>
      <c r="C845" s="294" t="s">
        <v>8</v>
      </c>
      <c r="D845" s="267" t="s">
        <v>24</v>
      </c>
      <c r="E845" s="191">
        <v>5603.55</v>
      </c>
      <c r="F845" s="191">
        <v>2297.55</v>
      </c>
      <c r="G845" s="191">
        <v>2340.15</v>
      </c>
      <c r="H845" s="191">
        <v>26</v>
      </c>
      <c r="I845" s="197">
        <v>10267.25</v>
      </c>
    </row>
    <row r="846" spans="2:9" ht="12.75">
      <c r="B846" s="184">
        <v>2017</v>
      </c>
      <c r="C846" s="293" t="s">
        <v>9</v>
      </c>
      <c r="D846" s="219" t="s">
        <v>24</v>
      </c>
      <c r="E846" s="195">
        <v>4461.8</v>
      </c>
      <c r="F846" s="195">
        <v>3872.95</v>
      </c>
      <c r="G846" s="195">
        <v>4359.55</v>
      </c>
      <c r="H846" s="195" t="s">
        <v>27</v>
      </c>
      <c r="I846" s="196">
        <v>12694.3</v>
      </c>
    </row>
    <row r="847" spans="2:9" ht="12.75">
      <c r="B847" s="182">
        <v>2017</v>
      </c>
      <c r="C847" s="294" t="s">
        <v>10</v>
      </c>
      <c r="D847" s="267" t="s">
        <v>24</v>
      </c>
      <c r="E847" s="191">
        <v>5511.75</v>
      </c>
      <c r="F847" s="191">
        <v>4613.5</v>
      </c>
      <c r="G847" s="191">
        <v>3511.5699999999997</v>
      </c>
      <c r="H847" s="191">
        <v>86</v>
      </c>
      <c r="I847" s="197">
        <v>13722.82</v>
      </c>
    </row>
    <row r="848" spans="2:9" ht="12.75">
      <c r="B848" s="184">
        <v>2017</v>
      </c>
      <c r="C848" s="293" t="s">
        <v>11</v>
      </c>
      <c r="D848" s="219" t="s">
        <v>24</v>
      </c>
      <c r="E848" s="195">
        <v>5029.45</v>
      </c>
      <c r="F848" s="195">
        <v>4988.85</v>
      </c>
      <c r="G848" s="195">
        <v>3182.52</v>
      </c>
      <c r="H848" s="195">
        <v>48</v>
      </c>
      <c r="I848" s="196">
        <v>13248.82</v>
      </c>
    </row>
    <row r="849" spans="2:9" ht="12.75">
      <c r="B849" s="182">
        <v>2017</v>
      </c>
      <c r="C849" s="294" t="s">
        <v>12</v>
      </c>
      <c r="D849" s="267" t="s">
        <v>24</v>
      </c>
      <c r="E849" s="191">
        <v>4489.85</v>
      </c>
      <c r="F849" s="191">
        <v>3365.4</v>
      </c>
      <c r="G849" s="191">
        <v>4183.97</v>
      </c>
      <c r="H849" s="191" t="s">
        <v>27</v>
      </c>
      <c r="I849" s="197">
        <v>12039.220000000001</v>
      </c>
    </row>
    <row r="850" spans="2:9" ht="12.75">
      <c r="B850" s="184">
        <v>2017</v>
      </c>
      <c r="C850" s="293" t="s">
        <v>81</v>
      </c>
      <c r="D850" s="219" t="s">
        <v>24</v>
      </c>
      <c r="E850" s="195">
        <v>4668.6</v>
      </c>
      <c r="F850" s="195">
        <v>2739.6000000000004</v>
      </c>
      <c r="G850" s="195">
        <v>2859</v>
      </c>
      <c r="H850" s="195" t="s">
        <v>27</v>
      </c>
      <c r="I850" s="196">
        <v>10267.2</v>
      </c>
    </row>
    <row r="851" spans="2:9" ht="12.75">
      <c r="B851" s="182">
        <v>2018</v>
      </c>
      <c r="C851" s="294" t="s">
        <v>2</v>
      </c>
      <c r="D851" s="267" t="s">
        <v>24</v>
      </c>
      <c r="E851" s="191">
        <v>4365.4</v>
      </c>
      <c r="F851" s="191">
        <v>2727.45</v>
      </c>
      <c r="G851" s="191">
        <v>3062</v>
      </c>
      <c r="H851" s="191">
        <v>17</v>
      </c>
      <c r="I851" s="197">
        <v>10171.849999999999</v>
      </c>
    </row>
    <row r="852" spans="2:9" ht="12.75">
      <c r="B852" s="182">
        <v>2018</v>
      </c>
      <c r="C852" s="294" t="s">
        <v>3</v>
      </c>
      <c r="D852" s="267" t="s">
        <v>24</v>
      </c>
      <c r="E852" s="191">
        <v>5698.700000000001</v>
      </c>
      <c r="F852" s="191">
        <v>3224.8</v>
      </c>
      <c r="G852" s="191">
        <v>2924.2</v>
      </c>
      <c r="H852" s="191" t="s">
        <v>27</v>
      </c>
      <c r="I852" s="197">
        <v>11847.7</v>
      </c>
    </row>
    <row r="853" spans="2:9" ht="12.75">
      <c r="B853" s="184">
        <v>2018</v>
      </c>
      <c r="C853" s="293" t="s">
        <v>4</v>
      </c>
      <c r="D853" s="219" t="s">
        <v>24</v>
      </c>
      <c r="E853" s="195">
        <v>6606</v>
      </c>
      <c r="F853" s="195">
        <v>1232.95</v>
      </c>
      <c r="G853" s="195">
        <v>2941.1</v>
      </c>
      <c r="H853" s="195" t="s">
        <v>27</v>
      </c>
      <c r="I853" s="196">
        <v>10780.05</v>
      </c>
    </row>
    <row r="854" spans="2:9" ht="12.75">
      <c r="B854" s="182">
        <v>2018</v>
      </c>
      <c r="C854" s="294" t="s">
        <v>5</v>
      </c>
      <c r="D854" s="267" t="s">
        <v>24</v>
      </c>
      <c r="E854" s="191">
        <v>8579</v>
      </c>
      <c r="F854" s="191">
        <v>1069.7</v>
      </c>
      <c r="G854" s="191">
        <v>3645.3</v>
      </c>
      <c r="H854" s="191" t="s">
        <v>27</v>
      </c>
      <c r="I854" s="197">
        <v>13294</v>
      </c>
    </row>
    <row r="855" spans="2:9" ht="12.75">
      <c r="B855" s="184">
        <v>2018</v>
      </c>
      <c r="C855" s="293" t="s">
        <v>6</v>
      </c>
      <c r="D855" s="219" t="s">
        <v>24</v>
      </c>
      <c r="E855" s="195">
        <v>8422.25</v>
      </c>
      <c r="F855" s="195">
        <v>1269.6</v>
      </c>
      <c r="G855" s="195">
        <v>3093.08</v>
      </c>
      <c r="H855" s="195" t="s">
        <v>27</v>
      </c>
      <c r="I855" s="196">
        <v>12784.93</v>
      </c>
    </row>
    <row r="856" spans="2:9" ht="12.75">
      <c r="B856" s="182">
        <v>2018</v>
      </c>
      <c r="C856" s="294" t="s">
        <v>7</v>
      </c>
      <c r="D856" s="267" t="s">
        <v>24</v>
      </c>
      <c r="E856" s="191">
        <v>8235.433333333332</v>
      </c>
      <c r="F856" s="191">
        <v>1762.5500000000002</v>
      </c>
      <c r="G856" s="191">
        <v>3072.916666666667</v>
      </c>
      <c r="H856" s="191" t="s">
        <v>27</v>
      </c>
      <c r="I856" s="197">
        <v>13070.900000000001</v>
      </c>
    </row>
    <row r="857" spans="2:9" ht="12.75">
      <c r="B857" s="184">
        <v>2018</v>
      </c>
      <c r="C857" s="293" t="s">
        <v>8</v>
      </c>
      <c r="D857" s="219" t="s">
        <v>24</v>
      </c>
      <c r="E857" s="195">
        <v>9693.400000000001</v>
      </c>
      <c r="F857" s="195">
        <v>1461.7</v>
      </c>
      <c r="G857" s="195">
        <v>2277.4</v>
      </c>
      <c r="H857" s="195" t="s">
        <v>27</v>
      </c>
      <c r="I857" s="196">
        <v>13432.500000000002</v>
      </c>
    </row>
    <row r="858" spans="2:9" ht="12.75">
      <c r="B858" s="182">
        <v>2018</v>
      </c>
      <c r="C858" s="294" t="s">
        <v>9</v>
      </c>
      <c r="D858" s="267" t="s">
        <v>24</v>
      </c>
      <c r="E858" s="191">
        <v>9273.3</v>
      </c>
      <c r="F858" s="191">
        <v>2819.8</v>
      </c>
      <c r="G858" s="191">
        <v>1835.25</v>
      </c>
      <c r="H858" s="191" t="s">
        <v>27</v>
      </c>
      <c r="I858" s="197">
        <v>13928.349999999999</v>
      </c>
    </row>
    <row r="859" spans="2:9" ht="12.75">
      <c r="B859" s="184">
        <v>2018</v>
      </c>
      <c r="C859" s="293" t="s">
        <v>10</v>
      </c>
      <c r="D859" s="219" t="s">
        <v>24</v>
      </c>
      <c r="E859" s="195">
        <v>9639.7</v>
      </c>
      <c r="F859" s="195">
        <v>1848.2272727272727</v>
      </c>
      <c r="G859" s="195">
        <v>2287.322727272727</v>
      </c>
      <c r="H859" s="195">
        <v>15</v>
      </c>
      <c r="I859" s="196">
        <v>13790.25</v>
      </c>
    </row>
    <row r="860" spans="2:9" ht="12.75">
      <c r="B860" s="257">
        <v>2018</v>
      </c>
      <c r="C860" s="249" t="s">
        <v>11</v>
      </c>
      <c r="D860" s="268" t="s">
        <v>24</v>
      </c>
      <c r="E860" s="250">
        <v>8384.15</v>
      </c>
      <c r="F860" s="250">
        <v>1495.9227272727271</v>
      </c>
      <c r="G860" s="250">
        <v>2177.827272727273</v>
      </c>
      <c r="H860" s="250">
        <v>19</v>
      </c>
      <c r="I860" s="251">
        <v>12076.9</v>
      </c>
    </row>
    <row r="861" spans="2:9" ht="12.75">
      <c r="B861" s="184">
        <v>2011</v>
      </c>
      <c r="C861" s="293" t="s">
        <v>2</v>
      </c>
      <c r="D861" s="219" t="s">
        <v>25</v>
      </c>
      <c r="E861" s="195">
        <v>9342.5</v>
      </c>
      <c r="F861" s="195">
        <v>9407.75</v>
      </c>
      <c r="G861" s="195">
        <v>9850.95</v>
      </c>
      <c r="H861" s="195">
        <v>3</v>
      </c>
      <c r="I861" s="196">
        <v>28604.2</v>
      </c>
    </row>
    <row r="862" spans="2:9" ht="12.75">
      <c r="B862" s="182">
        <v>2011</v>
      </c>
      <c r="C862" s="294" t="s">
        <v>3</v>
      </c>
      <c r="D862" s="267" t="s">
        <v>25</v>
      </c>
      <c r="E862" s="191">
        <v>10562</v>
      </c>
      <c r="F862" s="191">
        <v>6672.75</v>
      </c>
      <c r="G862" s="191">
        <v>10684.5</v>
      </c>
      <c r="H862" s="191">
        <v>76.5</v>
      </c>
      <c r="I862" s="197">
        <v>27995.75</v>
      </c>
    </row>
    <row r="863" spans="2:9" ht="12.75">
      <c r="B863" s="184">
        <v>2011</v>
      </c>
      <c r="C863" s="293" t="s">
        <v>4</v>
      </c>
      <c r="D863" s="219" t="s">
        <v>25</v>
      </c>
      <c r="E863" s="195">
        <v>11377</v>
      </c>
      <c r="F863" s="195">
        <v>7436</v>
      </c>
      <c r="G863" s="195">
        <v>12687.75</v>
      </c>
      <c r="H863" s="195">
        <v>246.25</v>
      </c>
      <c r="I863" s="196">
        <v>31747</v>
      </c>
    </row>
    <row r="864" spans="2:9" ht="12.75">
      <c r="B864" s="182">
        <v>2011</v>
      </c>
      <c r="C864" s="294" t="s">
        <v>5</v>
      </c>
      <c r="D864" s="267" t="s">
        <v>25</v>
      </c>
      <c r="E864" s="191">
        <v>10646.5</v>
      </c>
      <c r="F864" s="191">
        <v>6741.25</v>
      </c>
      <c r="G864" s="191">
        <v>11145.75</v>
      </c>
      <c r="H864" s="191">
        <v>106.5</v>
      </c>
      <c r="I864" s="197">
        <v>28640</v>
      </c>
    </row>
    <row r="865" spans="2:9" ht="12.75">
      <c r="B865" s="184">
        <v>2011</v>
      </c>
      <c r="C865" s="293" t="s">
        <v>6</v>
      </c>
      <c r="D865" s="219" t="s">
        <v>25</v>
      </c>
      <c r="E865" s="195">
        <v>11936.5</v>
      </c>
      <c r="F865" s="195">
        <v>6435</v>
      </c>
      <c r="G865" s="195">
        <v>10556.630000000001</v>
      </c>
      <c r="H865" s="195">
        <v>291.75</v>
      </c>
      <c r="I865" s="196">
        <v>29219.88</v>
      </c>
    </row>
    <row r="866" spans="2:9" ht="12.75">
      <c r="B866" s="182">
        <v>2011</v>
      </c>
      <c r="C866" s="294" t="s">
        <v>7</v>
      </c>
      <c r="D866" s="267" t="s">
        <v>25</v>
      </c>
      <c r="E866" s="191">
        <v>12482.75</v>
      </c>
      <c r="F866" s="191">
        <v>7811.75</v>
      </c>
      <c r="G866" s="191">
        <v>10432.25</v>
      </c>
      <c r="H866" s="191">
        <v>443.25</v>
      </c>
      <c r="I866" s="197">
        <v>31170</v>
      </c>
    </row>
    <row r="867" spans="2:9" ht="12.75">
      <c r="B867" s="184">
        <v>2011</v>
      </c>
      <c r="C867" s="293" t="s">
        <v>8</v>
      </c>
      <c r="D867" s="219" t="s">
        <v>25</v>
      </c>
      <c r="E867" s="195">
        <v>13495.75</v>
      </c>
      <c r="F867" s="195">
        <v>8437.75</v>
      </c>
      <c r="G867" s="195">
        <v>11824.25</v>
      </c>
      <c r="H867" s="195">
        <v>724</v>
      </c>
      <c r="I867" s="196">
        <v>34481.75</v>
      </c>
    </row>
    <row r="868" spans="2:9" ht="12.75">
      <c r="B868" s="182">
        <v>2011</v>
      </c>
      <c r="C868" s="294" t="s">
        <v>9</v>
      </c>
      <c r="D868" s="267" t="s">
        <v>25</v>
      </c>
      <c r="E868" s="191">
        <v>15290.25</v>
      </c>
      <c r="F868" s="191">
        <v>10775.5</v>
      </c>
      <c r="G868" s="191">
        <v>13629.75</v>
      </c>
      <c r="H868" s="191">
        <v>775</v>
      </c>
      <c r="I868" s="197">
        <v>40470.5</v>
      </c>
    </row>
    <row r="869" spans="2:9" ht="12.75">
      <c r="B869" s="184">
        <v>2011</v>
      </c>
      <c r="C869" s="293" t="s">
        <v>10</v>
      </c>
      <c r="D869" s="219" t="s">
        <v>25</v>
      </c>
      <c r="E869" s="195">
        <v>15365.75</v>
      </c>
      <c r="F869" s="195">
        <v>14664.25</v>
      </c>
      <c r="G869" s="195">
        <v>15584.5</v>
      </c>
      <c r="H869" s="195">
        <v>1371.5</v>
      </c>
      <c r="I869" s="196">
        <v>46986</v>
      </c>
    </row>
    <row r="870" spans="2:9" ht="12.75">
      <c r="B870" s="182">
        <v>2011</v>
      </c>
      <c r="C870" s="294" t="s">
        <v>11</v>
      </c>
      <c r="D870" s="267" t="s">
        <v>25</v>
      </c>
      <c r="E870" s="191">
        <v>18161.04209614447</v>
      </c>
      <c r="F870" s="191">
        <v>10065.151938680112</v>
      </c>
      <c r="G870" s="191">
        <v>10489.937325417888</v>
      </c>
      <c r="H870" s="191">
        <v>1701.3797748828492</v>
      </c>
      <c r="I870" s="197">
        <v>40417.51113512532</v>
      </c>
    </row>
    <row r="871" spans="2:9" ht="12.75">
      <c r="B871" s="184">
        <v>2011</v>
      </c>
      <c r="C871" s="293" t="s">
        <v>12</v>
      </c>
      <c r="D871" s="219" t="s">
        <v>25</v>
      </c>
      <c r="E871" s="195">
        <v>16156.434563592675</v>
      </c>
      <c r="F871" s="195">
        <v>9568.001513256004</v>
      </c>
      <c r="G871" s="195">
        <v>12482.672545012181</v>
      </c>
      <c r="H871" s="195">
        <v>1676.459595726316</v>
      </c>
      <c r="I871" s="196">
        <v>39883.56821758718</v>
      </c>
    </row>
    <row r="872" spans="2:9" ht="12.75">
      <c r="B872" s="182">
        <v>2011</v>
      </c>
      <c r="C872" s="294" t="s">
        <v>81</v>
      </c>
      <c r="D872" s="267" t="s">
        <v>25</v>
      </c>
      <c r="E872" s="191">
        <v>15115.11138035324</v>
      </c>
      <c r="F872" s="191">
        <v>9411.21140537145</v>
      </c>
      <c r="G872" s="191">
        <v>11878.472207337945</v>
      </c>
      <c r="H872" s="191">
        <v>1754.4343828692868</v>
      </c>
      <c r="I872" s="197">
        <v>38159.22937593192</v>
      </c>
    </row>
    <row r="873" spans="2:9" ht="12.75">
      <c r="B873" s="184">
        <v>2012</v>
      </c>
      <c r="C873" s="293" t="s">
        <v>2</v>
      </c>
      <c r="D873" s="219" t="s">
        <v>25</v>
      </c>
      <c r="E873" s="195">
        <v>14544.574529511421</v>
      </c>
      <c r="F873" s="195">
        <v>9126.146010295866</v>
      </c>
      <c r="G873" s="195">
        <v>12208.59484902372</v>
      </c>
      <c r="H873" s="195">
        <v>664.4732752674606</v>
      </c>
      <c r="I873" s="196">
        <v>36543.788664098465</v>
      </c>
    </row>
    <row r="874" spans="2:9" ht="12.75">
      <c r="B874" s="182">
        <v>2012</v>
      </c>
      <c r="C874" s="294" t="s">
        <v>3</v>
      </c>
      <c r="D874" s="267" t="s">
        <v>25</v>
      </c>
      <c r="E874" s="191">
        <v>16413.017753585787</v>
      </c>
      <c r="F874" s="191">
        <v>10838.435488457431</v>
      </c>
      <c r="G874" s="191">
        <v>16237.878642250042</v>
      </c>
      <c r="H874" s="191">
        <v>698.616731580855</v>
      </c>
      <c r="I874" s="197">
        <v>44187.94861587412</v>
      </c>
    </row>
    <row r="875" spans="2:9" ht="12.75">
      <c r="B875" s="184">
        <v>2012</v>
      </c>
      <c r="C875" s="293" t="s">
        <v>4</v>
      </c>
      <c r="D875" s="219" t="s">
        <v>25</v>
      </c>
      <c r="E875" s="195">
        <v>18261.42392756552</v>
      </c>
      <c r="F875" s="195">
        <v>12624.810976507335</v>
      </c>
      <c r="G875" s="195">
        <v>17574.74927008372</v>
      </c>
      <c r="H875" s="195">
        <v>972.8591291627873</v>
      </c>
      <c r="I875" s="196">
        <v>49433.843303319365</v>
      </c>
    </row>
    <row r="876" spans="2:9" ht="12.75">
      <c r="B876" s="182">
        <v>2012</v>
      </c>
      <c r="C876" s="294" t="s">
        <v>5</v>
      </c>
      <c r="D876" s="267" t="s">
        <v>25</v>
      </c>
      <c r="E876" s="191">
        <v>15907.790044217905</v>
      </c>
      <c r="F876" s="191">
        <v>11578.099965660895</v>
      </c>
      <c r="G876" s="191">
        <v>16543.41160771474</v>
      </c>
      <c r="H876" s="191">
        <v>1344.4673802409807</v>
      </c>
      <c r="I876" s="197">
        <v>45373.76899783452</v>
      </c>
    </row>
    <row r="877" spans="2:9" ht="12.75">
      <c r="B877" s="184">
        <v>2012</v>
      </c>
      <c r="C877" s="293" t="s">
        <v>6</v>
      </c>
      <c r="D877" s="219" t="s">
        <v>25</v>
      </c>
      <c r="E877" s="195">
        <v>19739.470514991757</v>
      </c>
      <c r="F877" s="195">
        <v>12547.733843283173</v>
      </c>
      <c r="G877" s="195">
        <v>19210.540892170775</v>
      </c>
      <c r="H877" s="195">
        <v>1728.5529131418853</v>
      </c>
      <c r="I877" s="196">
        <v>53226.29816358759</v>
      </c>
    </row>
    <row r="878" spans="2:9" ht="12.75">
      <c r="B878" s="182">
        <v>2012</v>
      </c>
      <c r="C878" s="294" t="s">
        <v>7</v>
      </c>
      <c r="D878" s="267" t="s">
        <v>25</v>
      </c>
      <c r="E878" s="191">
        <v>17969.775288924815</v>
      </c>
      <c r="F878" s="191">
        <v>10751.602586995468</v>
      </c>
      <c r="G878" s="191">
        <v>18018.626131844805</v>
      </c>
      <c r="H878" s="191">
        <v>1411.2407526445286</v>
      </c>
      <c r="I878" s="197">
        <v>48151.24476040962</v>
      </c>
    </row>
    <row r="879" spans="2:9" ht="12.75">
      <c r="B879" s="184">
        <v>2012</v>
      </c>
      <c r="C879" s="293" t="s">
        <v>8</v>
      </c>
      <c r="D879" s="219" t="s">
        <v>25</v>
      </c>
      <c r="E879" s="195">
        <v>20813.29786427581</v>
      </c>
      <c r="F879" s="195">
        <v>12957.929836570736</v>
      </c>
      <c r="G879" s="195">
        <v>18730.865996986722</v>
      </c>
      <c r="H879" s="195">
        <v>1390.8756503552759</v>
      </c>
      <c r="I879" s="196">
        <v>53892.96934818855</v>
      </c>
    </row>
    <row r="880" spans="2:9" ht="12.75">
      <c r="B880" s="182">
        <v>2012</v>
      </c>
      <c r="C880" s="294" t="s">
        <v>9</v>
      </c>
      <c r="D880" s="267" t="s">
        <v>25</v>
      </c>
      <c r="E880" s="191">
        <v>19017.724044292885</v>
      </c>
      <c r="F880" s="191">
        <v>14923.73333704331</v>
      </c>
      <c r="G880" s="191">
        <v>23575.03357846147</v>
      </c>
      <c r="H880" s="191">
        <v>1180.0315633581529</v>
      </c>
      <c r="I880" s="197">
        <v>58696.52252315582</v>
      </c>
    </row>
    <row r="881" spans="2:9" ht="12.75">
      <c r="B881" s="184">
        <v>2012</v>
      </c>
      <c r="C881" s="293" t="s">
        <v>10</v>
      </c>
      <c r="D881" s="219" t="s">
        <v>25</v>
      </c>
      <c r="E881" s="195">
        <v>15051.196768721613</v>
      </c>
      <c r="F881" s="195">
        <v>12026.39403307213</v>
      </c>
      <c r="G881" s="195">
        <v>18727.07747186719</v>
      </c>
      <c r="H881" s="195">
        <v>2576.2575632964713</v>
      </c>
      <c r="I881" s="196">
        <v>48380.92583695741</v>
      </c>
    </row>
    <row r="882" spans="2:9" ht="12.75">
      <c r="B882" s="182">
        <v>2012</v>
      </c>
      <c r="C882" s="294" t="s">
        <v>11</v>
      </c>
      <c r="D882" s="267" t="s">
        <v>25</v>
      </c>
      <c r="E882" s="191">
        <v>17735.569878121154</v>
      </c>
      <c r="F882" s="191">
        <v>13484.87158586603</v>
      </c>
      <c r="G882" s="191">
        <v>18572.296183156977</v>
      </c>
      <c r="H882" s="191">
        <v>2897.235533802578</v>
      </c>
      <c r="I882" s="197">
        <v>52689.97318094674</v>
      </c>
    </row>
    <row r="883" spans="2:9" ht="12.75">
      <c r="B883" s="184">
        <v>2012</v>
      </c>
      <c r="C883" s="293" t="s">
        <v>12</v>
      </c>
      <c r="D883" s="219" t="s">
        <v>25</v>
      </c>
      <c r="E883" s="195">
        <v>23252.199054079007</v>
      </c>
      <c r="F883" s="195">
        <v>14063.610218928137</v>
      </c>
      <c r="G883" s="195">
        <v>14969.619385423448</v>
      </c>
      <c r="H883" s="195">
        <v>953.7232733490032</v>
      </c>
      <c r="I883" s="196">
        <v>53239.1519317796</v>
      </c>
    </row>
    <row r="884" spans="2:9" ht="12.75">
      <c r="B884" s="182">
        <v>2012</v>
      </c>
      <c r="C884" s="294" t="s">
        <v>81</v>
      </c>
      <c r="D884" s="267" t="s">
        <v>25</v>
      </c>
      <c r="E884" s="191">
        <v>21107.98920959141</v>
      </c>
      <c r="F884" s="191">
        <v>11647.134702146448</v>
      </c>
      <c r="G884" s="191">
        <v>14825.933351945852</v>
      </c>
      <c r="H884" s="191">
        <v>881.1690894821368</v>
      </c>
      <c r="I884" s="197">
        <v>48462.22635316585</v>
      </c>
    </row>
    <row r="885" spans="2:9" ht="12.75">
      <c r="B885" s="184">
        <v>2013</v>
      </c>
      <c r="C885" s="293" t="s">
        <v>2</v>
      </c>
      <c r="D885" s="219" t="s">
        <v>25</v>
      </c>
      <c r="E885" s="195">
        <v>20617.51442157658</v>
      </c>
      <c r="F885" s="195">
        <v>9349.478266247574</v>
      </c>
      <c r="G885" s="195">
        <v>15636.089653798885</v>
      </c>
      <c r="H885" s="195">
        <v>691.623450640264</v>
      </c>
      <c r="I885" s="196">
        <v>46294.7057922633</v>
      </c>
    </row>
    <row r="886" spans="2:9" ht="12.75">
      <c r="B886" s="182">
        <v>2013</v>
      </c>
      <c r="C886" s="294" t="s">
        <v>3</v>
      </c>
      <c r="D886" s="267" t="s">
        <v>25</v>
      </c>
      <c r="E886" s="191">
        <v>24406.018458694547</v>
      </c>
      <c r="F886" s="191">
        <v>11196.000853961667</v>
      </c>
      <c r="G886" s="191">
        <v>13222.045768397242</v>
      </c>
      <c r="H886" s="191">
        <v>1826.2661181866333</v>
      </c>
      <c r="I886" s="197">
        <v>50650.33119924009</v>
      </c>
    </row>
    <row r="887" spans="2:9" ht="12.75">
      <c r="B887" s="184">
        <v>2013</v>
      </c>
      <c r="C887" s="293" t="s">
        <v>4</v>
      </c>
      <c r="D887" s="219" t="s">
        <v>25</v>
      </c>
      <c r="E887" s="195">
        <v>25921.363590033867</v>
      </c>
      <c r="F887" s="195">
        <v>10711.732075073583</v>
      </c>
      <c r="G887" s="195">
        <v>11909.998952780328</v>
      </c>
      <c r="H887" s="195">
        <v>1884.6847829471392</v>
      </c>
      <c r="I887" s="196">
        <v>50427.779400834916</v>
      </c>
    </row>
    <row r="888" spans="2:9" ht="12.75">
      <c r="B888" s="182">
        <v>2013</v>
      </c>
      <c r="C888" s="294" t="s">
        <v>5</v>
      </c>
      <c r="D888" s="267" t="s">
        <v>25</v>
      </c>
      <c r="E888" s="191">
        <v>25845.568059743327</v>
      </c>
      <c r="F888" s="191">
        <v>15396.04342178539</v>
      </c>
      <c r="G888" s="191">
        <v>9773.628804721846</v>
      </c>
      <c r="H888" s="191">
        <v>3237.2073329795858</v>
      </c>
      <c r="I888" s="197">
        <v>54252.44761923015</v>
      </c>
    </row>
    <row r="889" spans="2:9" ht="12.75">
      <c r="B889" s="184">
        <v>2013</v>
      </c>
      <c r="C889" s="293" t="s">
        <v>6</v>
      </c>
      <c r="D889" s="219" t="s">
        <v>25</v>
      </c>
      <c r="E889" s="195">
        <v>24394.72152371571</v>
      </c>
      <c r="F889" s="195">
        <v>13425.538683289189</v>
      </c>
      <c r="G889" s="195">
        <v>10226.309837486238</v>
      </c>
      <c r="H889" s="195">
        <v>3622.2989286033835</v>
      </c>
      <c r="I889" s="196">
        <v>51668.868973094526</v>
      </c>
    </row>
    <row r="890" spans="2:9" ht="12.75">
      <c r="B890" s="182">
        <v>2013</v>
      </c>
      <c r="C890" s="294" t="s">
        <v>7</v>
      </c>
      <c r="D890" s="267" t="s">
        <v>25</v>
      </c>
      <c r="E890" s="191">
        <v>22719.642017750924</v>
      </c>
      <c r="F890" s="191">
        <v>18552.545186095576</v>
      </c>
      <c r="G890" s="191">
        <v>7298.064696962547</v>
      </c>
      <c r="H890" s="191">
        <v>4047.0692343805936</v>
      </c>
      <c r="I890" s="197">
        <v>52617.32113518964</v>
      </c>
    </row>
    <row r="891" spans="2:9" ht="12.75">
      <c r="B891" s="184">
        <v>2013</v>
      </c>
      <c r="C891" s="293" t="s">
        <v>8</v>
      </c>
      <c r="D891" s="219" t="s">
        <v>25</v>
      </c>
      <c r="E891" s="195">
        <v>17872.51728219993</v>
      </c>
      <c r="F891" s="195">
        <v>12368.48013913799</v>
      </c>
      <c r="G891" s="195">
        <v>13187.349988975584</v>
      </c>
      <c r="H891" s="195">
        <v>4594.097931095204</v>
      </c>
      <c r="I891" s="196">
        <v>48022.445341408704</v>
      </c>
    </row>
    <row r="892" spans="2:9" ht="12.75">
      <c r="B892" s="182">
        <v>2013</v>
      </c>
      <c r="C892" s="294" t="s">
        <v>9</v>
      </c>
      <c r="D892" s="267" t="s">
        <v>25</v>
      </c>
      <c r="E892" s="191">
        <v>17438.45282648004</v>
      </c>
      <c r="F892" s="191">
        <v>8404.782019492804</v>
      </c>
      <c r="G892" s="191">
        <v>10309.905626332726</v>
      </c>
      <c r="H892" s="191">
        <v>2732.3087306503635</v>
      </c>
      <c r="I892" s="197">
        <v>38885.44920295594</v>
      </c>
    </row>
    <row r="893" spans="2:9" ht="12.75">
      <c r="B893" s="184">
        <v>2013</v>
      </c>
      <c r="C893" s="293" t="s">
        <v>10</v>
      </c>
      <c r="D893" s="219" t="s">
        <v>25</v>
      </c>
      <c r="E893" s="195">
        <v>18622</v>
      </c>
      <c r="F893" s="195">
        <v>7949.25</v>
      </c>
      <c r="G893" s="195">
        <v>10188.75</v>
      </c>
      <c r="H893" s="195">
        <v>3416</v>
      </c>
      <c r="I893" s="196">
        <v>40176</v>
      </c>
    </row>
    <row r="894" spans="2:9" ht="12.75">
      <c r="B894" s="182">
        <v>2013</v>
      </c>
      <c r="C894" s="294" t="s">
        <v>11</v>
      </c>
      <c r="D894" s="267" t="s">
        <v>25</v>
      </c>
      <c r="E894" s="191">
        <v>18962</v>
      </c>
      <c r="F894" s="191">
        <v>9133</v>
      </c>
      <c r="G894" s="191">
        <v>8946</v>
      </c>
      <c r="H894" s="191">
        <v>5690.75</v>
      </c>
      <c r="I894" s="197">
        <v>42731.75</v>
      </c>
    </row>
    <row r="895" spans="2:9" ht="12.75">
      <c r="B895" s="184">
        <v>2013</v>
      </c>
      <c r="C895" s="293" t="s">
        <v>12</v>
      </c>
      <c r="D895" s="219" t="s">
        <v>25</v>
      </c>
      <c r="E895" s="195">
        <v>19439.43957138512</v>
      </c>
      <c r="F895" s="195">
        <v>6999.06264629616</v>
      </c>
      <c r="G895" s="195">
        <v>9133.746399694084</v>
      </c>
      <c r="H895" s="195">
        <v>5592.0532541881</v>
      </c>
      <c r="I895" s="196">
        <v>41164.30187156347</v>
      </c>
    </row>
    <row r="896" spans="2:9" ht="12.75">
      <c r="B896" s="182">
        <v>2013</v>
      </c>
      <c r="C896" s="294" t="s">
        <v>81</v>
      </c>
      <c r="D896" s="267" t="s">
        <v>25</v>
      </c>
      <c r="E896" s="191">
        <v>19674.885483509675</v>
      </c>
      <c r="F896" s="191">
        <v>7852.152434038885</v>
      </c>
      <c r="G896" s="191">
        <v>8511.376933116666</v>
      </c>
      <c r="H896" s="191">
        <v>4732.732733037452</v>
      </c>
      <c r="I896" s="197">
        <v>40771.14758370268</v>
      </c>
    </row>
    <row r="897" spans="2:9" ht="12.75">
      <c r="B897" s="184">
        <v>2014</v>
      </c>
      <c r="C897" s="293" t="s">
        <v>2</v>
      </c>
      <c r="D897" s="219" t="s">
        <v>25</v>
      </c>
      <c r="E897" s="195">
        <v>17807.67201299608</v>
      </c>
      <c r="F897" s="195">
        <v>6757.264811714225</v>
      </c>
      <c r="G897" s="195">
        <v>7919.311746566483</v>
      </c>
      <c r="H897" s="195">
        <v>4061.438616703815</v>
      </c>
      <c r="I897" s="196">
        <v>36545.687187980606</v>
      </c>
    </row>
    <row r="898" spans="2:9" ht="12.75">
      <c r="B898" s="182">
        <v>2014</v>
      </c>
      <c r="C898" s="294" t="s">
        <v>3</v>
      </c>
      <c r="D898" s="267" t="s">
        <v>25</v>
      </c>
      <c r="E898" s="191">
        <v>22595.10296162749</v>
      </c>
      <c r="F898" s="191">
        <v>7745.002899666079</v>
      </c>
      <c r="G898" s="191">
        <v>11067.20381187009</v>
      </c>
      <c r="H898" s="191">
        <v>4998.39246767045</v>
      </c>
      <c r="I898" s="197">
        <v>46405.70214083411</v>
      </c>
    </row>
    <row r="899" spans="2:9" ht="12.75">
      <c r="B899" s="184">
        <v>2014</v>
      </c>
      <c r="C899" s="293" t="s">
        <v>4</v>
      </c>
      <c r="D899" s="219" t="s">
        <v>25</v>
      </c>
      <c r="E899" s="195">
        <v>23397.755</v>
      </c>
      <c r="F899" s="195">
        <v>7524.75</v>
      </c>
      <c r="G899" s="195">
        <v>8628.55</v>
      </c>
      <c r="H899" s="195">
        <v>5969</v>
      </c>
      <c r="I899" s="196">
        <v>45520.055</v>
      </c>
    </row>
    <row r="900" spans="2:9" ht="12.75">
      <c r="B900" s="182">
        <v>2014</v>
      </c>
      <c r="C900" s="294" t="s">
        <v>5</v>
      </c>
      <c r="D900" s="267" t="s">
        <v>25</v>
      </c>
      <c r="E900" s="191">
        <v>21271.505</v>
      </c>
      <c r="F900" s="191">
        <v>7158.25</v>
      </c>
      <c r="G900" s="191">
        <v>8419</v>
      </c>
      <c r="H900" s="191">
        <v>6646.505</v>
      </c>
      <c r="I900" s="197">
        <v>43495.26</v>
      </c>
    </row>
    <row r="901" spans="2:9" ht="12.75">
      <c r="B901" s="184">
        <v>2014</v>
      </c>
      <c r="C901" s="293" t="s">
        <v>6</v>
      </c>
      <c r="D901" s="219" t="s">
        <v>25</v>
      </c>
      <c r="E901" s="195">
        <v>24495.515</v>
      </c>
      <c r="F901" s="195">
        <v>7875.5</v>
      </c>
      <c r="G901" s="195">
        <v>8362</v>
      </c>
      <c r="H901" s="195">
        <v>6278.75</v>
      </c>
      <c r="I901" s="196">
        <v>47011.765</v>
      </c>
    </row>
    <row r="902" spans="2:9" ht="12.75">
      <c r="B902" s="182">
        <v>2014</v>
      </c>
      <c r="C902" s="294" t="s">
        <v>7</v>
      </c>
      <c r="D902" s="267" t="s">
        <v>25</v>
      </c>
      <c r="E902" s="191">
        <v>20954.999999999996</v>
      </c>
      <c r="F902" s="191">
        <v>7370</v>
      </c>
      <c r="G902" s="191">
        <v>7303.75</v>
      </c>
      <c r="H902" s="191">
        <v>4398.25</v>
      </c>
      <c r="I902" s="197">
        <v>40027</v>
      </c>
    </row>
    <row r="903" spans="2:9" ht="12.75">
      <c r="B903" s="184">
        <v>2014</v>
      </c>
      <c r="C903" s="293" t="s">
        <v>8</v>
      </c>
      <c r="D903" s="219" t="s">
        <v>25</v>
      </c>
      <c r="E903" s="195">
        <v>24066.010000000002</v>
      </c>
      <c r="F903" s="195">
        <v>11908.5</v>
      </c>
      <c r="G903" s="195">
        <v>9192.75</v>
      </c>
      <c r="H903" s="195">
        <v>6378.25</v>
      </c>
      <c r="I903" s="196">
        <v>51545.51</v>
      </c>
    </row>
    <row r="904" spans="2:9" ht="12.75">
      <c r="B904" s="182">
        <v>2014</v>
      </c>
      <c r="C904" s="294" t="s">
        <v>9</v>
      </c>
      <c r="D904" s="267" t="s">
        <v>25</v>
      </c>
      <c r="E904" s="191">
        <v>20264.255</v>
      </c>
      <c r="F904" s="191">
        <v>10465.25</v>
      </c>
      <c r="G904" s="191">
        <v>6642.25</v>
      </c>
      <c r="H904" s="191">
        <v>5832.25</v>
      </c>
      <c r="I904" s="197">
        <v>43204.005000000005</v>
      </c>
    </row>
    <row r="905" spans="2:9" ht="12.75">
      <c r="B905" s="184">
        <v>2014</v>
      </c>
      <c r="C905" s="293" t="s">
        <v>10</v>
      </c>
      <c r="D905" s="219" t="s">
        <v>25</v>
      </c>
      <c r="E905" s="195">
        <v>23332.25</v>
      </c>
      <c r="F905" s="195">
        <v>9332</v>
      </c>
      <c r="G905" s="195">
        <v>7207.25</v>
      </c>
      <c r="H905" s="195">
        <v>5444.5</v>
      </c>
      <c r="I905" s="196">
        <v>45316</v>
      </c>
    </row>
    <row r="906" spans="2:9" ht="12.75">
      <c r="B906" s="182">
        <v>2014</v>
      </c>
      <c r="C906" s="294" t="s">
        <v>11</v>
      </c>
      <c r="D906" s="267" t="s">
        <v>25</v>
      </c>
      <c r="E906" s="191">
        <v>21201.05</v>
      </c>
      <c r="F906" s="191">
        <v>10453</v>
      </c>
      <c r="G906" s="191">
        <v>8263</v>
      </c>
      <c r="H906" s="191">
        <v>6727.75</v>
      </c>
      <c r="I906" s="197">
        <v>46644.8</v>
      </c>
    </row>
    <row r="907" spans="2:9" ht="12.75">
      <c r="B907" s="184">
        <v>2014</v>
      </c>
      <c r="C907" s="293" t="s">
        <v>12</v>
      </c>
      <c r="D907" s="219" t="s">
        <v>25</v>
      </c>
      <c r="E907" s="195">
        <v>13741.5</v>
      </c>
      <c r="F907" s="195">
        <v>8549.5</v>
      </c>
      <c r="G907" s="195">
        <v>6005.75</v>
      </c>
      <c r="H907" s="195">
        <v>6873.25</v>
      </c>
      <c r="I907" s="196">
        <v>35170</v>
      </c>
    </row>
    <row r="908" spans="2:9" ht="12.75">
      <c r="B908" s="182">
        <v>2014</v>
      </c>
      <c r="C908" s="294" t="s">
        <v>81</v>
      </c>
      <c r="D908" s="267" t="s">
        <v>25</v>
      </c>
      <c r="E908" s="191">
        <v>17199.25</v>
      </c>
      <c r="F908" s="191">
        <v>7772</v>
      </c>
      <c r="G908" s="191">
        <v>5939.75</v>
      </c>
      <c r="H908" s="191">
        <v>7145.25</v>
      </c>
      <c r="I908" s="197">
        <v>38056.25</v>
      </c>
    </row>
    <row r="909" spans="2:9" ht="12.75">
      <c r="B909" s="184">
        <v>2015</v>
      </c>
      <c r="C909" s="293" t="s">
        <v>2</v>
      </c>
      <c r="D909" s="219" t="s">
        <v>25</v>
      </c>
      <c r="E909" s="195">
        <v>16459.5</v>
      </c>
      <c r="F909" s="195">
        <v>6613.5</v>
      </c>
      <c r="G909" s="195">
        <v>5771.75</v>
      </c>
      <c r="H909" s="195">
        <v>5076.5</v>
      </c>
      <c r="I909" s="196">
        <v>33921.25</v>
      </c>
    </row>
    <row r="910" spans="2:9" ht="12.75">
      <c r="B910" s="182">
        <v>2015</v>
      </c>
      <c r="C910" s="294" t="s">
        <v>3</v>
      </c>
      <c r="D910" s="267" t="s">
        <v>25</v>
      </c>
      <c r="E910" s="191">
        <v>20789.505</v>
      </c>
      <c r="F910" s="191">
        <v>7858.25</v>
      </c>
      <c r="G910" s="191">
        <v>6487</v>
      </c>
      <c r="H910" s="191">
        <v>6385.75</v>
      </c>
      <c r="I910" s="197">
        <v>41520.505000000005</v>
      </c>
    </row>
    <row r="911" spans="2:9" ht="12.75">
      <c r="B911" s="184">
        <v>2015</v>
      </c>
      <c r="C911" s="293" t="s">
        <v>4</v>
      </c>
      <c r="D911" s="219" t="s">
        <v>25</v>
      </c>
      <c r="E911" s="195">
        <v>25704.25</v>
      </c>
      <c r="F911" s="195">
        <v>9589.75</v>
      </c>
      <c r="G911" s="195">
        <v>5486.75</v>
      </c>
      <c r="H911" s="195">
        <v>3809.25</v>
      </c>
      <c r="I911" s="196">
        <v>44590</v>
      </c>
    </row>
    <row r="912" spans="2:9" ht="12.75">
      <c r="B912" s="182">
        <v>2015</v>
      </c>
      <c r="C912" s="294" t="s">
        <v>5</v>
      </c>
      <c r="D912" s="267" t="s">
        <v>25</v>
      </c>
      <c r="E912" s="191">
        <v>21217.755</v>
      </c>
      <c r="F912" s="191">
        <v>7140.015</v>
      </c>
      <c r="G912" s="191">
        <v>5968.5</v>
      </c>
      <c r="H912" s="191">
        <v>4074.25</v>
      </c>
      <c r="I912" s="197">
        <v>38400.520000000004</v>
      </c>
    </row>
    <row r="913" spans="2:9" ht="12.75">
      <c r="B913" s="184">
        <v>2015</v>
      </c>
      <c r="C913" s="293" t="s">
        <v>6</v>
      </c>
      <c r="D913" s="219" t="s">
        <v>25</v>
      </c>
      <c r="E913" s="195">
        <v>19232.005</v>
      </c>
      <c r="F913" s="195">
        <v>7291.25</v>
      </c>
      <c r="G913" s="195">
        <v>4506.5</v>
      </c>
      <c r="H913" s="195">
        <v>4439.75</v>
      </c>
      <c r="I913" s="196">
        <v>35469.505000000005</v>
      </c>
    </row>
    <row r="914" spans="2:9" ht="12.75">
      <c r="B914" s="182">
        <v>2015</v>
      </c>
      <c r="C914" s="294" t="s">
        <v>7</v>
      </c>
      <c r="D914" s="267" t="s">
        <v>25</v>
      </c>
      <c r="E914" s="191">
        <v>18279.75</v>
      </c>
      <c r="F914" s="191">
        <v>8042.75</v>
      </c>
      <c r="G914" s="191">
        <v>5406.75</v>
      </c>
      <c r="H914" s="191">
        <v>4408.75</v>
      </c>
      <c r="I914" s="197">
        <v>36138</v>
      </c>
    </row>
    <row r="915" spans="2:9" ht="12.75">
      <c r="B915" s="184">
        <v>2015</v>
      </c>
      <c r="C915" s="293" t="s">
        <v>8</v>
      </c>
      <c r="D915" s="219" t="s">
        <v>25</v>
      </c>
      <c r="E915" s="195">
        <v>22554.5</v>
      </c>
      <c r="F915" s="195">
        <v>5410</v>
      </c>
      <c r="G915" s="195">
        <v>8877</v>
      </c>
      <c r="H915" s="195">
        <v>5054</v>
      </c>
      <c r="I915" s="196">
        <v>41895.5</v>
      </c>
    </row>
    <row r="916" spans="2:9" ht="12.75">
      <c r="B916" s="182">
        <v>2015</v>
      </c>
      <c r="C916" s="294" t="s">
        <v>9</v>
      </c>
      <c r="D916" s="267" t="s">
        <v>25</v>
      </c>
      <c r="E916" s="191">
        <v>23893.75</v>
      </c>
      <c r="F916" s="191">
        <v>6023.25</v>
      </c>
      <c r="G916" s="191">
        <v>6939.5</v>
      </c>
      <c r="H916" s="191">
        <v>4512.5</v>
      </c>
      <c r="I916" s="197">
        <v>41369</v>
      </c>
    </row>
    <row r="917" spans="2:9" ht="12.75">
      <c r="B917" s="184">
        <v>2015</v>
      </c>
      <c r="C917" s="293" t="s">
        <v>10</v>
      </c>
      <c r="D917" s="219" t="s">
        <v>25</v>
      </c>
      <c r="E917" s="195">
        <v>23567.51</v>
      </c>
      <c r="F917" s="195">
        <v>6666.5</v>
      </c>
      <c r="G917" s="195">
        <v>9113.25</v>
      </c>
      <c r="H917" s="195">
        <v>4774.75</v>
      </c>
      <c r="I917" s="196">
        <v>44122.009999999995</v>
      </c>
    </row>
    <row r="918" spans="2:9" ht="12.75">
      <c r="B918" s="182">
        <v>2015</v>
      </c>
      <c r="C918" s="294" t="s">
        <v>11</v>
      </c>
      <c r="D918" s="267" t="s">
        <v>25</v>
      </c>
      <c r="E918" s="191">
        <v>22856.75</v>
      </c>
      <c r="F918" s="191">
        <v>6504.55</v>
      </c>
      <c r="G918" s="191">
        <v>9504.55</v>
      </c>
      <c r="H918" s="191">
        <v>6617.5</v>
      </c>
      <c r="I918" s="197">
        <v>45483.35</v>
      </c>
    </row>
    <row r="919" spans="2:9" ht="12.75">
      <c r="B919" s="184">
        <v>2015</v>
      </c>
      <c r="C919" s="293" t="s">
        <v>12</v>
      </c>
      <c r="D919" s="219" t="s">
        <v>25</v>
      </c>
      <c r="E919" s="195">
        <v>18755.25</v>
      </c>
      <c r="F919" s="195">
        <v>6321</v>
      </c>
      <c r="G919" s="195">
        <v>8711.25</v>
      </c>
      <c r="H919" s="195">
        <v>5627.5</v>
      </c>
      <c r="I919" s="196">
        <v>39415</v>
      </c>
    </row>
    <row r="920" spans="2:9" ht="12.75">
      <c r="B920" s="182">
        <v>2015</v>
      </c>
      <c r="C920" s="294" t="s">
        <v>81</v>
      </c>
      <c r="D920" s="267" t="s">
        <v>25</v>
      </c>
      <c r="E920" s="191">
        <v>18144</v>
      </c>
      <c r="F920" s="191">
        <v>7509.8</v>
      </c>
      <c r="G920" s="191">
        <v>9050.5</v>
      </c>
      <c r="H920" s="191">
        <v>4750</v>
      </c>
      <c r="I920" s="197">
        <v>39454.3</v>
      </c>
    </row>
    <row r="921" spans="2:9" ht="12.75">
      <c r="B921" s="184">
        <v>2016</v>
      </c>
      <c r="C921" s="293" t="s">
        <v>2</v>
      </c>
      <c r="D921" s="219" t="s">
        <v>25</v>
      </c>
      <c r="E921" s="195">
        <v>10336.25</v>
      </c>
      <c r="F921" s="195">
        <v>5068</v>
      </c>
      <c r="G921" s="195">
        <v>10553.25</v>
      </c>
      <c r="H921" s="195">
        <v>4033.5</v>
      </c>
      <c r="I921" s="196">
        <v>29991</v>
      </c>
    </row>
    <row r="922" spans="2:9" ht="12.75">
      <c r="B922" s="182">
        <v>2016</v>
      </c>
      <c r="C922" s="294" t="s">
        <v>3</v>
      </c>
      <c r="D922" s="267" t="s">
        <v>25</v>
      </c>
      <c r="E922" s="191">
        <v>16745.5</v>
      </c>
      <c r="F922" s="191">
        <v>3546.75</v>
      </c>
      <c r="G922" s="191">
        <v>13678.5</v>
      </c>
      <c r="H922" s="191">
        <v>4440.25</v>
      </c>
      <c r="I922" s="197">
        <v>38411</v>
      </c>
    </row>
    <row r="923" spans="2:9" ht="12.75">
      <c r="B923" s="184">
        <v>2016</v>
      </c>
      <c r="C923" s="293" t="s">
        <v>4</v>
      </c>
      <c r="D923" s="219" t="s">
        <v>25</v>
      </c>
      <c r="E923" s="195">
        <v>20660</v>
      </c>
      <c r="F923" s="195">
        <v>4519</v>
      </c>
      <c r="G923" s="195">
        <v>7640.25</v>
      </c>
      <c r="H923" s="195">
        <v>4199.5</v>
      </c>
      <c r="I923" s="196">
        <v>37018.75</v>
      </c>
    </row>
    <row r="924" spans="2:9" ht="12.75">
      <c r="B924" s="182">
        <v>2016</v>
      </c>
      <c r="C924" s="294" t="s">
        <v>5</v>
      </c>
      <c r="D924" s="267" t="s">
        <v>25</v>
      </c>
      <c r="E924" s="191">
        <v>22088.75</v>
      </c>
      <c r="F924" s="191">
        <v>3076</v>
      </c>
      <c r="G924" s="191">
        <v>9260.875</v>
      </c>
      <c r="H924" s="191">
        <v>4340.875</v>
      </c>
      <c r="I924" s="197">
        <v>38766.5</v>
      </c>
    </row>
    <row r="925" spans="2:9" ht="12.75">
      <c r="B925" s="184">
        <v>2016</v>
      </c>
      <c r="C925" s="293" t="s">
        <v>6</v>
      </c>
      <c r="D925" s="219" t="s">
        <v>25</v>
      </c>
      <c r="E925" s="195">
        <v>18816.25</v>
      </c>
      <c r="F925" s="195">
        <v>3107.75</v>
      </c>
      <c r="G925" s="195">
        <v>6695.75</v>
      </c>
      <c r="H925" s="195">
        <v>5583.5</v>
      </c>
      <c r="I925" s="196">
        <v>34203.25</v>
      </c>
    </row>
    <row r="926" spans="2:9" ht="12.75">
      <c r="B926" s="182">
        <v>2016</v>
      </c>
      <c r="C926" s="294" t="s">
        <v>7</v>
      </c>
      <c r="D926" s="267" t="s">
        <v>25</v>
      </c>
      <c r="E926" s="191">
        <v>19335.138383215057</v>
      </c>
      <c r="F926" s="191">
        <v>2727.947084233261</v>
      </c>
      <c r="G926" s="191">
        <v>6217.914532551682</v>
      </c>
      <c r="H926" s="191">
        <v>4838.75</v>
      </c>
      <c r="I926" s="197">
        <v>33119.75</v>
      </c>
    </row>
    <row r="927" spans="2:9" ht="12.75">
      <c r="B927" s="184">
        <v>2016</v>
      </c>
      <c r="C927" s="293" t="s">
        <v>8</v>
      </c>
      <c r="D927" s="219" t="s">
        <v>25</v>
      </c>
      <c r="E927" s="195">
        <v>20655</v>
      </c>
      <c r="F927" s="195">
        <v>1859</v>
      </c>
      <c r="G927" s="195">
        <v>4549</v>
      </c>
      <c r="H927" s="195">
        <v>2114.25</v>
      </c>
      <c r="I927" s="196">
        <v>29177.25</v>
      </c>
    </row>
    <row r="928" spans="2:9" ht="12.75">
      <c r="B928" s="182">
        <v>2016</v>
      </c>
      <c r="C928" s="294" t="s">
        <v>9</v>
      </c>
      <c r="D928" s="267" t="s">
        <v>25</v>
      </c>
      <c r="E928" s="191">
        <v>18470.137952934885</v>
      </c>
      <c r="F928" s="191">
        <v>3347.0299999999997</v>
      </c>
      <c r="G928" s="191">
        <v>5255.862047065116</v>
      </c>
      <c r="H928" s="191">
        <v>5433.75</v>
      </c>
      <c r="I928" s="197">
        <v>32506.78</v>
      </c>
    </row>
    <row r="929" spans="2:9" ht="12.75">
      <c r="B929" s="184">
        <v>2016</v>
      </c>
      <c r="C929" s="293" t="s">
        <v>10</v>
      </c>
      <c r="D929" s="219" t="s">
        <v>25</v>
      </c>
      <c r="E929" s="195">
        <v>18590.5</v>
      </c>
      <c r="F929" s="195">
        <v>1940.75</v>
      </c>
      <c r="G929" s="195">
        <v>7153.5</v>
      </c>
      <c r="H929" s="195">
        <v>5020.25</v>
      </c>
      <c r="I929" s="196">
        <v>32705</v>
      </c>
    </row>
    <row r="930" spans="2:9" ht="12.75">
      <c r="B930" s="182">
        <v>2016</v>
      </c>
      <c r="C930" s="294" t="s">
        <v>11</v>
      </c>
      <c r="D930" s="267" t="s">
        <v>25</v>
      </c>
      <c r="E930" s="191">
        <v>16306.8</v>
      </c>
      <c r="F930" s="191">
        <v>2312.25</v>
      </c>
      <c r="G930" s="191">
        <v>6479.75</v>
      </c>
      <c r="H930" s="191">
        <v>5192</v>
      </c>
      <c r="I930" s="197">
        <v>30290.8</v>
      </c>
    </row>
    <row r="931" spans="2:9" ht="12.75">
      <c r="B931" s="184">
        <v>2016</v>
      </c>
      <c r="C931" s="293" t="s">
        <v>12</v>
      </c>
      <c r="D931" s="219" t="s">
        <v>25</v>
      </c>
      <c r="E931" s="195">
        <v>15265.75</v>
      </c>
      <c r="F931" s="195">
        <v>3224.75</v>
      </c>
      <c r="G931" s="195">
        <v>7374.25</v>
      </c>
      <c r="H931" s="195">
        <v>5897.75</v>
      </c>
      <c r="I931" s="196">
        <v>31762.5</v>
      </c>
    </row>
    <row r="932" spans="2:9" ht="12.75">
      <c r="B932" s="182">
        <v>2016</v>
      </c>
      <c r="C932" s="294" t="s">
        <v>81</v>
      </c>
      <c r="D932" s="267" t="s">
        <v>25</v>
      </c>
      <c r="E932" s="191">
        <v>13507.5</v>
      </c>
      <c r="F932" s="191">
        <v>3176</v>
      </c>
      <c r="G932" s="191">
        <v>7245</v>
      </c>
      <c r="H932" s="191">
        <v>3870</v>
      </c>
      <c r="I932" s="197">
        <v>27798.5</v>
      </c>
    </row>
    <row r="933" spans="2:9" ht="12.75">
      <c r="B933" s="184">
        <v>2017</v>
      </c>
      <c r="C933" s="293" t="s">
        <v>2</v>
      </c>
      <c r="D933" s="219" t="s">
        <v>25</v>
      </c>
      <c r="E933" s="195">
        <v>11572.75</v>
      </c>
      <c r="F933" s="195">
        <v>2622.5</v>
      </c>
      <c r="G933" s="195">
        <v>6140.35</v>
      </c>
      <c r="H933" s="195">
        <v>2411.4</v>
      </c>
      <c r="I933" s="196">
        <v>22747</v>
      </c>
    </row>
    <row r="934" spans="2:9" ht="12.75">
      <c r="B934" s="182">
        <v>2017</v>
      </c>
      <c r="C934" s="294" t="s">
        <v>3</v>
      </c>
      <c r="D934" s="267" t="s">
        <v>25</v>
      </c>
      <c r="E934" s="191">
        <v>14534.75</v>
      </c>
      <c r="F934" s="191">
        <v>2125.75</v>
      </c>
      <c r="G934" s="191">
        <v>8428.875</v>
      </c>
      <c r="H934" s="191">
        <v>2413.625</v>
      </c>
      <c r="I934" s="197">
        <v>27503</v>
      </c>
    </row>
    <row r="935" spans="2:9" ht="12.75">
      <c r="B935" s="184">
        <v>2017</v>
      </c>
      <c r="C935" s="293" t="s">
        <v>4</v>
      </c>
      <c r="D935" s="219" t="s">
        <v>25</v>
      </c>
      <c r="E935" s="195">
        <v>15018.25</v>
      </c>
      <c r="F935" s="195">
        <v>2505</v>
      </c>
      <c r="G935" s="195">
        <v>10470.4375</v>
      </c>
      <c r="H935" s="195">
        <v>2256.0625</v>
      </c>
      <c r="I935" s="196">
        <v>30249.75</v>
      </c>
    </row>
    <row r="936" spans="2:9" ht="12.75">
      <c r="B936" s="182">
        <v>2017</v>
      </c>
      <c r="C936" s="294" t="s">
        <v>5</v>
      </c>
      <c r="D936" s="267" t="s">
        <v>25</v>
      </c>
      <c r="E936" s="191">
        <v>12063.25</v>
      </c>
      <c r="F936" s="191">
        <v>966.25</v>
      </c>
      <c r="G936" s="191">
        <v>7388.0075</v>
      </c>
      <c r="H936" s="191">
        <v>1533.7425000000003</v>
      </c>
      <c r="I936" s="197">
        <v>21951.25</v>
      </c>
    </row>
    <row r="937" spans="2:9" ht="12.75">
      <c r="B937" s="184">
        <v>2017</v>
      </c>
      <c r="C937" s="293" t="s">
        <v>6</v>
      </c>
      <c r="D937" s="219" t="s">
        <v>25</v>
      </c>
      <c r="E937" s="195">
        <v>13727.75</v>
      </c>
      <c r="F937" s="195">
        <v>1258.5</v>
      </c>
      <c r="G937" s="195">
        <v>7344.13</v>
      </c>
      <c r="H937" s="195">
        <v>1118.37</v>
      </c>
      <c r="I937" s="196">
        <v>23448.75</v>
      </c>
    </row>
    <row r="938" spans="2:9" ht="12.75">
      <c r="B938" s="182">
        <v>2017</v>
      </c>
      <c r="C938" s="294" t="s">
        <v>7</v>
      </c>
      <c r="D938" s="267" t="s">
        <v>25</v>
      </c>
      <c r="E938" s="191">
        <v>15620</v>
      </c>
      <c r="F938" s="191">
        <v>1985.25</v>
      </c>
      <c r="G938" s="191">
        <v>3522.475</v>
      </c>
      <c r="H938" s="191">
        <v>1377.7</v>
      </c>
      <c r="I938" s="197">
        <v>22505.425</v>
      </c>
    </row>
    <row r="939" spans="2:9" ht="12.75">
      <c r="B939" s="184">
        <v>2017</v>
      </c>
      <c r="C939" s="293" t="s">
        <v>8</v>
      </c>
      <c r="D939" s="219" t="s">
        <v>25</v>
      </c>
      <c r="E939" s="195">
        <v>14628.75</v>
      </c>
      <c r="F939" s="195">
        <v>1825.75</v>
      </c>
      <c r="G939" s="195">
        <v>4515.75</v>
      </c>
      <c r="H939" s="195">
        <v>958</v>
      </c>
      <c r="I939" s="196">
        <v>21928.25</v>
      </c>
    </row>
    <row r="940" spans="2:9" ht="12.75">
      <c r="B940" s="182">
        <v>2017</v>
      </c>
      <c r="C940" s="294" t="s">
        <v>9</v>
      </c>
      <c r="D940" s="267" t="s">
        <v>25</v>
      </c>
      <c r="E940" s="191">
        <v>14164.75</v>
      </c>
      <c r="F940" s="191">
        <v>2726.5</v>
      </c>
      <c r="G940" s="191">
        <v>6473.75</v>
      </c>
      <c r="H940" s="191">
        <v>2235</v>
      </c>
      <c r="I940" s="197">
        <v>25600</v>
      </c>
    </row>
    <row r="941" spans="2:9" ht="12.75">
      <c r="B941" s="184">
        <v>2017</v>
      </c>
      <c r="C941" s="293" t="s">
        <v>10</v>
      </c>
      <c r="D941" s="219" t="s">
        <v>25</v>
      </c>
      <c r="E941" s="195">
        <v>10398.239815404202</v>
      </c>
      <c r="F941" s="195">
        <v>1558.5</v>
      </c>
      <c r="G941" s="195">
        <v>6371.510184595799</v>
      </c>
      <c r="H941" s="195">
        <v>2400</v>
      </c>
      <c r="I941" s="196">
        <v>20728.25</v>
      </c>
    </row>
    <row r="942" spans="2:9" ht="12.75">
      <c r="B942" s="182">
        <v>2017</v>
      </c>
      <c r="C942" s="294" t="s">
        <v>11</v>
      </c>
      <c r="D942" s="267" t="s">
        <v>25</v>
      </c>
      <c r="E942" s="191">
        <v>9474.042647994907</v>
      </c>
      <c r="F942" s="191">
        <v>1376</v>
      </c>
      <c r="G942" s="191">
        <v>6950.707352005093</v>
      </c>
      <c r="H942" s="191">
        <v>2325</v>
      </c>
      <c r="I942" s="197">
        <v>20125.75</v>
      </c>
    </row>
    <row r="943" spans="2:9" ht="12.75">
      <c r="B943" s="184">
        <v>2017</v>
      </c>
      <c r="C943" s="293" t="s">
        <v>12</v>
      </c>
      <c r="D943" s="219" t="s">
        <v>25</v>
      </c>
      <c r="E943" s="195">
        <v>12765</v>
      </c>
      <c r="F943" s="195">
        <v>1764.75</v>
      </c>
      <c r="G943" s="195">
        <v>5715.25</v>
      </c>
      <c r="H943" s="195">
        <v>2250</v>
      </c>
      <c r="I943" s="196">
        <v>22495</v>
      </c>
    </row>
    <row r="944" spans="2:9" ht="12.75">
      <c r="B944" s="182">
        <v>2017</v>
      </c>
      <c r="C944" s="294" t="s">
        <v>81</v>
      </c>
      <c r="D944" s="267" t="s">
        <v>25</v>
      </c>
      <c r="E944" s="191">
        <v>9178.5</v>
      </c>
      <c r="F944" s="191">
        <v>3098.75</v>
      </c>
      <c r="G944" s="191">
        <v>5717.75</v>
      </c>
      <c r="H944" s="191">
        <v>2250</v>
      </c>
      <c r="I944" s="197">
        <v>20245</v>
      </c>
    </row>
    <row r="945" spans="2:9" ht="12.75">
      <c r="B945" s="182">
        <v>2018</v>
      </c>
      <c r="C945" s="294" t="s">
        <v>2</v>
      </c>
      <c r="D945" s="267" t="s">
        <v>25</v>
      </c>
      <c r="E945" s="191">
        <v>7127.75</v>
      </c>
      <c r="F945" s="191">
        <v>2190.75</v>
      </c>
      <c r="G945" s="191">
        <v>4045</v>
      </c>
      <c r="H945" s="191">
        <v>1800</v>
      </c>
      <c r="I945" s="197">
        <v>15163.5</v>
      </c>
    </row>
    <row r="946" spans="2:9" ht="12.75">
      <c r="B946" s="184">
        <v>2018</v>
      </c>
      <c r="C946" s="293" t="s">
        <v>3</v>
      </c>
      <c r="D946" s="219" t="s">
        <v>25</v>
      </c>
      <c r="E946" s="195">
        <v>9153.25</v>
      </c>
      <c r="F946" s="195">
        <v>3349.75</v>
      </c>
      <c r="G946" s="195">
        <v>4192.5</v>
      </c>
      <c r="H946" s="195">
        <v>1430</v>
      </c>
      <c r="I946" s="196">
        <v>18125.5</v>
      </c>
    </row>
    <row r="947" spans="2:9" ht="12.75">
      <c r="B947" s="182">
        <v>2018</v>
      </c>
      <c r="C947" s="294" t="s">
        <v>4</v>
      </c>
      <c r="D947" s="267" t="s">
        <v>25</v>
      </c>
      <c r="E947" s="191">
        <v>10405</v>
      </c>
      <c r="F947" s="191">
        <v>1839.5</v>
      </c>
      <c r="G947" s="191">
        <v>5562</v>
      </c>
      <c r="H947" s="191">
        <v>1500</v>
      </c>
      <c r="I947" s="197">
        <v>19306.5</v>
      </c>
    </row>
    <row r="948" spans="2:9" ht="12.75">
      <c r="B948" s="184">
        <v>2018</v>
      </c>
      <c r="C948" s="293" t="s">
        <v>5</v>
      </c>
      <c r="D948" s="219" t="s">
        <v>25</v>
      </c>
      <c r="E948" s="195">
        <v>8791.76</v>
      </c>
      <c r="F948" s="195">
        <v>3370.75</v>
      </c>
      <c r="G948" s="195">
        <v>3100.25</v>
      </c>
      <c r="H948" s="195">
        <v>1600</v>
      </c>
      <c r="I948" s="196">
        <v>16862.760000000002</v>
      </c>
    </row>
    <row r="949" spans="2:9" ht="12.75">
      <c r="B949" s="182">
        <v>2018</v>
      </c>
      <c r="C949" s="294" t="s">
        <v>6</v>
      </c>
      <c r="D949" s="267" t="s">
        <v>25</v>
      </c>
      <c r="E949" s="191">
        <v>9120.85</v>
      </c>
      <c r="F949" s="191">
        <v>2985.5</v>
      </c>
      <c r="G949" s="191">
        <v>3212.75</v>
      </c>
      <c r="H949" s="191">
        <v>1107.87</v>
      </c>
      <c r="I949" s="197">
        <v>16426.97</v>
      </c>
    </row>
    <row r="950" spans="2:9" ht="12.75">
      <c r="B950" s="184">
        <v>2018</v>
      </c>
      <c r="C950" s="293" t="s">
        <v>7</v>
      </c>
      <c r="D950" s="219" t="s">
        <v>25</v>
      </c>
      <c r="E950" s="195">
        <v>7809.201204819277</v>
      </c>
      <c r="F950" s="195">
        <v>4397.25</v>
      </c>
      <c r="G950" s="195">
        <v>3506.9487951807228</v>
      </c>
      <c r="H950" s="195">
        <v>1750.87</v>
      </c>
      <c r="I950" s="196">
        <v>17464.27</v>
      </c>
    </row>
    <row r="951" spans="2:9" ht="12.75">
      <c r="B951" s="182">
        <v>2018</v>
      </c>
      <c r="C951" s="294" t="s">
        <v>8</v>
      </c>
      <c r="D951" s="267" t="s">
        <v>25</v>
      </c>
      <c r="E951" s="191">
        <v>7096.2</v>
      </c>
      <c r="F951" s="191">
        <v>4755</v>
      </c>
      <c r="G951" s="191">
        <v>4066</v>
      </c>
      <c r="H951" s="191">
        <v>650.87</v>
      </c>
      <c r="I951" s="197">
        <v>16568.07</v>
      </c>
    </row>
    <row r="952" spans="2:9" ht="12.75">
      <c r="B952" s="184">
        <v>2018</v>
      </c>
      <c r="C952" s="293" t="s">
        <v>9</v>
      </c>
      <c r="D952" s="219" t="s">
        <v>25</v>
      </c>
      <c r="E952" s="195">
        <v>8852.5</v>
      </c>
      <c r="F952" s="195">
        <v>4420.6</v>
      </c>
      <c r="G952" s="195">
        <v>3325.05</v>
      </c>
      <c r="H952" s="195">
        <v>550.9</v>
      </c>
      <c r="I952" s="196">
        <v>17149.050000000003</v>
      </c>
    </row>
    <row r="953" spans="2:9" ht="12.75">
      <c r="B953" s="182">
        <v>2018</v>
      </c>
      <c r="C953" s="294" t="s">
        <v>10</v>
      </c>
      <c r="D953" s="267" t="s">
        <v>25</v>
      </c>
      <c r="E953" s="191">
        <v>9017.250519031142</v>
      </c>
      <c r="F953" s="191">
        <v>3225.875605536332</v>
      </c>
      <c r="G953" s="191">
        <v>4653.073875432527</v>
      </c>
      <c r="H953" s="191">
        <v>320</v>
      </c>
      <c r="I953" s="197">
        <v>17216.2</v>
      </c>
    </row>
    <row r="954" spans="2:9" ht="12.75">
      <c r="B954" s="290">
        <v>2018</v>
      </c>
      <c r="C954" s="295" t="s">
        <v>11</v>
      </c>
      <c r="D954" s="286" t="s">
        <v>25</v>
      </c>
      <c r="E954" s="297">
        <v>10940.74948096886</v>
      </c>
      <c r="F954" s="297">
        <v>3038.0743944636697</v>
      </c>
      <c r="G954" s="297">
        <v>5318.72612456747</v>
      </c>
      <c r="H954" s="297">
        <v>250</v>
      </c>
      <c r="I954" s="298">
        <v>19547.55</v>
      </c>
    </row>
    <row r="955" spans="2:9" ht="12.75">
      <c r="B955" s="182">
        <v>2011</v>
      </c>
      <c r="C955" s="294" t="s">
        <v>2</v>
      </c>
      <c r="D955" s="267" t="s">
        <v>26</v>
      </c>
      <c r="E955" s="191">
        <v>1664.519814169373</v>
      </c>
      <c r="F955" s="191">
        <v>2499.5843150031037</v>
      </c>
      <c r="G955" s="191">
        <v>2441.6958708275233</v>
      </c>
      <c r="H955" s="191" t="s">
        <v>27</v>
      </c>
      <c r="I955" s="197">
        <v>6605.8</v>
      </c>
    </row>
    <row r="956" spans="2:9" ht="12.75">
      <c r="B956" s="184">
        <v>2011</v>
      </c>
      <c r="C956" s="293" t="s">
        <v>3</v>
      </c>
      <c r="D956" s="219" t="s">
        <v>26</v>
      </c>
      <c r="E956" s="195">
        <v>1529.7949259200939</v>
      </c>
      <c r="F956" s="195">
        <v>3179.811792330341</v>
      </c>
      <c r="G956" s="195">
        <v>2809.9432817495654</v>
      </c>
      <c r="H956" s="195" t="s">
        <v>27</v>
      </c>
      <c r="I956" s="196">
        <v>7519.55</v>
      </c>
    </row>
    <row r="957" spans="2:9" ht="12.75">
      <c r="B957" s="182">
        <v>2011</v>
      </c>
      <c r="C957" s="294" t="s">
        <v>4</v>
      </c>
      <c r="D957" s="267" t="s">
        <v>26</v>
      </c>
      <c r="E957" s="191">
        <v>1321.6912328860342</v>
      </c>
      <c r="F957" s="191">
        <v>3640.271051620172</v>
      </c>
      <c r="G957" s="191">
        <v>2552.937715493794</v>
      </c>
      <c r="H957" s="191" t="s">
        <v>27</v>
      </c>
      <c r="I957" s="197">
        <v>7514.9</v>
      </c>
    </row>
    <row r="958" spans="2:9" ht="12.75">
      <c r="B958" s="184">
        <v>2011</v>
      </c>
      <c r="C958" s="293" t="s">
        <v>5</v>
      </c>
      <c r="D958" s="219" t="s">
        <v>26</v>
      </c>
      <c r="E958" s="195">
        <v>2306.6597839832866</v>
      </c>
      <c r="F958" s="195">
        <v>2714.547337143519</v>
      </c>
      <c r="G958" s="195">
        <v>2014.3928788731944</v>
      </c>
      <c r="H958" s="195" t="s">
        <v>27</v>
      </c>
      <c r="I958" s="196">
        <v>7035.6</v>
      </c>
    </row>
    <row r="959" spans="2:9" ht="12.75">
      <c r="B959" s="182">
        <v>2011</v>
      </c>
      <c r="C959" s="294" t="s">
        <v>6</v>
      </c>
      <c r="D959" s="267" t="s">
        <v>26</v>
      </c>
      <c r="E959" s="191">
        <v>1041.2453303443867</v>
      </c>
      <c r="F959" s="191">
        <v>4280.6339361959745</v>
      </c>
      <c r="G959" s="191">
        <v>2969.570733459638</v>
      </c>
      <c r="H959" s="191" t="s">
        <v>27</v>
      </c>
      <c r="I959" s="197">
        <v>8291.45</v>
      </c>
    </row>
    <row r="960" spans="2:9" ht="12.75">
      <c r="B960" s="184">
        <v>2011</v>
      </c>
      <c r="C960" s="293" t="s">
        <v>7</v>
      </c>
      <c r="D960" s="219" t="s">
        <v>26</v>
      </c>
      <c r="E960" s="195">
        <v>972.8316849378614</v>
      </c>
      <c r="F960" s="195">
        <v>3832.7819943815352</v>
      </c>
      <c r="G960" s="195">
        <v>1943.8863206806034</v>
      </c>
      <c r="H960" s="195" t="s">
        <v>27</v>
      </c>
      <c r="I960" s="196">
        <v>6749.5</v>
      </c>
    </row>
    <row r="961" spans="2:9" ht="12.75">
      <c r="B961" s="182">
        <v>2011</v>
      </c>
      <c r="C961" s="294" t="s">
        <v>8</v>
      </c>
      <c r="D961" s="267" t="s">
        <v>26</v>
      </c>
      <c r="E961" s="191">
        <v>1042.9996516910533</v>
      </c>
      <c r="F961" s="191">
        <v>3422.319763513272</v>
      </c>
      <c r="G961" s="191">
        <v>1861.4805847956752</v>
      </c>
      <c r="H961" s="191" t="s">
        <v>27</v>
      </c>
      <c r="I961" s="197">
        <v>6326.8</v>
      </c>
    </row>
    <row r="962" spans="2:9" ht="12.75">
      <c r="B962" s="184">
        <v>2011</v>
      </c>
      <c r="C962" s="293" t="s">
        <v>9</v>
      </c>
      <c r="D962" s="219" t="s">
        <v>26</v>
      </c>
      <c r="E962" s="195">
        <v>1890.2400933452434</v>
      </c>
      <c r="F962" s="195">
        <v>3532.1958571123187</v>
      </c>
      <c r="G962" s="195">
        <v>2657.4140495424376</v>
      </c>
      <c r="H962" s="195" t="s">
        <v>27</v>
      </c>
      <c r="I962" s="196">
        <v>8079.85</v>
      </c>
    </row>
    <row r="963" spans="2:9" ht="12.75">
      <c r="B963" s="182">
        <v>2011</v>
      </c>
      <c r="C963" s="294" t="s">
        <v>10</v>
      </c>
      <c r="D963" s="267" t="s">
        <v>26</v>
      </c>
      <c r="E963" s="191">
        <v>1832.5056517665946</v>
      </c>
      <c r="F963" s="191">
        <v>3505.4883301513482</v>
      </c>
      <c r="G963" s="191">
        <v>2579.606018082057</v>
      </c>
      <c r="H963" s="191" t="s">
        <v>27</v>
      </c>
      <c r="I963" s="197">
        <v>7917.599999999999</v>
      </c>
    </row>
    <row r="964" spans="2:9" ht="12.75">
      <c r="B964" s="184">
        <v>2011</v>
      </c>
      <c r="C964" s="293" t="s">
        <v>11</v>
      </c>
      <c r="D964" s="219" t="s">
        <v>26</v>
      </c>
      <c r="E964" s="195">
        <v>1946.348459614396</v>
      </c>
      <c r="F964" s="195">
        <v>2890.021854439409</v>
      </c>
      <c r="G964" s="195">
        <v>2668.1273454912834</v>
      </c>
      <c r="H964" s="195">
        <v>5.965574507966261</v>
      </c>
      <c r="I964" s="196">
        <v>7510.463234053054</v>
      </c>
    </row>
    <row r="965" spans="2:9" ht="12.75">
      <c r="B965" s="182">
        <v>2011</v>
      </c>
      <c r="C965" s="294" t="s">
        <v>12</v>
      </c>
      <c r="D965" s="267" t="s">
        <v>26</v>
      </c>
      <c r="E965" s="191">
        <v>1091.7918822431898</v>
      </c>
      <c r="F965" s="191">
        <v>3014.0481136780736</v>
      </c>
      <c r="G965" s="191">
        <v>2503.2962765848274</v>
      </c>
      <c r="H965" s="191">
        <v>1.756359663157895</v>
      </c>
      <c r="I965" s="197">
        <v>6610.89263216925</v>
      </c>
    </row>
    <row r="966" spans="2:9" ht="12.75">
      <c r="B966" s="184">
        <v>2011</v>
      </c>
      <c r="C966" s="293" t="s">
        <v>81</v>
      </c>
      <c r="D966" s="219" t="s">
        <v>26</v>
      </c>
      <c r="E966" s="195">
        <v>1175.8709302268328</v>
      </c>
      <c r="F966" s="195">
        <v>2480.049993537081</v>
      </c>
      <c r="G966" s="195">
        <v>2457.5884942987236</v>
      </c>
      <c r="H966" s="195">
        <v>2.8486960699765924</v>
      </c>
      <c r="I966" s="196">
        <v>6116.358114132613</v>
      </c>
    </row>
    <row r="967" spans="2:9" ht="12.75">
      <c r="B967" s="182">
        <v>2012</v>
      </c>
      <c r="C967" s="294" t="s">
        <v>2</v>
      </c>
      <c r="D967" s="267" t="s">
        <v>26</v>
      </c>
      <c r="E967" s="191">
        <v>1555.2054950714005</v>
      </c>
      <c r="F967" s="191">
        <v>3473.6112660927065</v>
      </c>
      <c r="G967" s="191">
        <v>2077.4181096990255</v>
      </c>
      <c r="H967" s="191">
        <v>26.66679634243642</v>
      </c>
      <c r="I967" s="197">
        <v>7132.901667205569</v>
      </c>
    </row>
    <row r="968" spans="2:9" ht="12.75">
      <c r="B968" s="184">
        <v>2012</v>
      </c>
      <c r="C968" s="293" t="s">
        <v>3</v>
      </c>
      <c r="D968" s="219" t="s">
        <v>26</v>
      </c>
      <c r="E968" s="195">
        <v>1658.84312520399</v>
      </c>
      <c r="F968" s="195">
        <v>2952.71112289225</v>
      </c>
      <c r="G968" s="195">
        <v>1840.8924599593165</v>
      </c>
      <c r="H968" s="195">
        <v>61.71364926277009</v>
      </c>
      <c r="I968" s="196">
        <v>6514.160357318326</v>
      </c>
    </row>
    <row r="969" spans="2:9" ht="12.75">
      <c r="B969" s="182">
        <v>2012</v>
      </c>
      <c r="C969" s="294" t="s">
        <v>4</v>
      </c>
      <c r="D969" s="267" t="s">
        <v>26</v>
      </c>
      <c r="E969" s="191">
        <v>1094.7558608741901</v>
      </c>
      <c r="F969" s="191">
        <v>2918.5202767939268</v>
      </c>
      <c r="G969" s="191">
        <v>1947.4796482561462</v>
      </c>
      <c r="H969" s="191">
        <v>145.22867370908833</v>
      </c>
      <c r="I969" s="197">
        <v>6105.984459633351</v>
      </c>
    </row>
    <row r="970" spans="2:9" ht="12.75">
      <c r="B970" s="184">
        <v>2012</v>
      </c>
      <c r="C970" s="293" t="s">
        <v>5</v>
      </c>
      <c r="D970" s="219" t="s">
        <v>26</v>
      </c>
      <c r="E970" s="195">
        <v>1320.0302937405081</v>
      </c>
      <c r="F970" s="195">
        <v>2751.27373387601</v>
      </c>
      <c r="G970" s="195">
        <v>1698.3832424968457</v>
      </c>
      <c r="H970" s="195">
        <v>58.15449275416393</v>
      </c>
      <c r="I970" s="196">
        <v>5827.841762867527</v>
      </c>
    </row>
    <row r="971" spans="2:9" ht="12.75">
      <c r="B971" s="182">
        <v>2012</v>
      </c>
      <c r="C971" s="294" t="s">
        <v>6</v>
      </c>
      <c r="D971" s="267" t="s">
        <v>26</v>
      </c>
      <c r="E971" s="191">
        <v>2530.722607354257</v>
      </c>
      <c r="F971" s="191">
        <v>3427.305811420676</v>
      </c>
      <c r="G971" s="191">
        <v>2571.523969477277</v>
      </c>
      <c r="H971" s="191">
        <v>67.2116501550058</v>
      </c>
      <c r="I971" s="197">
        <v>8596.764038407217</v>
      </c>
    </row>
    <row r="972" spans="2:9" ht="12.75">
      <c r="B972" s="184">
        <v>2012</v>
      </c>
      <c r="C972" s="293" t="s">
        <v>7</v>
      </c>
      <c r="D972" s="219" t="s">
        <v>26</v>
      </c>
      <c r="E972" s="195">
        <v>1905.5643690953939</v>
      </c>
      <c r="F972" s="195">
        <v>3199.4536057140735</v>
      </c>
      <c r="G972" s="195">
        <v>2286.3990893836785</v>
      </c>
      <c r="H972" s="195">
        <v>89.62264251719618</v>
      </c>
      <c r="I972" s="196">
        <v>7481.039706710341</v>
      </c>
    </row>
    <row r="973" spans="2:9" ht="12.75">
      <c r="B973" s="182">
        <v>2012</v>
      </c>
      <c r="C973" s="294" t="s">
        <v>8</v>
      </c>
      <c r="D973" s="267" t="s">
        <v>26</v>
      </c>
      <c r="E973" s="191">
        <v>1763.4625859527328</v>
      </c>
      <c r="F973" s="191">
        <v>2980.243897932684</v>
      </c>
      <c r="G973" s="191">
        <v>3029.9690276167157</v>
      </c>
      <c r="H973" s="191">
        <v>144.353132378318</v>
      </c>
      <c r="I973" s="197">
        <v>7918.0286438804505</v>
      </c>
    </row>
    <row r="974" spans="2:9" ht="12.75">
      <c r="B974" s="184">
        <v>2012</v>
      </c>
      <c r="C974" s="293" t="s">
        <v>9</v>
      </c>
      <c r="D974" s="219" t="s">
        <v>26</v>
      </c>
      <c r="E974" s="195">
        <v>2084.988924336537</v>
      </c>
      <c r="F974" s="195">
        <v>1755.2574049170512</v>
      </c>
      <c r="G974" s="195">
        <v>2961.4891263249865</v>
      </c>
      <c r="H974" s="195">
        <v>141.26706265796844</v>
      </c>
      <c r="I974" s="196">
        <v>6943.002518236543</v>
      </c>
    </row>
    <row r="975" spans="2:9" ht="12.75">
      <c r="B975" s="182">
        <v>2012</v>
      </c>
      <c r="C975" s="294" t="s">
        <v>10</v>
      </c>
      <c r="D975" s="267" t="s">
        <v>26</v>
      </c>
      <c r="E975" s="191">
        <v>1206.1938470624316</v>
      </c>
      <c r="F975" s="191">
        <v>1680.6593474367737</v>
      </c>
      <c r="G975" s="191">
        <v>4167.051683828068</v>
      </c>
      <c r="H975" s="191">
        <v>152.7584453943226</v>
      </c>
      <c r="I975" s="197">
        <v>7206.6633237215965</v>
      </c>
    </row>
    <row r="976" spans="2:9" ht="12.75">
      <c r="B976" s="184">
        <v>2012</v>
      </c>
      <c r="C976" s="293" t="s">
        <v>11</v>
      </c>
      <c r="D976" s="219" t="s">
        <v>26</v>
      </c>
      <c r="E976" s="195">
        <v>1690.2651377645911</v>
      </c>
      <c r="F976" s="195">
        <v>1600.0124912853794</v>
      </c>
      <c r="G976" s="195">
        <v>4003.7890331435274</v>
      </c>
      <c r="H976" s="195">
        <v>162.7942305710528</v>
      </c>
      <c r="I976" s="196">
        <v>7456.860892764551</v>
      </c>
    </row>
    <row r="977" spans="2:9" ht="12.75">
      <c r="B977" s="182">
        <v>2012</v>
      </c>
      <c r="C977" s="294" t="s">
        <v>12</v>
      </c>
      <c r="D977" s="267" t="s">
        <v>26</v>
      </c>
      <c r="E977" s="191">
        <v>870.4390344735318</v>
      </c>
      <c r="F977" s="191">
        <v>1649.1859308836356</v>
      </c>
      <c r="G977" s="191">
        <v>2541.5944430019986</v>
      </c>
      <c r="H977" s="191">
        <v>182.4204280839156</v>
      </c>
      <c r="I977" s="197">
        <v>5243.639836443082</v>
      </c>
    </row>
    <row r="978" spans="2:9" ht="12.75">
      <c r="B978" s="184">
        <v>2012</v>
      </c>
      <c r="C978" s="293" t="s">
        <v>81</v>
      </c>
      <c r="D978" s="219" t="s">
        <v>26</v>
      </c>
      <c r="E978" s="195">
        <v>1667.3942149892557</v>
      </c>
      <c r="F978" s="195">
        <v>1465.9683223968368</v>
      </c>
      <c r="G978" s="195">
        <v>2734.0105478286278</v>
      </c>
      <c r="H978" s="195">
        <v>142.41625804899604</v>
      </c>
      <c r="I978" s="196">
        <v>6009.789343263716</v>
      </c>
    </row>
    <row r="979" spans="2:9" ht="12.75">
      <c r="B979" s="182">
        <v>2013</v>
      </c>
      <c r="C979" s="294" t="s">
        <v>2</v>
      </c>
      <c r="D979" s="267" t="s">
        <v>26</v>
      </c>
      <c r="E979" s="191">
        <v>2027.6485380994518</v>
      </c>
      <c r="F979" s="191">
        <v>1537.2120327778189</v>
      </c>
      <c r="G979" s="191">
        <v>3306.9688837659464</v>
      </c>
      <c r="H979" s="191">
        <v>145.03580405900794</v>
      </c>
      <c r="I979" s="197">
        <v>7016.865258702225</v>
      </c>
    </row>
    <row r="980" spans="2:9" ht="12.75">
      <c r="B980" s="184">
        <v>2013</v>
      </c>
      <c r="C980" s="293" t="s">
        <v>3</v>
      </c>
      <c r="D980" s="219" t="s">
        <v>26</v>
      </c>
      <c r="E980" s="195">
        <v>1867.3782855011814</v>
      </c>
      <c r="F980" s="195">
        <v>3322.0933623659666</v>
      </c>
      <c r="G980" s="195">
        <v>3967.1329060282937</v>
      </c>
      <c r="H980" s="195">
        <v>133.09925162224928</v>
      </c>
      <c r="I980" s="196">
        <v>9289.70380551769</v>
      </c>
    </row>
    <row r="981" spans="2:9" ht="12.75">
      <c r="B981" s="182">
        <v>2013</v>
      </c>
      <c r="C981" s="294" t="s">
        <v>4</v>
      </c>
      <c r="D981" s="267" t="s">
        <v>26</v>
      </c>
      <c r="E981" s="191">
        <v>1557.0002435569438</v>
      </c>
      <c r="F981" s="191">
        <v>3083.5429371719324</v>
      </c>
      <c r="G981" s="191">
        <v>2784.467389191365</v>
      </c>
      <c r="H981" s="191">
        <v>115.00837219320469</v>
      </c>
      <c r="I981" s="197">
        <v>7540.018942113446</v>
      </c>
    </row>
    <row r="982" spans="2:9" ht="12.75">
      <c r="B982" s="184">
        <v>2013</v>
      </c>
      <c r="C982" s="293" t="s">
        <v>5</v>
      </c>
      <c r="D982" s="219" t="s">
        <v>26</v>
      </c>
      <c r="E982" s="195">
        <v>448.5</v>
      </c>
      <c r="F982" s="195">
        <v>2055</v>
      </c>
      <c r="G982" s="195">
        <v>2381.25</v>
      </c>
      <c r="H982" s="195">
        <v>78.20548136386304</v>
      </c>
      <c r="I982" s="196">
        <v>4962.955481363863</v>
      </c>
    </row>
    <row r="983" spans="2:9" ht="12.75">
      <c r="B983" s="182">
        <v>2013</v>
      </c>
      <c r="C983" s="294" t="s">
        <v>6</v>
      </c>
      <c r="D983" s="267" t="s">
        <v>26</v>
      </c>
      <c r="E983" s="191">
        <v>538.25</v>
      </c>
      <c r="F983" s="191">
        <v>1976.25</v>
      </c>
      <c r="G983" s="191">
        <v>2180.619147945892</v>
      </c>
      <c r="H983" s="191">
        <v>79.39182090730785</v>
      </c>
      <c r="I983" s="197">
        <v>4774.5109688532</v>
      </c>
    </row>
    <row r="984" spans="2:9" ht="12.75">
      <c r="B984" s="184">
        <v>2013</v>
      </c>
      <c r="C984" s="293" t="s">
        <v>7</v>
      </c>
      <c r="D984" s="219" t="s">
        <v>26</v>
      </c>
      <c r="E984" s="195">
        <v>533.7135189118844</v>
      </c>
      <c r="F984" s="195">
        <v>3410.8269024498813</v>
      </c>
      <c r="G984" s="195">
        <v>2716.832438730532</v>
      </c>
      <c r="H984" s="195">
        <v>68.21052145172682</v>
      </c>
      <c r="I984" s="196">
        <v>6729.583381544025</v>
      </c>
    </row>
    <row r="985" spans="2:9" ht="12.75">
      <c r="B985" s="182">
        <v>2013</v>
      </c>
      <c r="C985" s="294" t="s">
        <v>8</v>
      </c>
      <c r="D985" s="267" t="s">
        <v>26</v>
      </c>
      <c r="E985" s="191">
        <v>1280.781740535046</v>
      </c>
      <c r="F985" s="191">
        <v>2949.893542479786</v>
      </c>
      <c r="G985" s="191">
        <v>5068.269037066716</v>
      </c>
      <c r="H985" s="191">
        <v>42.1560429128692</v>
      </c>
      <c r="I985" s="197">
        <v>9341.100362994417</v>
      </c>
    </row>
    <row r="986" spans="2:9" ht="12.75">
      <c r="B986" s="184">
        <v>2013</v>
      </c>
      <c r="C986" s="293" t="s">
        <v>9</v>
      </c>
      <c r="D986" s="219" t="s">
        <v>26</v>
      </c>
      <c r="E986" s="195">
        <v>1955.3540704497498</v>
      </c>
      <c r="F986" s="195">
        <v>3943.395557892379</v>
      </c>
      <c r="G986" s="195">
        <v>4422.8023573793225</v>
      </c>
      <c r="H986" s="195">
        <v>9.426493403998679</v>
      </c>
      <c r="I986" s="196">
        <v>10330.97847912545</v>
      </c>
    </row>
    <row r="987" spans="2:9" ht="12.75">
      <c r="B987" s="182">
        <v>2013</v>
      </c>
      <c r="C987" s="294" t="s">
        <v>10</v>
      </c>
      <c r="D987" s="267" t="s">
        <v>26</v>
      </c>
      <c r="E987" s="191">
        <v>2851.255</v>
      </c>
      <c r="F987" s="191">
        <v>2470.75</v>
      </c>
      <c r="G987" s="191">
        <v>5201.25</v>
      </c>
      <c r="H987" s="191">
        <v>68</v>
      </c>
      <c r="I987" s="197">
        <v>10591.255000000001</v>
      </c>
    </row>
    <row r="988" spans="2:9" ht="12.75">
      <c r="B988" s="184">
        <v>2013</v>
      </c>
      <c r="C988" s="293" t="s">
        <v>11</v>
      </c>
      <c r="D988" s="219" t="s">
        <v>26</v>
      </c>
      <c r="E988" s="195">
        <v>4526.25</v>
      </c>
      <c r="F988" s="195">
        <v>4505.25</v>
      </c>
      <c r="G988" s="195">
        <v>6109.5</v>
      </c>
      <c r="H988" s="195">
        <v>70.5</v>
      </c>
      <c r="I988" s="196">
        <v>15211.5</v>
      </c>
    </row>
    <row r="989" spans="2:9" ht="12.75">
      <c r="B989" s="182">
        <v>2013</v>
      </c>
      <c r="C989" s="294" t="s">
        <v>12</v>
      </c>
      <c r="D989" s="267" t="s">
        <v>26</v>
      </c>
      <c r="E989" s="191">
        <v>3895.281705247173</v>
      </c>
      <c r="F989" s="191">
        <v>3987.2833173129184</v>
      </c>
      <c r="G989" s="191">
        <v>4931.472205055948</v>
      </c>
      <c r="H989" s="191">
        <v>59.30955416506718</v>
      </c>
      <c r="I989" s="197">
        <v>12873.346781781105</v>
      </c>
    </row>
    <row r="990" spans="2:9" ht="12.75">
      <c r="B990" s="184">
        <v>2013</v>
      </c>
      <c r="C990" s="293" t="s">
        <v>81</v>
      </c>
      <c r="D990" s="219" t="s">
        <v>26</v>
      </c>
      <c r="E990" s="195">
        <v>3485.9988725352277</v>
      </c>
      <c r="F990" s="195">
        <v>3880.0362586623287</v>
      </c>
      <c r="G990" s="195">
        <v>4314.10156717974</v>
      </c>
      <c r="H990" s="195">
        <v>30.270351084441515</v>
      </c>
      <c r="I990" s="196">
        <v>11710.407049461739</v>
      </c>
    </row>
    <row r="991" spans="2:9" ht="12.75">
      <c r="B991" s="182">
        <v>2014</v>
      </c>
      <c r="C991" s="294" t="s">
        <v>2</v>
      </c>
      <c r="D991" s="267" t="s">
        <v>26</v>
      </c>
      <c r="E991" s="191">
        <v>3688.5779395059844</v>
      </c>
      <c r="F991" s="191">
        <v>5228.590628713917</v>
      </c>
      <c r="G991" s="191">
        <v>4004.7983630194326</v>
      </c>
      <c r="H991" s="191">
        <v>25.740388131107096</v>
      </c>
      <c r="I991" s="197">
        <v>12947.707319370442</v>
      </c>
    </row>
    <row r="992" spans="2:9" ht="12.75">
      <c r="B992" s="184">
        <v>2014</v>
      </c>
      <c r="C992" s="293" t="s">
        <v>3</v>
      </c>
      <c r="D992" s="219" t="s">
        <v>26</v>
      </c>
      <c r="E992" s="195">
        <v>4405.058619130403</v>
      </c>
      <c r="F992" s="195">
        <v>6587.214772432212</v>
      </c>
      <c r="G992" s="195">
        <v>3450.2017402737015</v>
      </c>
      <c r="H992" s="195">
        <v>27.512773299157825</v>
      </c>
      <c r="I992" s="196">
        <v>14469.987905135476</v>
      </c>
    </row>
    <row r="993" spans="2:9" ht="12.75">
      <c r="B993" s="182">
        <v>2014</v>
      </c>
      <c r="C993" s="294" t="s">
        <v>4</v>
      </c>
      <c r="D993" s="267" t="s">
        <v>26</v>
      </c>
      <c r="E993" s="191">
        <v>3867.75</v>
      </c>
      <c r="F993" s="191">
        <v>7611.25</v>
      </c>
      <c r="G993" s="191">
        <v>3115.75</v>
      </c>
      <c r="H993" s="191">
        <v>56</v>
      </c>
      <c r="I993" s="197">
        <v>14650.75</v>
      </c>
    </row>
    <row r="994" spans="2:9" ht="12.75">
      <c r="B994" s="184">
        <v>2014</v>
      </c>
      <c r="C994" s="293" t="s">
        <v>5</v>
      </c>
      <c r="D994" s="219" t="s">
        <v>26</v>
      </c>
      <c r="E994" s="195">
        <v>3104.75</v>
      </c>
      <c r="F994" s="195">
        <v>4259.25</v>
      </c>
      <c r="G994" s="195">
        <v>2793.25</v>
      </c>
      <c r="H994" s="195">
        <v>184</v>
      </c>
      <c r="I994" s="196">
        <v>10341.25</v>
      </c>
    </row>
    <row r="995" spans="2:9" ht="12.75">
      <c r="B995" s="182">
        <v>2014</v>
      </c>
      <c r="C995" s="294" t="s">
        <v>6</v>
      </c>
      <c r="D995" s="267" t="s">
        <v>26</v>
      </c>
      <c r="E995" s="191">
        <v>2340.75</v>
      </c>
      <c r="F995" s="191">
        <v>3477</v>
      </c>
      <c r="G995" s="191">
        <v>4140.25</v>
      </c>
      <c r="H995" s="191">
        <v>77.75</v>
      </c>
      <c r="I995" s="197">
        <v>10035.75</v>
      </c>
    </row>
    <row r="996" spans="2:9" ht="12.75">
      <c r="B996" s="184">
        <v>2014</v>
      </c>
      <c r="C996" s="293" t="s">
        <v>7</v>
      </c>
      <c r="D996" s="219" t="s">
        <v>26</v>
      </c>
      <c r="E996" s="195">
        <v>3347.75</v>
      </c>
      <c r="F996" s="195">
        <v>3351.75</v>
      </c>
      <c r="G996" s="195">
        <v>5050.25</v>
      </c>
      <c r="H996" s="195">
        <v>152</v>
      </c>
      <c r="I996" s="196">
        <v>11901.75</v>
      </c>
    </row>
    <row r="997" spans="2:9" ht="12.75">
      <c r="B997" s="182">
        <v>2014</v>
      </c>
      <c r="C997" s="294" t="s">
        <v>8</v>
      </c>
      <c r="D997" s="267" t="s">
        <v>26</v>
      </c>
      <c r="E997" s="191">
        <v>4274</v>
      </c>
      <c r="F997" s="191">
        <v>995</v>
      </c>
      <c r="G997" s="191">
        <v>5533.5</v>
      </c>
      <c r="H997" s="191">
        <v>12</v>
      </c>
      <c r="I997" s="197">
        <v>10814.5</v>
      </c>
    </row>
    <row r="998" spans="2:9" ht="12.75">
      <c r="B998" s="184">
        <v>2014</v>
      </c>
      <c r="C998" s="293" t="s">
        <v>9</v>
      </c>
      <c r="D998" s="219" t="s">
        <v>26</v>
      </c>
      <c r="E998" s="195">
        <v>3282.75</v>
      </c>
      <c r="F998" s="195">
        <v>4733.15</v>
      </c>
      <c r="G998" s="195">
        <v>5146.25</v>
      </c>
      <c r="H998" s="195">
        <v>26</v>
      </c>
      <c r="I998" s="196">
        <v>13188.15</v>
      </c>
    </row>
    <row r="999" spans="2:9" ht="12.75">
      <c r="B999" s="182">
        <v>2014</v>
      </c>
      <c r="C999" s="294" t="s">
        <v>10</v>
      </c>
      <c r="D999" s="267" t="s">
        <v>26</v>
      </c>
      <c r="E999" s="191">
        <v>5016.5</v>
      </c>
      <c r="F999" s="191">
        <v>2878.75</v>
      </c>
      <c r="G999" s="191">
        <v>5408.5</v>
      </c>
      <c r="H999" s="191">
        <v>45.5</v>
      </c>
      <c r="I999" s="197">
        <v>13349.25</v>
      </c>
    </row>
    <row r="1000" spans="2:9" ht="12.75">
      <c r="B1000" s="184">
        <v>2014</v>
      </c>
      <c r="C1000" s="293" t="s">
        <v>11</v>
      </c>
      <c r="D1000" s="219" t="s">
        <v>26</v>
      </c>
      <c r="E1000" s="195">
        <v>5121.25</v>
      </c>
      <c r="F1000" s="195">
        <v>3804.5</v>
      </c>
      <c r="G1000" s="195">
        <v>5206.505</v>
      </c>
      <c r="H1000" s="195">
        <v>48.5</v>
      </c>
      <c r="I1000" s="196">
        <v>14180.755000000001</v>
      </c>
    </row>
    <row r="1001" spans="2:9" ht="12.75">
      <c r="B1001" s="182">
        <v>2014</v>
      </c>
      <c r="C1001" s="294" t="s">
        <v>12</v>
      </c>
      <c r="D1001" s="267" t="s">
        <v>26</v>
      </c>
      <c r="E1001" s="191">
        <v>4910.25</v>
      </c>
      <c r="F1001" s="191">
        <v>4285</v>
      </c>
      <c r="G1001" s="191">
        <v>4360.25</v>
      </c>
      <c r="H1001" s="191">
        <v>93</v>
      </c>
      <c r="I1001" s="197">
        <v>13648.5</v>
      </c>
    </row>
    <row r="1002" spans="2:9" ht="12.75">
      <c r="B1002" s="184">
        <v>2014</v>
      </c>
      <c r="C1002" s="293" t="s">
        <v>81</v>
      </c>
      <c r="D1002" s="219" t="s">
        <v>26</v>
      </c>
      <c r="E1002" s="195">
        <v>3788.75</v>
      </c>
      <c r="F1002" s="195">
        <v>3383.75</v>
      </c>
      <c r="G1002" s="195">
        <v>3241.75</v>
      </c>
      <c r="H1002" s="195">
        <v>36</v>
      </c>
      <c r="I1002" s="196">
        <v>10450.25</v>
      </c>
    </row>
    <row r="1003" spans="2:9" ht="12.75">
      <c r="B1003" s="182">
        <v>2015</v>
      </c>
      <c r="C1003" s="294" t="s">
        <v>2</v>
      </c>
      <c r="D1003" s="267" t="s">
        <v>26</v>
      </c>
      <c r="E1003" s="191">
        <v>3664.25</v>
      </c>
      <c r="F1003" s="191">
        <v>3265</v>
      </c>
      <c r="G1003" s="191">
        <v>3400.75</v>
      </c>
      <c r="H1003" s="191">
        <v>8</v>
      </c>
      <c r="I1003" s="197">
        <v>10338</v>
      </c>
    </row>
    <row r="1004" spans="2:9" ht="12.75">
      <c r="B1004" s="184">
        <v>2015</v>
      </c>
      <c r="C1004" s="293" t="s">
        <v>3</v>
      </c>
      <c r="D1004" s="219" t="s">
        <v>26</v>
      </c>
      <c r="E1004" s="195">
        <v>3315.75</v>
      </c>
      <c r="F1004" s="195">
        <v>1848.75</v>
      </c>
      <c r="G1004" s="195">
        <v>4097.75</v>
      </c>
      <c r="H1004" s="195">
        <v>89</v>
      </c>
      <c r="I1004" s="196">
        <v>9351.25</v>
      </c>
    </row>
    <row r="1005" spans="2:9" ht="12.75">
      <c r="B1005" s="182">
        <v>2015</v>
      </c>
      <c r="C1005" s="294" t="s">
        <v>4</v>
      </c>
      <c r="D1005" s="267" t="s">
        <v>26</v>
      </c>
      <c r="E1005" s="191">
        <v>2133</v>
      </c>
      <c r="F1005" s="191">
        <v>3819</v>
      </c>
      <c r="G1005" s="191">
        <v>6024.75</v>
      </c>
      <c r="H1005" s="191">
        <v>10</v>
      </c>
      <c r="I1005" s="197">
        <v>11986.75</v>
      </c>
    </row>
    <row r="1006" spans="2:9" ht="12.75">
      <c r="B1006" s="184">
        <v>2015</v>
      </c>
      <c r="C1006" s="293" t="s">
        <v>5</v>
      </c>
      <c r="D1006" s="219" t="s">
        <v>26</v>
      </c>
      <c r="E1006" s="195">
        <v>2122.5</v>
      </c>
      <c r="F1006" s="195">
        <v>8534</v>
      </c>
      <c r="G1006" s="195">
        <v>9429.55</v>
      </c>
      <c r="H1006" s="195">
        <v>7</v>
      </c>
      <c r="I1006" s="196">
        <v>20093.05</v>
      </c>
    </row>
    <row r="1007" spans="2:9" ht="12.75">
      <c r="B1007" s="182">
        <v>2015</v>
      </c>
      <c r="C1007" s="294" t="s">
        <v>6</v>
      </c>
      <c r="D1007" s="267" t="s">
        <v>26</v>
      </c>
      <c r="E1007" s="191">
        <v>1981</v>
      </c>
      <c r="F1007" s="191">
        <v>10591.25</v>
      </c>
      <c r="G1007" s="191">
        <v>12870.75</v>
      </c>
      <c r="H1007" s="191">
        <v>16</v>
      </c>
      <c r="I1007" s="197">
        <v>25459</v>
      </c>
    </row>
    <row r="1008" spans="2:9" ht="12.75">
      <c r="B1008" s="184">
        <v>2015</v>
      </c>
      <c r="C1008" s="293" t="s">
        <v>7</v>
      </c>
      <c r="D1008" s="219" t="s">
        <v>26</v>
      </c>
      <c r="E1008" s="195">
        <v>2823</v>
      </c>
      <c r="F1008" s="195">
        <v>11384.85</v>
      </c>
      <c r="G1008" s="195">
        <v>12466</v>
      </c>
      <c r="H1008" s="195">
        <v>34.25</v>
      </c>
      <c r="I1008" s="196">
        <v>26708.1</v>
      </c>
    </row>
    <row r="1009" spans="2:9" ht="12.75">
      <c r="B1009" s="182">
        <v>2015</v>
      </c>
      <c r="C1009" s="294" t="s">
        <v>8</v>
      </c>
      <c r="D1009" s="267" t="s">
        <v>26</v>
      </c>
      <c r="E1009" s="191">
        <v>2098.25</v>
      </c>
      <c r="F1009" s="191">
        <v>7865.35</v>
      </c>
      <c r="G1009" s="191">
        <v>14439.3</v>
      </c>
      <c r="H1009" s="191">
        <v>10.5</v>
      </c>
      <c r="I1009" s="197">
        <v>24413.4</v>
      </c>
    </row>
    <row r="1010" spans="2:9" ht="12.75">
      <c r="B1010" s="184">
        <v>2015</v>
      </c>
      <c r="C1010" s="293" t="s">
        <v>9</v>
      </c>
      <c r="D1010" s="219" t="s">
        <v>26</v>
      </c>
      <c r="E1010" s="195">
        <v>2698.5</v>
      </c>
      <c r="F1010" s="195">
        <v>4480.85</v>
      </c>
      <c r="G1010" s="195">
        <v>12441.1</v>
      </c>
      <c r="H1010" s="195">
        <v>28.5</v>
      </c>
      <c r="I1010" s="196">
        <v>19648.95</v>
      </c>
    </row>
    <row r="1011" spans="2:9" ht="12.75">
      <c r="B1011" s="182">
        <v>2015</v>
      </c>
      <c r="C1011" s="294" t="s">
        <v>10</v>
      </c>
      <c r="D1011" s="267" t="s">
        <v>26</v>
      </c>
      <c r="E1011" s="191">
        <v>2895</v>
      </c>
      <c r="F1011" s="191">
        <v>3670.25</v>
      </c>
      <c r="G1011" s="191">
        <v>13563.6</v>
      </c>
      <c r="H1011" s="191">
        <v>17.75</v>
      </c>
      <c r="I1011" s="197">
        <v>20146.6</v>
      </c>
    </row>
    <row r="1012" spans="2:9" ht="12.75">
      <c r="B1012" s="184">
        <v>2015</v>
      </c>
      <c r="C1012" s="293" t="s">
        <v>11</v>
      </c>
      <c r="D1012" s="219" t="s">
        <v>26</v>
      </c>
      <c r="E1012" s="195">
        <v>4002.25</v>
      </c>
      <c r="F1012" s="195">
        <v>5891</v>
      </c>
      <c r="G1012" s="195">
        <v>14746.5</v>
      </c>
      <c r="H1012" s="195">
        <v>461.25</v>
      </c>
      <c r="I1012" s="196">
        <v>25101</v>
      </c>
    </row>
    <row r="1013" spans="2:9" ht="12.75">
      <c r="B1013" s="182">
        <v>2015</v>
      </c>
      <c r="C1013" s="294" t="s">
        <v>12</v>
      </c>
      <c r="D1013" s="267" t="s">
        <v>26</v>
      </c>
      <c r="E1013" s="191">
        <v>4732.75</v>
      </c>
      <c r="F1013" s="191">
        <v>3298.25</v>
      </c>
      <c r="G1013" s="191">
        <v>13600.9</v>
      </c>
      <c r="H1013" s="191">
        <v>52</v>
      </c>
      <c r="I1013" s="197">
        <v>21683.9</v>
      </c>
    </row>
    <row r="1014" spans="2:9" ht="12.75">
      <c r="B1014" s="184">
        <v>2015</v>
      </c>
      <c r="C1014" s="293" t="s">
        <v>81</v>
      </c>
      <c r="D1014" s="219" t="s">
        <v>26</v>
      </c>
      <c r="E1014" s="195">
        <v>4016.25</v>
      </c>
      <c r="F1014" s="195">
        <v>3826</v>
      </c>
      <c r="G1014" s="195">
        <v>8230.25</v>
      </c>
      <c r="H1014" s="195">
        <v>82.5</v>
      </c>
      <c r="I1014" s="196">
        <v>16155</v>
      </c>
    </row>
    <row r="1015" spans="2:9" ht="12.75">
      <c r="B1015" s="182">
        <v>2016</v>
      </c>
      <c r="C1015" s="294" t="s">
        <v>2</v>
      </c>
      <c r="D1015" s="267" t="s">
        <v>26</v>
      </c>
      <c r="E1015" s="191">
        <v>2703.5</v>
      </c>
      <c r="F1015" s="191">
        <v>4309.25</v>
      </c>
      <c r="G1015" s="191">
        <v>6724</v>
      </c>
      <c r="H1015" s="191">
        <v>3.5</v>
      </c>
      <c r="I1015" s="197">
        <v>13740.25</v>
      </c>
    </row>
    <row r="1016" spans="2:9" ht="12.75">
      <c r="B1016" s="184">
        <v>2016</v>
      </c>
      <c r="C1016" s="293" t="s">
        <v>3</v>
      </c>
      <c r="D1016" s="219" t="s">
        <v>26</v>
      </c>
      <c r="E1016" s="195">
        <v>4018.5</v>
      </c>
      <c r="F1016" s="195">
        <v>4379.25</v>
      </c>
      <c r="G1016" s="195">
        <v>6279.75</v>
      </c>
      <c r="H1016" s="195">
        <v>452</v>
      </c>
      <c r="I1016" s="196">
        <v>15129.5</v>
      </c>
    </row>
    <row r="1017" spans="2:9" ht="12.75">
      <c r="B1017" s="182">
        <v>2016</v>
      </c>
      <c r="C1017" s="294" t="s">
        <v>4</v>
      </c>
      <c r="D1017" s="267" t="s">
        <v>26</v>
      </c>
      <c r="E1017" s="191">
        <v>3081.25</v>
      </c>
      <c r="F1017" s="191">
        <v>5293.5</v>
      </c>
      <c r="G1017" s="191">
        <v>6231.75</v>
      </c>
      <c r="H1017" s="191">
        <v>573.5</v>
      </c>
      <c r="I1017" s="197">
        <v>15180</v>
      </c>
    </row>
    <row r="1018" spans="2:9" ht="12.75">
      <c r="B1018" s="184">
        <v>2016</v>
      </c>
      <c r="C1018" s="293" t="s">
        <v>5</v>
      </c>
      <c r="D1018" s="219" t="s">
        <v>26</v>
      </c>
      <c r="E1018" s="195">
        <v>3647.5</v>
      </c>
      <c r="F1018" s="195">
        <v>7698.25</v>
      </c>
      <c r="G1018" s="195">
        <v>5919.75</v>
      </c>
      <c r="H1018" s="195">
        <v>791.75</v>
      </c>
      <c r="I1018" s="196">
        <v>18057.25</v>
      </c>
    </row>
    <row r="1019" spans="2:9" ht="12.75">
      <c r="B1019" s="182">
        <v>2016</v>
      </c>
      <c r="C1019" s="294" t="s">
        <v>6</v>
      </c>
      <c r="D1019" s="267" t="s">
        <v>26</v>
      </c>
      <c r="E1019" s="191">
        <v>3663.5</v>
      </c>
      <c r="F1019" s="191">
        <v>10539.2</v>
      </c>
      <c r="G1019" s="191">
        <v>4351.23</v>
      </c>
      <c r="H1019" s="191">
        <v>1161.75</v>
      </c>
      <c r="I1019" s="197">
        <v>19715.68</v>
      </c>
    </row>
    <row r="1020" spans="2:9" ht="12.75">
      <c r="B1020" s="184">
        <v>2016</v>
      </c>
      <c r="C1020" s="293" t="s">
        <v>7</v>
      </c>
      <c r="D1020" s="219" t="s">
        <v>26</v>
      </c>
      <c r="E1020" s="195">
        <v>4183.772366930917</v>
      </c>
      <c r="F1020" s="195">
        <v>11113.032559456398</v>
      </c>
      <c r="G1020" s="195">
        <v>6479.095073612683</v>
      </c>
      <c r="H1020" s="195" t="s">
        <v>27</v>
      </c>
      <c r="I1020" s="196">
        <v>21775.899999999998</v>
      </c>
    </row>
    <row r="1021" spans="2:9" ht="12.75">
      <c r="B1021" s="182">
        <v>2016</v>
      </c>
      <c r="C1021" s="294" t="s">
        <v>8</v>
      </c>
      <c r="D1021" s="267" t="s">
        <v>26</v>
      </c>
      <c r="E1021" s="191">
        <v>4104</v>
      </c>
      <c r="F1021" s="191">
        <v>6189.25</v>
      </c>
      <c r="G1021" s="191">
        <v>5985.84</v>
      </c>
      <c r="H1021" s="191" t="s">
        <v>27</v>
      </c>
      <c r="I1021" s="197">
        <v>16279.09</v>
      </c>
    </row>
    <row r="1022" spans="2:9" ht="12.75">
      <c r="B1022" s="184">
        <v>2016</v>
      </c>
      <c r="C1022" s="293" t="s">
        <v>9</v>
      </c>
      <c r="D1022" s="219" t="s">
        <v>26</v>
      </c>
      <c r="E1022" s="195">
        <v>3981.7832254909335</v>
      </c>
      <c r="F1022" s="195">
        <v>6045.5</v>
      </c>
      <c r="G1022" s="195">
        <v>8706.446774509066</v>
      </c>
      <c r="H1022" s="195" t="s">
        <v>27</v>
      </c>
      <c r="I1022" s="196">
        <v>18733.73</v>
      </c>
    </row>
    <row r="1023" spans="2:9" ht="12.75">
      <c r="B1023" s="182">
        <v>2016</v>
      </c>
      <c r="C1023" s="294" t="s">
        <v>10</v>
      </c>
      <c r="D1023" s="267" t="s">
        <v>26</v>
      </c>
      <c r="E1023" s="191">
        <v>4698.25</v>
      </c>
      <c r="F1023" s="191">
        <v>8701</v>
      </c>
      <c r="G1023" s="191">
        <v>8593.41</v>
      </c>
      <c r="H1023" s="191" t="s">
        <v>27</v>
      </c>
      <c r="I1023" s="197">
        <v>21992.66</v>
      </c>
    </row>
    <row r="1024" spans="2:9" ht="12.75">
      <c r="B1024" s="184">
        <v>2016</v>
      </c>
      <c r="C1024" s="293" t="s">
        <v>11</v>
      </c>
      <c r="D1024" s="219" t="s">
        <v>26</v>
      </c>
      <c r="E1024" s="195">
        <v>10487.25</v>
      </c>
      <c r="F1024" s="195">
        <v>9800.25</v>
      </c>
      <c r="G1024" s="195">
        <v>2102.29</v>
      </c>
      <c r="H1024" s="195" t="s">
        <v>27</v>
      </c>
      <c r="I1024" s="196">
        <v>22389.79</v>
      </c>
    </row>
    <row r="1025" spans="2:9" ht="12.75">
      <c r="B1025" s="182">
        <v>2016</v>
      </c>
      <c r="C1025" s="294" t="s">
        <v>12</v>
      </c>
      <c r="D1025" s="267" t="s">
        <v>26</v>
      </c>
      <c r="E1025" s="191">
        <v>10988.25</v>
      </c>
      <c r="F1025" s="191">
        <v>7101.75</v>
      </c>
      <c r="G1025" s="191">
        <v>2346.54</v>
      </c>
      <c r="H1025" s="191" t="s">
        <v>27</v>
      </c>
      <c r="I1025" s="197">
        <v>20436.54</v>
      </c>
    </row>
    <row r="1026" spans="2:9" ht="12.75">
      <c r="B1026" s="184">
        <v>2016</v>
      </c>
      <c r="C1026" s="293" t="s">
        <v>81</v>
      </c>
      <c r="D1026" s="219" t="s">
        <v>26</v>
      </c>
      <c r="E1026" s="195">
        <v>9813</v>
      </c>
      <c r="F1026" s="195">
        <v>3393.5</v>
      </c>
      <c r="G1026" s="195">
        <v>1084.6</v>
      </c>
      <c r="H1026" s="195" t="s">
        <v>27</v>
      </c>
      <c r="I1026" s="196">
        <v>14291.1</v>
      </c>
    </row>
    <row r="1027" spans="2:9" ht="12.75">
      <c r="B1027" s="182">
        <v>2017</v>
      </c>
      <c r="C1027" s="294" t="s">
        <v>2</v>
      </c>
      <c r="D1027" s="267" t="s">
        <v>26</v>
      </c>
      <c r="E1027" s="191">
        <v>8363</v>
      </c>
      <c r="F1027" s="191">
        <v>5869.75</v>
      </c>
      <c r="G1027" s="191">
        <v>876.94</v>
      </c>
      <c r="H1027" s="191" t="s">
        <v>27</v>
      </c>
      <c r="I1027" s="197">
        <v>15109.69</v>
      </c>
    </row>
    <row r="1028" spans="2:9" ht="12.75">
      <c r="B1028" s="184">
        <v>2017</v>
      </c>
      <c r="C1028" s="293" t="s">
        <v>3</v>
      </c>
      <c r="D1028" s="219" t="s">
        <v>26</v>
      </c>
      <c r="E1028" s="195">
        <v>9361.5</v>
      </c>
      <c r="F1028" s="195">
        <v>7740.5</v>
      </c>
      <c r="G1028" s="195">
        <v>1123.6399999999999</v>
      </c>
      <c r="H1028" s="195" t="s">
        <v>27</v>
      </c>
      <c r="I1028" s="196">
        <v>18225.64</v>
      </c>
    </row>
    <row r="1029" spans="2:9" ht="12.75">
      <c r="B1029" s="182">
        <v>2017</v>
      </c>
      <c r="C1029" s="294" t="s">
        <v>4</v>
      </c>
      <c r="D1029" s="267" t="s">
        <v>26</v>
      </c>
      <c r="E1029" s="191">
        <v>10135</v>
      </c>
      <c r="F1029" s="191">
        <v>7242</v>
      </c>
      <c r="G1029" s="191">
        <v>1273.9</v>
      </c>
      <c r="H1029" s="191" t="s">
        <v>27</v>
      </c>
      <c r="I1029" s="197">
        <v>18650.9</v>
      </c>
    </row>
    <row r="1030" spans="2:9" ht="12.75">
      <c r="B1030" s="184">
        <v>2017</v>
      </c>
      <c r="C1030" s="293" t="s">
        <v>5</v>
      </c>
      <c r="D1030" s="219" t="s">
        <v>26</v>
      </c>
      <c r="E1030" s="195">
        <v>8146</v>
      </c>
      <c r="F1030" s="195">
        <v>6260</v>
      </c>
      <c r="G1030" s="195">
        <v>1156.98</v>
      </c>
      <c r="H1030" s="195">
        <v>1.5</v>
      </c>
      <c r="I1030" s="196">
        <v>15564.48</v>
      </c>
    </row>
    <row r="1031" spans="2:9" ht="12.75">
      <c r="B1031" s="182">
        <v>2017</v>
      </c>
      <c r="C1031" s="294" t="s">
        <v>6</v>
      </c>
      <c r="D1031" s="267" t="s">
        <v>26</v>
      </c>
      <c r="E1031" s="191">
        <v>10762.55</v>
      </c>
      <c r="F1031" s="191">
        <v>2868.5</v>
      </c>
      <c r="G1031" s="191">
        <v>1076.43</v>
      </c>
      <c r="H1031" s="191" t="s">
        <v>27</v>
      </c>
      <c r="I1031" s="197">
        <v>14707.48</v>
      </c>
    </row>
    <row r="1032" spans="2:9" ht="12.75">
      <c r="B1032" s="184">
        <v>2017</v>
      </c>
      <c r="C1032" s="293" t="s">
        <v>7</v>
      </c>
      <c r="D1032" s="219" t="s">
        <v>26</v>
      </c>
      <c r="E1032" s="195">
        <v>10241.25</v>
      </c>
      <c r="F1032" s="195">
        <v>1696.5</v>
      </c>
      <c r="G1032" s="195">
        <v>1258.71</v>
      </c>
      <c r="H1032" s="195" t="s">
        <v>27</v>
      </c>
      <c r="I1032" s="196">
        <v>13196.46</v>
      </c>
    </row>
    <row r="1033" spans="2:9" ht="12.75">
      <c r="B1033" s="182">
        <v>2017</v>
      </c>
      <c r="C1033" s="294" t="s">
        <v>8</v>
      </c>
      <c r="D1033" s="267" t="s">
        <v>26</v>
      </c>
      <c r="E1033" s="191">
        <v>11214.5</v>
      </c>
      <c r="F1033" s="191">
        <v>2739.5</v>
      </c>
      <c r="G1033" s="191">
        <v>846.75</v>
      </c>
      <c r="H1033" s="191" t="s">
        <v>27</v>
      </c>
      <c r="I1033" s="197">
        <v>14800.75</v>
      </c>
    </row>
    <row r="1034" spans="2:9" ht="12.75">
      <c r="B1034" s="184">
        <v>2017</v>
      </c>
      <c r="C1034" s="293" t="s">
        <v>9</v>
      </c>
      <c r="D1034" s="219" t="s">
        <v>26</v>
      </c>
      <c r="E1034" s="195">
        <v>11244</v>
      </c>
      <c r="F1034" s="195">
        <v>3724.75</v>
      </c>
      <c r="G1034" s="195">
        <v>592</v>
      </c>
      <c r="H1034" s="195" t="s">
        <v>27</v>
      </c>
      <c r="I1034" s="196">
        <v>15560.75</v>
      </c>
    </row>
    <row r="1035" spans="2:9" ht="12.75">
      <c r="B1035" s="182">
        <v>2017</v>
      </c>
      <c r="C1035" s="294" t="s">
        <v>10</v>
      </c>
      <c r="D1035" s="267" t="s">
        <v>26</v>
      </c>
      <c r="E1035" s="191">
        <v>8806.25</v>
      </c>
      <c r="F1035" s="191">
        <v>4333.75</v>
      </c>
      <c r="G1035" s="191">
        <v>1029.25</v>
      </c>
      <c r="H1035" s="191">
        <v>10</v>
      </c>
      <c r="I1035" s="197">
        <v>14179.25</v>
      </c>
    </row>
    <row r="1036" spans="2:9" ht="12.75">
      <c r="B1036" s="184">
        <v>2017</v>
      </c>
      <c r="C1036" s="293" t="s">
        <v>11</v>
      </c>
      <c r="D1036" s="219" t="s">
        <v>26</v>
      </c>
      <c r="E1036" s="195">
        <v>9209</v>
      </c>
      <c r="F1036" s="195">
        <v>3121.5</v>
      </c>
      <c r="G1036" s="195">
        <v>1658.79</v>
      </c>
      <c r="H1036" s="195">
        <v>22.5</v>
      </c>
      <c r="I1036" s="196">
        <v>14011.79</v>
      </c>
    </row>
    <row r="1037" spans="2:9" ht="12.75">
      <c r="B1037" s="182">
        <v>2017</v>
      </c>
      <c r="C1037" s="294" t="s">
        <v>12</v>
      </c>
      <c r="D1037" s="267" t="s">
        <v>26</v>
      </c>
      <c r="E1037" s="191">
        <v>9599.970000000001</v>
      </c>
      <c r="F1037" s="191">
        <v>4076.5</v>
      </c>
      <c r="G1037" s="191">
        <v>1958.54</v>
      </c>
      <c r="H1037" s="191" t="s">
        <v>27</v>
      </c>
      <c r="I1037" s="197">
        <v>15635.010000000002</v>
      </c>
    </row>
    <row r="1038" spans="2:9" ht="12.75" customHeight="1">
      <c r="B1038" s="182">
        <v>2017</v>
      </c>
      <c r="C1038" s="294" t="s">
        <v>81</v>
      </c>
      <c r="D1038" s="269" t="s">
        <v>26</v>
      </c>
      <c r="E1038" s="191">
        <v>8592.5</v>
      </c>
      <c r="F1038" s="191">
        <v>7587</v>
      </c>
      <c r="G1038" s="191">
        <v>1279.5</v>
      </c>
      <c r="H1038" s="191" t="s">
        <v>27</v>
      </c>
      <c r="I1038" s="197">
        <v>17459</v>
      </c>
    </row>
    <row r="1039" spans="2:9" ht="12.75">
      <c r="B1039" s="184">
        <v>2018</v>
      </c>
      <c r="C1039" s="293" t="s">
        <v>2</v>
      </c>
      <c r="D1039" s="219" t="s">
        <v>26</v>
      </c>
      <c r="E1039" s="195">
        <v>6124.25</v>
      </c>
      <c r="F1039" s="195">
        <v>7198.25</v>
      </c>
      <c r="G1039" s="195">
        <v>430.5</v>
      </c>
      <c r="H1039" s="195" t="s">
        <v>27</v>
      </c>
      <c r="I1039" s="196">
        <v>13753</v>
      </c>
    </row>
    <row r="1040" spans="2:9" ht="12.75">
      <c r="B1040" s="182">
        <v>2018</v>
      </c>
      <c r="C1040" s="294" t="s">
        <v>3</v>
      </c>
      <c r="D1040" s="269" t="s">
        <v>26</v>
      </c>
      <c r="E1040" s="191">
        <v>7962.5</v>
      </c>
      <c r="F1040" s="191">
        <v>4670.5</v>
      </c>
      <c r="G1040" s="191">
        <v>504.5</v>
      </c>
      <c r="H1040" s="191" t="s">
        <v>27</v>
      </c>
      <c r="I1040" s="197">
        <v>13137.5</v>
      </c>
    </row>
    <row r="1041" spans="2:9" ht="12.75">
      <c r="B1041" s="184">
        <v>2018</v>
      </c>
      <c r="C1041" s="293" t="s">
        <v>4</v>
      </c>
      <c r="D1041" s="219" t="s">
        <v>26</v>
      </c>
      <c r="E1041" s="195">
        <v>7497.25</v>
      </c>
      <c r="F1041" s="195">
        <v>5562</v>
      </c>
      <c r="G1041" s="195">
        <v>348</v>
      </c>
      <c r="H1041" s="195" t="s">
        <v>27</v>
      </c>
      <c r="I1041" s="196">
        <v>13407.25</v>
      </c>
    </row>
    <row r="1042" spans="2:9" ht="12.75">
      <c r="B1042" s="182">
        <v>2018</v>
      </c>
      <c r="C1042" s="294" t="s">
        <v>5</v>
      </c>
      <c r="D1042" s="269" t="s">
        <v>26</v>
      </c>
      <c r="E1042" s="191">
        <v>6894</v>
      </c>
      <c r="F1042" s="191">
        <v>8394.5</v>
      </c>
      <c r="G1042" s="191">
        <v>1196.5</v>
      </c>
      <c r="H1042" s="191" t="s">
        <v>27</v>
      </c>
      <c r="I1042" s="197">
        <v>16485</v>
      </c>
    </row>
    <row r="1043" spans="2:9" ht="12.75">
      <c r="B1043" s="184">
        <v>2018</v>
      </c>
      <c r="C1043" s="293" t="s">
        <v>6</v>
      </c>
      <c r="D1043" s="219" t="s">
        <v>26</v>
      </c>
      <c r="E1043" s="195">
        <v>8083</v>
      </c>
      <c r="F1043" s="195">
        <v>9190.3</v>
      </c>
      <c r="G1043" s="195">
        <v>620.25</v>
      </c>
      <c r="H1043" s="195" t="s">
        <v>27</v>
      </c>
      <c r="I1043" s="196">
        <v>17893.55</v>
      </c>
    </row>
    <row r="1044" spans="2:9" ht="12.75">
      <c r="B1044" s="182">
        <v>2018</v>
      </c>
      <c r="C1044" s="294" t="s">
        <v>7</v>
      </c>
      <c r="D1044" s="269" t="s">
        <v>26</v>
      </c>
      <c r="E1044" s="191">
        <v>8228.75</v>
      </c>
      <c r="F1044" s="191">
        <v>12475.30410958904</v>
      </c>
      <c r="G1044" s="191">
        <v>490.5958904109589</v>
      </c>
      <c r="H1044" s="191" t="s">
        <v>27</v>
      </c>
      <c r="I1044" s="197">
        <v>21194.649999999998</v>
      </c>
    </row>
    <row r="1045" spans="2:9" ht="12.75">
      <c r="B1045" s="184">
        <v>2018</v>
      </c>
      <c r="C1045" s="293" t="s">
        <v>8</v>
      </c>
      <c r="D1045" s="219" t="s">
        <v>26</v>
      </c>
      <c r="E1045" s="195">
        <v>7862.75</v>
      </c>
      <c r="F1045" s="195">
        <v>11626.75</v>
      </c>
      <c r="G1045" s="195">
        <v>353.5</v>
      </c>
      <c r="H1045" s="195" t="s">
        <v>27</v>
      </c>
      <c r="I1045" s="196">
        <v>19843</v>
      </c>
    </row>
    <row r="1046" spans="2:9" ht="12.75">
      <c r="B1046" s="182">
        <v>2018</v>
      </c>
      <c r="C1046" s="294" t="s">
        <v>9</v>
      </c>
      <c r="D1046" s="269" t="s">
        <v>26</v>
      </c>
      <c r="E1046" s="191">
        <v>7848.75</v>
      </c>
      <c r="F1046" s="191">
        <v>11900.5</v>
      </c>
      <c r="G1046" s="191">
        <v>415.5</v>
      </c>
      <c r="H1046" s="191" t="s">
        <v>27</v>
      </c>
      <c r="I1046" s="197">
        <v>20164.75</v>
      </c>
    </row>
    <row r="1047" spans="2:9" ht="12.75">
      <c r="B1047" s="184">
        <v>2018</v>
      </c>
      <c r="C1047" s="293" t="s">
        <v>10</v>
      </c>
      <c r="D1047" s="219" t="s">
        <v>26</v>
      </c>
      <c r="E1047" s="195">
        <v>7815.5</v>
      </c>
      <c r="F1047" s="195">
        <v>12188.25</v>
      </c>
      <c r="G1047" s="195">
        <v>740.5</v>
      </c>
      <c r="H1047" s="195" t="s">
        <v>27</v>
      </c>
      <c r="I1047" s="196">
        <v>20744.25</v>
      </c>
    </row>
    <row r="1048" spans="2:9" ht="12.75">
      <c r="B1048" s="257">
        <v>2018</v>
      </c>
      <c r="C1048" s="249" t="s">
        <v>11</v>
      </c>
      <c r="D1048" s="299" t="s">
        <v>26</v>
      </c>
      <c r="E1048" s="250">
        <v>8515.75</v>
      </c>
      <c r="F1048" s="250">
        <v>9918.75</v>
      </c>
      <c r="G1048" s="250">
        <v>179</v>
      </c>
      <c r="H1048" s="250" t="s">
        <v>27</v>
      </c>
      <c r="I1048" s="251">
        <v>18613.5</v>
      </c>
    </row>
    <row r="1049" spans="2:9" ht="12.75">
      <c r="B1049" s="184">
        <v>2011</v>
      </c>
      <c r="C1049" s="293" t="s">
        <v>2</v>
      </c>
      <c r="D1049" s="219" t="s">
        <v>58</v>
      </c>
      <c r="E1049" s="195">
        <v>5980.75</v>
      </c>
      <c r="F1049" s="195">
        <v>14824.5</v>
      </c>
      <c r="G1049" s="195">
        <v>5274.75</v>
      </c>
      <c r="H1049" s="195">
        <v>1547</v>
      </c>
      <c r="I1049" s="196">
        <v>27627</v>
      </c>
    </row>
    <row r="1050" spans="2:9" ht="12.75">
      <c r="B1050" s="182">
        <v>2011</v>
      </c>
      <c r="C1050" s="294" t="s">
        <v>3</v>
      </c>
      <c r="D1050" s="269" t="s">
        <v>58</v>
      </c>
      <c r="E1050" s="191">
        <v>6242.25</v>
      </c>
      <c r="F1050" s="191">
        <v>14171</v>
      </c>
      <c r="G1050" s="191">
        <v>5871.75</v>
      </c>
      <c r="H1050" s="191">
        <v>1260.75</v>
      </c>
      <c r="I1050" s="197">
        <v>27545.75</v>
      </c>
    </row>
    <row r="1051" spans="2:9" ht="12.75">
      <c r="B1051" s="184">
        <v>2011</v>
      </c>
      <c r="C1051" s="293" t="s">
        <v>4</v>
      </c>
      <c r="D1051" s="219" t="s">
        <v>58</v>
      </c>
      <c r="E1051" s="195">
        <v>7655.5</v>
      </c>
      <c r="F1051" s="195">
        <v>23515.45</v>
      </c>
      <c r="G1051" s="195">
        <v>7347.45</v>
      </c>
      <c r="H1051" s="195">
        <v>1014.5</v>
      </c>
      <c r="I1051" s="196">
        <v>39532.9</v>
      </c>
    </row>
    <row r="1052" spans="2:9" ht="12.75">
      <c r="B1052" s="182">
        <v>2011</v>
      </c>
      <c r="C1052" s="294" t="s">
        <v>5</v>
      </c>
      <c r="D1052" s="269" t="s">
        <v>58</v>
      </c>
      <c r="E1052" s="191">
        <v>8417.25</v>
      </c>
      <c r="F1052" s="191">
        <v>16777.75</v>
      </c>
      <c r="G1052" s="191">
        <v>7713.75</v>
      </c>
      <c r="H1052" s="191">
        <v>987.5</v>
      </c>
      <c r="I1052" s="197">
        <v>33896.25</v>
      </c>
    </row>
    <row r="1053" spans="2:9" ht="12.75">
      <c r="B1053" s="184">
        <v>2011</v>
      </c>
      <c r="C1053" s="293" t="s">
        <v>6</v>
      </c>
      <c r="D1053" s="219" t="s">
        <v>58</v>
      </c>
      <c r="E1053" s="195">
        <v>9516.5</v>
      </c>
      <c r="F1053" s="195">
        <v>24108.95</v>
      </c>
      <c r="G1053" s="195">
        <v>8623.5</v>
      </c>
      <c r="H1053" s="195">
        <v>2023.25</v>
      </c>
      <c r="I1053" s="196">
        <v>44272.2</v>
      </c>
    </row>
    <row r="1054" spans="2:9" ht="12.75">
      <c r="B1054" s="182">
        <v>2011</v>
      </c>
      <c r="C1054" s="294" t="s">
        <v>7</v>
      </c>
      <c r="D1054" s="269" t="s">
        <v>58</v>
      </c>
      <c r="E1054" s="191">
        <v>10187</v>
      </c>
      <c r="F1054" s="191">
        <v>19779</v>
      </c>
      <c r="G1054" s="191">
        <v>5523.25</v>
      </c>
      <c r="H1054" s="191">
        <v>1227.75</v>
      </c>
      <c r="I1054" s="197">
        <v>36717</v>
      </c>
    </row>
    <row r="1055" spans="2:9" ht="12.75">
      <c r="B1055" s="184">
        <v>2011</v>
      </c>
      <c r="C1055" s="293" t="s">
        <v>8</v>
      </c>
      <c r="D1055" s="219" t="s">
        <v>58</v>
      </c>
      <c r="E1055" s="195">
        <v>9980</v>
      </c>
      <c r="F1055" s="195">
        <v>17640</v>
      </c>
      <c r="G1055" s="195">
        <v>6332.75</v>
      </c>
      <c r="H1055" s="195">
        <v>852.25</v>
      </c>
      <c r="I1055" s="196">
        <v>34805</v>
      </c>
    </row>
    <row r="1056" spans="2:9" ht="12.75">
      <c r="B1056" s="182">
        <v>2011</v>
      </c>
      <c r="C1056" s="294" t="s">
        <v>9</v>
      </c>
      <c r="D1056" s="269" t="s">
        <v>58</v>
      </c>
      <c r="E1056" s="191">
        <v>10748.5</v>
      </c>
      <c r="F1056" s="191">
        <v>21414.5</v>
      </c>
      <c r="G1056" s="191">
        <v>5275</v>
      </c>
      <c r="H1056" s="191">
        <v>1890.5</v>
      </c>
      <c r="I1056" s="197">
        <v>39328.5</v>
      </c>
    </row>
    <row r="1057" spans="2:9" ht="12.75">
      <c r="B1057" s="184">
        <v>2011</v>
      </c>
      <c r="C1057" s="293" t="s">
        <v>10</v>
      </c>
      <c r="D1057" s="219" t="s">
        <v>58</v>
      </c>
      <c r="E1057" s="195">
        <v>9144</v>
      </c>
      <c r="F1057" s="195">
        <v>23383.98</v>
      </c>
      <c r="G1057" s="195">
        <v>5297</v>
      </c>
      <c r="H1057" s="195">
        <v>1405.25</v>
      </c>
      <c r="I1057" s="196">
        <v>39230.229999999996</v>
      </c>
    </row>
    <row r="1058" spans="2:9" ht="12.75">
      <c r="B1058" s="182">
        <v>2011</v>
      </c>
      <c r="C1058" s="294" t="s">
        <v>11</v>
      </c>
      <c r="D1058" s="269" t="s">
        <v>58</v>
      </c>
      <c r="E1058" s="191">
        <v>9853.46625703554</v>
      </c>
      <c r="F1058" s="191">
        <v>19249.49665502258</v>
      </c>
      <c r="G1058" s="191">
        <v>5751.540714891973</v>
      </c>
      <c r="H1058" s="191">
        <v>1499.297146204311</v>
      </c>
      <c r="I1058" s="197">
        <v>36353.800773154406</v>
      </c>
    </row>
    <row r="1059" spans="2:9" ht="12.75">
      <c r="B1059" s="184">
        <v>2011</v>
      </c>
      <c r="C1059" s="293" t="s">
        <v>12</v>
      </c>
      <c r="D1059" s="219" t="s">
        <v>58</v>
      </c>
      <c r="E1059" s="195">
        <v>9307.19745879963</v>
      </c>
      <c r="F1059" s="195">
        <v>20326.32883150384</v>
      </c>
      <c r="G1059" s="195">
        <v>6872.490789647532</v>
      </c>
      <c r="H1059" s="195">
        <v>1771.5815069473683</v>
      </c>
      <c r="I1059" s="196">
        <v>38277.59858689837</v>
      </c>
    </row>
    <row r="1060" spans="2:9" ht="12.75">
      <c r="B1060" s="182">
        <v>2011</v>
      </c>
      <c r="C1060" s="294" t="s">
        <v>81</v>
      </c>
      <c r="D1060" s="269" t="s">
        <v>58</v>
      </c>
      <c r="E1060" s="191">
        <v>9185.996340750182</v>
      </c>
      <c r="F1060" s="191">
        <v>14919.605441806263</v>
      </c>
      <c r="G1060" s="191">
        <v>6169.238089657683</v>
      </c>
      <c r="H1060" s="191">
        <v>1262.306543673771</v>
      </c>
      <c r="I1060" s="197">
        <v>31537.1464158879</v>
      </c>
    </row>
    <row r="1061" spans="2:9" ht="12.75">
      <c r="B1061" s="184">
        <v>2012</v>
      </c>
      <c r="C1061" s="293" t="s">
        <v>2</v>
      </c>
      <c r="D1061" s="219" t="s">
        <v>58</v>
      </c>
      <c r="E1061" s="195">
        <v>8839.238485776417</v>
      </c>
      <c r="F1061" s="195">
        <v>11870.21225430598</v>
      </c>
      <c r="G1061" s="195">
        <v>7764.432588917877</v>
      </c>
      <c r="H1061" s="195">
        <v>695.701709738934</v>
      </c>
      <c r="I1061" s="196">
        <v>29169.585038739206</v>
      </c>
    </row>
    <row r="1062" spans="2:9" ht="12.75">
      <c r="B1062" s="182">
        <v>2012</v>
      </c>
      <c r="C1062" s="294" t="s">
        <v>3</v>
      </c>
      <c r="D1062" s="269" t="s">
        <v>58</v>
      </c>
      <c r="E1062" s="191">
        <v>8516.925471122577</v>
      </c>
      <c r="F1062" s="191">
        <v>10476.306536613296</v>
      </c>
      <c r="G1062" s="191">
        <v>10266.14264327371</v>
      </c>
      <c r="H1062" s="191">
        <v>1043.0432317698858</v>
      </c>
      <c r="I1062" s="197">
        <v>30302.41788277947</v>
      </c>
    </row>
    <row r="1063" spans="2:9" ht="12.75">
      <c r="B1063" s="184">
        <v>2012</v>
      </c>
      <c r="C1063" s="293" t="s">
        <v>4</v>
      </c>
      <c r="D1063" s="219" t="s">
        <v>58</v>
      </c>
      <c r="E1063" s="195">
        <v>10120.819600669376</v>
      </c>
      <c r="F1063" s="195">
        <v>14015.887892875231</v>
      </c>
      <c r="G1063" s="195">
        <v>9145.216725208807</v>
      </c>
      <c r="H1063" s="195">
        <v>781.8097379861061</v>
      </c>
      <c r="I1063" s="196">
        <v>34063.73395673952</v>
      </c>
    </row>
    <row r="1064" spans="2:9" ht="12.75">
      <c r="B1064" s="182">
        <v>2012</v>
      </c>
      <c r="C1064" s="294" t="s">
        <v>5</v>
      </c>
      <c r="D1064" s="269" t="s">
        <v>58</v>
      </c>
      <c r="E1064" s="191">
        <v>11313.219462595855</v>
      </c>
      <c r="F1064" s="191">
        <v>13480.13279406715</v>
      </c>
      <c r="G1064" s="191">
        <v>5274.868396607235</v>
      </c>
      <c r="H1064" s="191">
        <v>1278.8784660716774</v>
      </c>
      <c r="I1064" s="197">
        <v>31347.099119341918</v>
      </c>
    </row>
    <row r="1065" spans="2:9" ht="12.75">
      <c r="B1065" s="184">
        <v>2012</v>
      </c>
      <c r="C1065" s="293" t="s">
        <v>6</v>
      </c>
      <c r="D1065" s="219" t="s">
        <v>58</v>
      </c>
      <c r="E1065" s="195">
        <v>13831.263886002447</v>
      </c>
      <c r="F1065" s="195">
        <v>16078.566616855325</v>
      </c>
      <c r="G1065" s="195">
        <v>7198.859662882243</v>
      </c>
      <c r="H1065" s="195">
        <v>952.7422022259792</v>
      </c>
      <c r="I1065" s="196">
        <v>38061.432367965994</v>
      </c>
    </row>
    <row r="1066" spans="2:9" ht="12.75">
      <c r="B1066" s="182">
        <v>2012</v>
      </c>
      <c r="C1066" s="294" t="s">
        <v>7</v>
      </c>
      <c r="D1066" s="269" t="s">
        <v>58</v>
      </c>
      <c r="E1066" s="191">
        <v>13759.242506734157</v>
      </c>
      <c r="F1066" s="191">
        <v>16048.416724548802</v>
      </c>
      <c r="G1066" s="191">
        <v>10257.539791681022</v>
      </c>
      <c r="H1066" s="191">
        <v>1086.2658727393546</v>
      </c>
      <c r="I1066" s="197">
        <v>41151.464895703335</v>
      </c>
    </row>
    <row r="1067" spans="2:9" ht="12.75">
      <c r="B1067" s="184">
        <v>2012</v>
      </c>
      <c r="C1067" s="293" t="s">
        <v>8</v>
      </c>
      <c r="D1067" s="219" t="s">
        <v>58</v>
      </c>
      <c r="E1067" s="195">
        <v>13708.947080711427</v>
      </c>
      <c r="F1067" s="195">
        <v>12861.214045720855</v>
      </c>
      <c r="G1067" s="195">
        <v>9811.995669764945</v>
      </c>
      <c r="H1067" s="195">
        <v>820.2464358486018</v>
      </c>
      <c r="I1067" s="196">
        <v>37202.40323204583</v>
      </c>
    </row>
    <row r="1068" spans="2:9" ht="12.75">
      <c r="B1068" s="182">
        <v>2012</v>
      </c>
      <c r="C1068" s="294" t="s">
        <v>9</v>
      </c>
      <c r="D1068" s="269" t="s">
        <v>58</v>
      </c>
      <c r="E1068" s="191">
        <v>17561.91159416586</v>
      </c>
      <c r="F1068" s="191">
        <v>12283.611619843334</v>
      </c>
      <c r="G1068" s="191">
        <v>8345.46497877601</v>
      </c>
      <c r="H1068" s="191">
        <v>426.8451721599836</v>
      </c>
      <c r="I1068" s="197">
        <v>38617.83336494519</v>
      </c>
    </row>
    <row r="1069" spans="2:9" ht="12.75">
      <c r="B1069" s="184">
        <v>2012</v>
      </c>
      <c r="C1069" s="293" t="s">
        <v>10</v>
      </c>
      <c r="D1069" s="219" t="s">
        <v>58</v>
      </c>
      <c r="E1069" s="195">
        <v>16909.78828595452</v>
      </c>
      <c r="F1069" s="195">
        <v>12584.689020958991</v>
      </c>
      <c r="G1069" s="195">
        <v>7687.743314945424</v>
      </c>
      <c r="H1069" s="195">
        <v>1128.2406107677164</v>
      </c>
      <c r="I1069" s="196">
        <v>38310.46123262665</v>
      </c>
    </row>
    <row r="1070" spans="2:9" ht="12.75">
      <c r="B1070" s="182">
        <v>2012</v>
      </c>
      <c r="C1070" s="294" t="s">
        <v>11</v>
      </c>
      <c r="D1070" s="269" t="s">
        <v>58</v>
      </c>
      <c r="E1070" s="191">
        <v>18501.264080607754</v>
      </c>
      <c r="F1070" s="191">
        <v>12751.634631843282</v>
      </c>
      <c r="G1070" s="191">
        <v>11400.081330457939</v>
      </c>
      <c r="H1070" s="191">
        <v>650.2345862896793</v>
      </c>
      <c r="I1070" s="197">
        <v>43303.21462919866</v>
      </c>
    </row>
    <row r="1071" spans="2:9" ht="12.75">
      <c r="B1071" s="184">
        <v>2012</v>
      </c>
      <c r="C1071" s="293" t="s">
        <v>12</v>
      </c>
      <c r="D1071" s="219" t="s">
        <v>58</v>
      </c>
      <c r="E1071" s="195">
        <v>16186.49775982508</v>
      </c>
      <c r="F1071" s="195">
        <v>10433.907078283853</v>
      </c>
      <c r="G1071" s="195">
        <v>8729.684922332248</v>
      </c>
      <c r="H1071" s="195">
        <v>1827.0444216281614</v>
      </c>
      <c r="I1071" s="196">
        <v>37177.13418206934</v>
      </c>
    </row>
    <row r="1072" spans="2:9" ht="12.75">
      <c r="B1072" s="182">
        <v>2012</v>
      </c>
      <c r="C1072" s="294" t="s">
        <v>81</v>
      </c>
      <c r="D1072" s="269" t="s">
        <v>58</v>
      </c>
      <c r="E1072" s="191">
        <v>14111.629126818163</v>
      </c>
      <c r="F1072" s="191">
        <v>7084.832328248833</v>
      </c>
      <c r="G1072" s="191">
        <v>7819.129354407521</v>
      </c>
      <c r="H1072" s="191">
        <v>1758.2930562667104</v>
      </c>
      <c r="I1072" s="197">
        <v>30773.883865741223</v>
      </c>
    </row>
    <row r="1073" spans="2:9" ht="12.75">
      <c r="B1073" s="184">
        <v>2013</v>
      </c>
      <c r="C1073" s="293" t="s">
        <v>2</v>
      </c>
      <c r="D1073" s="219" t="s">
        <v>58</v>
      </c>
      <c r="E1073" s="195">
        <v>16088.959788935183</v>
      </c>
      <c r="F1073" s="195">
        <v>9209.297001849667</v>
      </c>
      <c r="G1073" s="195">
        <v>9280.849426959663</v>
      </c>
      <c r="H1073" s="195">
        <v>2035.2455275477828</v>
      </c>
      <c r="I1073" s="196">
        <v>36614.3517452923</v>
      </c>
    </row>
    <row r="1074" spans="2:9" ht="12.75">
      <c r="B1074" s="182">
        <v>2013</v>
      </c>
      <c r="C1074" s="294" t="s">
        <v>3</v>
      </c>
      <c r="D1074" s="269" t="s">
        <v>58</v>
      </c>
      <c r="E1074" s="191">
        <v>16583.155152476524</v>
      </c>
      <c r="F1074" s="191">
        <v>11106.656886880715</v>
      </c>
      <c r="G1074" s="191">
        <v>9076.545491828418</v>
      </c>
      <c r="H1074" s="191">
        <v>1981.2287792484005</v>
      </c>
      <c r="I1074" s="197">
        <v>38747.58631043405</v>
      </c>
    </row>
    <row r="1075" spans="2:9" ht="12.75">
      <c r="B1075" s="184">
        <v>2013</v>
      </c>
      <c r="C1075" s="293" t="s">
        <v>4</v>
      </c>
      <c r="D1075" s="219" t="s">
        <v>58</v>
      </c>
      <c r="E1075" s="195">
        <v>18140.831295736476</v>
      </c>
      <c r="F1075" s="195">
        <v>12427.423414542038</v>
      </c>
      <c r="G1075" s="195">
        <v>7301.644325378844</v>
      </c>
      <c r="H1075" s="195">
        <v>1367.5426512457982</v>
      </c>
      <c r="I1075" s="196">
        <v>39237.441686903156</v>
      </c>
    </row>
    <row r="1076" spans="2:9" ht="12.75">
      <c r="B1076" s="182">
        <v>2013</v>
      </c>
      <c r="C1076" s="294" t="s">
        <v>5</v>
      </c>
      <c r="D1076" s="269" t="s">
        <v>58</v>
      </c>
      <c r="E1076" s="191">
        <v>14837.2504755173</v>
      </c>
      <c r="F1076" s="191">
        <v>15340.987939867142</v>
      </c>
      <c r="G1076" s="191">
        <v>10919.75</v>
      </c>
      <c r="H1076" s="191">
        <v>1462.2772325436963</v>
      </c>
      <c r="I1076" s="197">
        <v>42560.265647928136</v>
      </c>
    </row>
    <row r="1077" spans="2:9" ht="12.75">
      <c r="B1077" s="184">
        <v>2013</v>
      </c>
      <c r="C1077" s="293" t="s">
        <v>6</v>
      </c>
      <c r="D1077" s="219" t="s">
        <v>58</v>
      </c>
      <c r="E1077" s="195">
        <v>14692.386616684653</v>
      </c>
      <c r="F1077" s="195">
        <v>13440.31824985285</v>
      </c>
      <c r="G1077" s="195">
        <v>14081.377165353215</v>
      </c>
      <c r="H1077" s="195">
        <v>2319.603952614721</v>
      </c>
      <c r="I1077" s="196">
        <v>44533.68598450544</v>
      </c>
    </row>
    <row r="1078" spans="2:9" ht="12.75">
      <c r="B1078" s="182">
        <v>2013</v>
      </c>
      <c r="C1078" s="294" t="s">
        <v>7</v>
      </c>
      <c r="D1078" s="269" t="s">
        <v>58</v>
      </c>
      <c r="E1078" s="191">
        <v>15657.100810029255</v>
      </c>
      <c r="F1078" s="191">
        <v>10659.708602541368</v>
      </c>
      <c r="G1078" s="191">
        <v>12856.988172154677</v>
      </c>
      <c r="H1078" s="191">
        <v>3143.138463089489</v>
      </c>
      <c r="I1078" s="197">
        <v>42316.93604781479</v>
      </c>
    </row>
    <row r="1079" spans="2:9" ht="12.75">
      <c r="B1079" s="184">
        <v>2013</v>
      </c>
      <c r="C1079" s="293" t="s">
        <v>8</v>
      </c>
      <c r="D1079" s="219" t="s">
        <v>58</v>
      </c>
      <c r="E1079" s="195">
        <v>18272.76118464949</v>
      </c>
      <c r="F1079" s="195">
        <v>14203.74175916754</v>
      </c>
      <c r="G1079" s="195">
        <v>10930.256013869785</v>
      </c>
      <c r="H1079" s="195">
        <v>4006.252129576163</v>
      </c>
      <c r="I1079" s="196">
        <v>47413.01108726298</v>
      </c>
    </row>
    <row r="1080" spans="2:9" ht="12.75">
      <c r="B1080" s="182">
        <v>2013</v>
      </c>
      <c r="C1080" s="294" t="s">
        <v>9</v>
      </c>
      <c r="D1080" s="269" t="s">
        <v>58</v>
      </c>
      <c r="E1080" s="191">
        <v>16673.268826950836</v>
      </c>
      <c r="F1080" s="191">
        <v>17438.10043133454</v>
      </c>
      <c r="G1080" s="191">
        <v>10643.79496996881</v>
      </c>
      <c r="H1080" s="191">
        <v>2718.4114282432247</v>
      </c>
      <c r="I1080" s="197">
        <v>47473.575656497414</v>
      </c>
    </row>
    <row r="1081" spans="2:9" ht="12.75">
      <c r="B1081" s="184">
        <v>2013</v>
      </c>
      <c r="C1081" s="293" t="s">
        <v>10</v>
      </c>
      <c r="D1081" s="219" t="s">
        <v>58</v>
      </c>
      <c r="E1081" s="195">
        <v>17527.5</v>
      </c>
      <c r="F1081" s="195">
        <v>16986.5</v>
      </c>
      <c r="G1081" s="195">
        <v>13315.5</v>
      </c>
      <c r="H1081" s="195">
        <v>1761.75</v>
      </c>
      <c r="I1081" s="196">
        <v>49591.25</v>
      </c>
    </row>
    <row r="1082" spans="2:9" ht="12.75">
      <c r="B1082" s="182">
        <v>2013</v>
      </c>
      <c r="C1082" s="294" t="s">
        <v>11</v>
      </c>
      <c r="D1082" s="269" t="s">
        <v>58</v>
      </c>
      <c r="E1082" s="191">
        <v>15128.505000000001</v>
      </c>
      <c r="F1082" s="191">
        <v>13929.3</v>
      </c>
      <c r="G1082" s="191">
        <v>14517.75</v>
      </c>
      <c r="H1082" s="191">
        <v>1980.75</v>
      </c>
      <c r="I1082" s="197">
        <v>45556.305</v>
      </c>
    </row>
    <row r="1083" spans="2:9" ht="12.75">
      <c r="B1083" s="184">
        <v>2013</v>
      </c>
      <c r="C1083" s="293" t="s">
        <v>12</v>
      </c>
      <c r="D1083" s="219" t="s">
        <v>58</v>
      </c>
      <c r="E1083" s="195">
        <v>13803.85710505304</v>
      </c>
      <c r="F1083" s="195">
        <v>13446.353935403931</v>
      </c>
      <c r="G1083" s="195">
        <v>11709.04918812973</v>
      </c>
      <c r="H1083" s="195">
        <v>1941.569659378119</v>
      </c>
      <c r="I1083" s="196">
        <v>40900.82988796482</v>
      </c>
    </row>
    <row r="1084" spans="2:9" ht="12.75">
      <c r="B1084" s="182">
        <v>2013</v>
      </c>
      <c r="C1084" s="294" t="s">
        <v>81</v>
      </c>
      <c r="D1084" s="269" t="s">
        <v>58</v>
      </c>
      <c r="E1084" s="191">
        <v>12015.9827875148</v>
      </c>
      <c r="F1084" s="191">
        <v>13357.713124476948</v>
      </c>
      <c r="G1084" s="191">
        <v>10035.596374884715</v>
      </c>
      <c r="H1084" s="191">
        <v>2371.247707969179</v>
      </c>
      <c r="I1084" s="197">
        <v>37780.53999484565</v>
      </c>
    </row>
    <row r="1085" spans="2:9" ht="12.75">
      <c r="B1085" s="184">
        <v>2014</v>
      </c>
      <c r="C1085" s="293" t="s">
        <v>2</v>
      </c>
      <c r="D1085" s="219" t="s">
        <v>58</v>
      </c>
      <c r="E1085" s="195">
        <v>13961.52774019218</v>
      </c>
      <c r="F1085" s="195">
        <v>14894.899244191585</v>
      </c>
      <c r="G1085" s="195">
        <v>8105.431904825054</v>
      </c>
      <c r="H1085" s="195">
        <v>608.4457517283926</v>
      </c>
      <c r="I1085" s="196">
        <v>37570.30464093721</v>
      </c>
    </row>
    <row r="1086" spans="2:9" ht="12.75">
      <c r="B1086" s="182">
        <v>2014</v>
      </c>
      <c r="C1086" s="294" t="s">
        <v>3</v>
      </c>
      <c r="D1086" s="269" t="s">
        <v>58</v>
      </c>
      <c r="E1086" s="191">
        <v>14592.0923274643</v>
      </c>
      <c r="F1086" s="191">
        <v>18753.156473063988</v>
      </c>
      <c r="G1086" s="191">
        <v>9118.373126504466</v>
      </c>
      <c r="H1086" s="191">
        <v>1162.7131032793848</v>
      </c>
      <c r="I1086" s="197">
        <v>43626.33503031214</v>
      </c>
    </row>
    <row r="1087" spans="2:9" ht="12.75">
      <c r="B1087" s="184">
        <v>2014</v>
      </c>
      <c r="C1087" s="293" t="s">
        <v>4</v>
      </c>
      <c r="D1087" s="219" t="s">
        <v>58</v>
      </c>
      <c r="E1087" s="195">
        <v>16163.75</v>
      </c>
      <c r="F1087" s="195">
        <v>14087.005000000001</v>
      </c>
      <c r="G1087" s="195">
        <v>7838.5</v>
      </c>
      <c r="H1087" s="195">
        <v>661.75</v>
      </c>
      <c r="I1087" s="196">
        <v>38751.005000000005</v>
      </c>
    </row>
    <row r="1088" spans="2:9" ht="12.75">
      <c r="B1088" s="182">
        <v>2014</v>
      </c>
      <c r="C1088" s="294" t="s">
        <v>5</v>
      </c>
      <c r="D1088" s="269" t="s">
        <v>58</v>
      </c>
      <c r="E1088" s="191">
        <v>15898.5</v>
      </c>
      <c r="F1088" s="191">
        <v>13624.5</v>
      </c>
      <c r="G1088" s="191">
        <v>7473</v>
      </c>
      <c r="H1088" s="191">
        <v>614</v>
      </c>
      <c r="I1088" s="197">
        <v>37610</v>
      </c>
    </row>
    <row r="1089" spans="2:9" ht="12.75">
      <c r="B1089" s="184">
        <v>2014</v>
      </c>
      <c r="C1089" s="293" t="s">
        <v>6</v>
      </c>
      <c r="D1089" s="219" t="s">
        <v>58</v>
      </c>
      <c r="E1089" s="195">
        <v>17049.25</v>
      </c>
      <c r="F1089" s="195">
        <v>18815.16</v>
      </c>
      <c r="G1089" s="195">
        <v>7787</v>
      </c>
      <c r="H1089" s="195">
        <v>974</v>
      </c>
      <c r="I1089" s="196">
        <v>44625.41</v>
      </c>
    </row>
    <row r="1090" spans="2:9" ht="12.75">
      <c r="B1090" s="182">
        <v>2014</v>
      </c>
      <c r="C1090" s="294" t="s">
        <v>7</v>
      </c>
      <c r="D1090" s="269" t="s">
        <v>58</v>
      </c>
      <c r="E1090" s="191">
        <v>12608.5</v>
      </c>
      <c r="F1090" s="191">
        <v>19902.25</v>
      </c>
      <c r="G1090" s="191">
        <v>7752.75</v>
      </c>
      <c r="H1090" s="191">
        <v>1250</v>
      </c>
      <c r="I1090" s="197">
        <v>41513.5</v>
      </c>
    </row>
    <row r="1091" spans="2:9" ht="12.75">
      <c r="B1091" s="184">
        <v>2014</v>
      </c>
      <c r="C1091" s="293" t="s">
        <v>8</v>
      </c>
      <c r="D1091" s="219" t="s">
        <v>58</v>
      </c>
      <c r="E1091" s="195">
        <v>16231</v>
      </c>
      <c r="F1091" s="195">
        <v>19053.75</v>
      </c>
      <c r="G1091" s="195">
        <v>9127</v>
      </c>
      <c r="H1091" s="195">
        <v>1505.5</v>
      </c>
      <c r="I1091" s="196">
        <v>45917.25</v>
      </c>
    </row>
    <row r="1092" spans="2:9" ht="12.75">
      <c r="B1092" s="182">
        <v>2014</v>
      </c>
      <c r="C1092" s="294" t="s">
        <v>9</v>
      </c>
      <c r="D1092" s="269" t="s">
        <v>58</v>
      </c>
      <c r="E1092" s="191">
        <v>16015.75</v>
      </c>
      <c r="F1092" s="191">
        <v>11049.5</v>
      </c>
      <c r="G1092" s="191">
        <v>7463.5</v>
      </c>
      <c r="H1092" s="191">
        <v>440.5</v>
      </c>
      <c r="I1092" s="197">
        <v>34969.25</v>
      </c>
    </row>
    <row r="1093" spans="2:9" ht="12.75">
      <c r="B1093" s="184">
        <v>2014</v>
      </c>
      <c r="C1093" s="293" t="s">
        <v>10</v>
      </c>
      <c r="D1093" s="219" t="s">
        <v>58</v>
      </c>
      <c r="E1093" s="195">
        <v>16535.625</v>
      </c>
      <c r="F1093" s="195">
        <v>13956.85</v>
      </c>
      <c r="G1093" s="195">
        <v>7230</v>
      </c>
      <c r="H1093" s="195">
        <v>110.5</v>
      </c>
      <c r="I1093" s="196">
        <v>37832.975</v>
      </c>
    </row>
    <row r="1094" spans="2:9" ht="12.75">
      <c r="B1094" s="182">
        <v>2014</v>
      </c>
      <c r="C1094" s="294" t="s">
        <v>11</v>
      </c>
      <c r="D1094" s="269" t="s">
        <v>58</v>
      </c>
      <c r="E1094" s="191">
        <v>14601.78</v>
      </c>
      <c r="F1094" s="191">
        <v>10940.25</v>
      </c>
      <c r="G1094" s="191">
        <v>11584.5</v>
      </c>
      <c r="H1094" s="191">
        <v>880</v>
      </c>
      <c r="I1094" s="197">
        <v>38006.53</v>
      </c>
    </row>
    <row r="1095" spans="2:9" ht="12.75">
      <c r="B1095" s="184">
        <v>2014</v>
      </c>
      <c r="C1095" s="293" t="s">
        <v>12</v>
      </c>
      <c r="D1095" s="219" t="s">
        <v>58</v>
      </c>
      <c r="E1095" s="195">
        <v>11748.5</v>
      </c>
      <c r="F1095" s="195">
        <v>11330.3</v>
      </c>
      <c r="G1095" s="195">
        <v>9137.5</v>
      </c>
      <c r="H1095" s="195">
        <v>810.75</v>
      </c>
      <c r="I1095" s="196">
        <v>33027.05</v>
      </c>
    </row>
    <row r="1096" spans="2:9" ht="12.75">
      <c r="B1096" s="182">
        <v>2014</v>
      </c>
      <c r="C1096" s="294" t="s">
        <v>81</v>
      </c>
      <c r="D1096" s="269" t="s">
        <v>58</v>
      </c>
      <c r="E1096" s="191">
        <v>9962.5</v>
      </c>
      <c r="F1096" s="191">
        <v>10487.45</v>
      </c>
      <c r="G1096" s="191">
        <v>9881</v>
      </c>
      <c r="H1096" s="191">
        <v>244.5</v>
      </c>
      <c r="I1096" s="197">
        <v>30575.45</v>
      </c>
    </row>
    <row r="1097" spans="2:9" ht="12.75">
      <c r="B1097" s="184">
        <v>2015</v>
      </c>
      <c r="C1097" s="293" t="s">
        <v>2</v>
      </c>
      <c r="D1097" s="219" t="s">
        <v>58</v>
      </c>
      <c r="E1097" s="195">
        <v>9761</v>
      </c>
      <c r="F1097" s="195">
        <v>8436.75</v>
      </c>
      <c r="G1097" s="195">
        <v>9283.005000000001</v>
      </c>
      <c r="H1097" s="195">
        <v>632</v>
      </c>
      <c r="I1097" s="196">
        <v>28112.755</v>
      </c>
    </row>
    <row r="1098" spans="2:9" ht="12.75">
      <c r="B1098" s="182">
        <v>2015</v>
      </c>
      <c r="C1098" s="294" t="s">
        <v>3</v>
      </c>
      <c r="D1098" s="269" t="s">
        <v>58</v>
      </c>
      <c r="E1098" s="191">
        <v>12183</v>
      </c>
      <c r="F1098" s="191">
        <v>10524.305</v>
      </c>
      <c r="G1098" s="191">
        <v>9937.25</v>
      </c>
      <c r="H1098" s="191">
        <v>1319</v>
      </c>
      <c r="I1098" s="197">
        <v>33963.555</v>
      </c>
    </row>
    <row r="1099" spans="2:9" ht="12.75">
      <c r="B1099" s="184">
        <v>2015</v>
      </c>
      <c r="C1099" s="293" t="s">
        <v>4</v>
      </c>
      <c r="D1099" s="219" t="s">
        <v>58</v>
      </c>
      <c r="E1099" s="195">
        <v>13241.505000000001</v>
      </c>
      <c r="F1099" s="195">
        <v>13065</v>
      </c>
      <c r="G1099" s="195">
        <v>9660.75</v>
      </c>
      <c r="H1099" s="195">
        <v>2424</v>
      </c>
      <c r="I1099" s="196">
        <v>38391.255000000005</v>
      </c>
    </row>
    <row r="1100" spans="2:9" ht="12.75">
      <c r="B1100" s="182">
        <v>2015</v>
      </c>
      <c r="C1100" s="294" t="s">
        <v>5</v>
      </c>
      <c r="D1100" s="269" t="s">
        <v>58</v>
      </c>
      <c r="E1100" s="191">
        <v>13303.5</v>
      </c>
      <c r="F1100" s="191">
        <v>11423</v>
      </c>
      <c r="G1100" s="191">
        <v>9053.98</v>
      </c>
      <c r="H1100" s="191">
        <v>1807</v>
      </c>
      <c r="I1100" s="197">
        <v>35587.479999999996</v>
      </c>
    </row>
    <row r="1101" spans="2:9" ht="12.75">
      <c r="B1101" s="184">
        <v>2015</v>
      </c>
      <c r="C1101" s="293" t="s">
        <v>6</v>
      </c>
      <c r="D1101" s="219" t="s">
        <v>58</v>
      </c>
      <c r="E1101" s="195">
        <v>13593.25</v>
      </c>
      <c r="F1101" s="195">
        <v>19209.5</v>
      </c>
      <c r="G1101" s="195">
        <v>10632.75</v>
      </c>
      <c r="H1101" s="195">
        <v>1598.75</v>
      </c>
      <c r="I1101" s="196">
        <v>45034.25</v>
      </c>
    </row>
    <row r="1102" spans="2:9" ht="12.75">
      <c r="B1102" s="182">
        <v>2015</v>
      </c>
      <c r="C1102" s="294" t="s">
        <v>7</v>
      </c>
      <c r="D1102" s="269" t="s">
        <v>58</v>
      </c>
      <c r="E1102" s="191">
        <v>13731.75</v>
      </c>
      <c r="F1102" s="191">
        <v>16208.09</v>
      </c>
      <c r="G1102" s="191">
        <v>12614.75</v>
      </c>
      <c r="H1102" s="191">
        <v>1411.25</v>
      </c>
      <c r="I1102" s="197">
        <v>43965.84</v>
      </c>
    </row>
    <row r="1103" spans="2:9" ht="12.75">
      <c r="B1103" s="184">
        <v>2015</v>
      </c>
      <c r="C1103" s="293" t="s">
        <v>8</v>
      </c>
      <c r="D1103" s="219" t="s">
        <v>58</v>
      </c>
      <c r="E1103" s="195">
        <v>16913.690000000002</v>
      </c>
      <c r="F1103" s="195">
        <v>18161.75</v>
      </c>
      <c r="G1103" s="195">
        <v>13772.85</v>
      </c>
      <c r="H1103" s="195">
        <v>1014.5</v>
      </c>
      <c r="I1103" s="196">
        <v>49862.79</v>
      </c>
    </row>
    <row r="1104" spans="2:9" ht="12.75">
      <c r="B1104" s="182">
        <v>2015</v>
      </c>
      <c r="C1104" s="294" t="s">
        <v>9</v>
      </c>
      <c r="D1104" s="269" t="s">
        <v>58</v>
      </c>
      <c r="E1104" s="191">
        <v>17447.75</v>
      </c>
      <c r="F1104" s="191">
        <v>17707</v>
      </c>
      <c r="G1104" s="191">
        <v>10408.1</v>
      </c>
      <c r="H1104" s="191">
        <v>1229</v>
      </c>
      <c r="I1104" s="197">
        <v>46791.85</v>
      </c>
    </row>
    <row r="1105" spans="2:9" ht="12.75">
      <c r="B1105" s="184">
        <v>2015</v>
      </c>
      <c r="C1105" s="293" t="s">
        <v>10</v>
      </c>
      <c r="D1105" s="219" t="s">
        <v>58</v>
      </c>
      <c r="E1105" s="195">
        <v>16381.75</v>
      </c>
      <c r="F1105" s="195">
        <v>12628.55</v>
      </c>
      <c r="G1105" s="195">
        <v>11846.25</v>
      </c>
      <c r="H1105" s="195">
        <v>1767.5</v>
      </c>
      <c r="I1105" s="196">
        <v>42624.05</v>
      </c>
    </row>
    <row r="1106" spans="2:9" ht="12.75">
      <c r="B1106" s="182">
        <v>2015</v>
      </c>
      <c r="C1106" s="294" t="s">
        <v>11</v>
      </c>
      <c r="D1106" s="269" t="s">
        <v>58</v>
      </c>
      <c r="E1106" s="191">
        <v>16536.95</v>
      </c>
      <c r="F1106" s="191">
        <v>11154</v>
      </c>
      <c r="G1106" s="191">
        <v>13409.25</v>
      </c>
      <c r="H1106" s="191">
        <v>2256.75</v>
      </c>
      <c r="I1106" s="197">
        <v>43356.95</v>
      </c>
    </row>
    <row r="1107" spans="2:9" ht="12.75">
      <c r="B1107" s="184">
        <v>2015</v>
      </c>
      <c r="C1107" s="293" t="s">
        <v>12</v>
      </c>
      <c r="D1107" s="219" t="s">
        <v>58</v>
      </c>
      <c r="E1107" s="195">
        <v>15454.25</v>
      </c>
      <c r="F1107" s="195">
        <v>11591.75</v>
      </c>
      <c r="G1107" s="195">
        <v>12260</v>
      </c>
      <c r="H1107" s="195">
        <v>2401.75</v>
      </c>
      <c r="I1107" s="196">
        <v>41707.75</v>
      </c>
    </row>
    <row r="1108" spans="2:9" ht="12.75">
      <c r="B1108" s="182">
        <v>2015</v>
      </c>
      <c r="C1108" s="294" t="s">
        <v>81</v>
      </c>
      <c r="D1108" s="269" t="s">
        <v>58</v>
      </c>
      <c r="E1108" s="191">
        <v>15676.75</v>
      </c>
      <c r="F1108" s="191">
        <v>11405.25</v>
      </c>
      <c r="G1108" s="191">
        <v>13854.2</v>
      </c>
      <c r="H1108" s="191">
        <v>2179</v>
      </c>
      <c r="I1108" s="197">
        <v>43115.2</v>
      </c>
    </row>
    <row r="1109" spans="2:9" ht="12.75">
      <c r="B1109" s="184">
        <v>2016</v>
      </c>
      <c r="C1109" s="293" t="s">
        <v>2</v>
      </c>
      <c r="D1109" s="219" t="s">
        <v>58</v>
      </c>
      <c r="E1109" s="195">
        <v>14712.25</v>
      </c>
      <c r="F1109" s="195">
        <v>9522.5</v>
      </c>
      <c r="G1109" s="195">
        <v>11446.75</v>
      </c>
      <c r="H1109" s="195">
        <v>2173</v>
      </c>
      <c r="I1109" s="196">
        <v>37854.5</v>
      </c>
    </row>
    <row r="1110" spans="2:9" ht="12.75">
      <c r="B1110" s="182">
        <v>2016</v>
      </c>
      <c r="C1110" s="294" t="s">
        <v>3</v>
      </c>
      <c r="D1110" s="269" t="s">
        <v>58</v>
      </c>
      <c r="E1110" s="191">
        <v>18461.25</v>
      </c>
      <c r="F1110" s="191">
        <v>8629.45</v>
      </c>
      <c r="G1110" s="191">
        <v>17887.05</v>
      </c>
      <c r="H1110" s="191">
        <v>2524.25</v>
      </c>
      <c r="I1110" s="197">
        <v>47502</v>
      </c>
    </row>
    <row r="1111" spans="2:9" ht="12.75">
      <c r="B1111" s="184">
        <v>2016</v>
      </c>
      <c r="C1111" s="293" t="s">
        <v>4</v>
      </c>
      <c r="D1111" s="219" t="s">
        <v>58</v>
      </c>
      <c r="E1111" s="195">
        <v>17477.75</v>
      </c>
      <c r="F1111" s="195">
        <v>11383.5</v>
      </c>
      <c r="G1111" s="195">
        <v>14535.25</v>
      </c>
      <c r="H1111" s="195">
        <v>2066.75</v>
      </c>
      <c r="I1111" s="196">
        <v>45463.25</v>
      </c>
    </row>
    <row r="1112" spans="2:9" ht="12.75">
      <c r="B1112" s="182">
        <v>2016</v>
      </c>
      <c r="C1112" s="294" t="s">
        <v>5</v>
      </c>
      <c r="D1112" s="269" t="s">
        <v>58</v>
      </c>
      <c r="E1112" s="191">
        <v>19000</v>
      </c>
      <c r="F1112" s="191">
        <v>9039.25</v>
      </c>
      <c r="G1112" s="191">
        <v>12533.5</v>
      </c>
      <c r="H1112" s="191">
        <v>2096.25</v>
      </c>
      <c r="I1112" s="197">
        <v>42669</v>
      </c>
    </row>
    <row r="1113" spans="2:9" ht="12.75">
      <c r="B1113" s="184">
        <v>2016</v>
      </c>
      <c r="C1113" s="293" t="s">
        <v>6</v>
      </c>
      <c r="D1113" s="219" t="s">
        <v>58</v>
      </c>
      <c r="E1113" s="195">
        <v>16763.35</v>
      </c>
      <c r="F1113" s="195">
        <v>8771.5</v>
      </c>
      <c r="G1113" s="195">
        <v>10900.5</v>
      </c>
      <c r="H1113" s="195">
        <v>2243.75</v>
      </c>
      <c r="I1113" s="196">
        <v>38679.1</v>
      </c>
    </row>
    <row r="1114" spans="2:9" ht="12.75">
      <c r="B1114" s="182">
        <v>2016</v>
      </c>
      <c r="C1114" s="294" t="s">
        <v>7</v>
      </c>
      <c r="D1114" s="269" t="s">
        <v>58</v>
      </c>
      <c r="E1114" s="191">
        <v>17908.75835009397</v>
      </c>
      <c r="F1114" s="191">
        <v>10446.586484882457</v>
      </c>
      <c r="G1114" s="191">
        <v>12268.655165023574</v>
      </c>
      <c r="H1114" s="191">
        <v>2705.25</v>
      </c>
      <c r="I1114" s="197">
        <v>43329.25</v>
      </c>
    </row>
    <row r="1115" spans="2:9" ht="12.75">
      <c r="B1115" s="184">
        <v>2016</v>
      </c>
      <c r="C1115" s="293" t="s">
        <v>8</v>
      </c>
      <c r="D1115" s="219" t="s">
        <v>58</v>
      </c>
      <c r="E1115" s="195">
        <v>17568.45</v>
      </c>
      <c r="F1115" s="195">
        <v>12017.7</v>
      </c>
      <c r="G1115" s="195">
        <v>8248.5</v>
      </c>
      <c r="H1115" s="195">
        <v>2217</v>
      </c>
      <c r="I1115" s="196">
        <v>40051.65</v>
      </c>
    </row>
    <row r="1116" spans="2:9" ht="12.75">
      <c r="B1116" s="182">
        <v>2016</v>
      </c>
      <c r="C1116" s="294" t="s">
        <v>9</v>
      </c>
      <c r="D1116" s="269" t="s">
        <v>58</v>
      </c>
      <c r="E1116" s="191">
        <v>21647.813980422172</v>
      </c>
      <c r="F1116" s="191">
        <v>11770.2</v>
      </c>
      <c r="G1116" s="191">
        <v>9048.686019577828</v>
      </c>
      <c r="H1116" s="191">
        <v>2909</v>
      </c>
      <c r="I1116" s="197">
        <v>45375.7</v>
      </c>
    </row>
    <row r="1117" spans="2:9" ht="12.75">
      <c r="B1117" s="184">
        <v>2016</v>
      </c>
      <c r="C1117" s="293" t="s">
        <v>10</v>
      </c>
      <c r="D1117" s="219" t="s">
        <v>58</v>
      </c>
      <c r="E1117" s="195">
        <v>17906.75</v>
      </c>
      <c r="F1117" s="195">
        <v>12375.7</v>
      </c>
      <c r="G1117" s="195">
        <v>9958.5</v>
      </c>
      <c r="H1117" s="195">
        <v>1966.75</v>
      </c>
      <c r="I1117" s="196">
        <v>42207.7</v>
      </c>
    </row>
    <row r="1118" spans="2:9" ht="12.75">
      <c r="B1118" s="182">
        <v>2016</v>
      </c>
      <c r="C1118" s="294" t="s">
        <v>11</v>
      </c>
      <c r="D1118" s="269" t="s">
        <v>58</v>
      </c>
      <c r="E1118" s="191">
        <v>15812.75</v>
      </c>
      <c r="F1118" s="191">
        <v>10569.75</v>
      </c>
      <c r="G1118" s="191">
        <v>11463.75</v>
      </c>
      <c r="H1118" s="191">
        <v>1164</v>
      </c>
      <c r="I1118" s="197">
        <v>39010.25</v>
      </c>
    </row>
    <row r="1119" spans="2:9" ht="12.75">
      <c r="B1119" s="184">
        <v>2016</v>
      </c>
      <c r="C1119" s="293" t="s">
        <v>12</v>
      </c>
      <c r="D1119" s="219" t="s">
        <v>58</v>
      </c>
      <c r="E1119" s="195">
        <v>14521.75</v>
      </c>
      <c r="F1119" s="195">
        <v>9888.68</v>
      </c>
      <c r="G1119" s="195">
        <v>9501.75</v>
      </c>
      <c r="H1119" s="195">
        <v>1380.5</v>
      </c>
      <c r="I1119" s="196">
        <v>35292.68</v>
      </c>
    </row>
    <row r="1120" spans="2:9" ht="12.75">
      <c r="B1120" s="182">
        <v>2016</v>
      </c>
      <c r="C1120" s="294" t="s">
        <v>81</v>
      </c>
      <c r="D1120" s="269" t="s">
        <v>58</v>
      </c>
      <c r="E1120" s="191">
        <v>13949.56350877193</v>
      </c>
      <c r="F1120" s="191">
        <v>8191.223082706767</v>
      </c>
      <c r="G1120" s="191">
        <v>9187.213408521304</v>
      </c>
      <c r="H1120" s="191">
        <v>1748</v>
      </c>
      <c r="I1120" s="197">
        <v>33076</v>
      </c>
    </row>
    <row r="1121" spans="2:9" ht="12.75">
      <c r="B1121" s="184">
        <v>2017</v>
      </c>
      <c r="C1121" s="293" t="s">
        <v>2</v>
      </c>
      <c r="D1121" s="219" t="s">
        <v>58</v>
      </c>
      <c r="E1121" s="195">
        <v>10778.5</v>
      </c>
      <c r="F1121" s="195">
        <v>6594.25</v>
      </c>
      <c r="G1121" s="195">
        <v>7626.25</v>
      </c>
      <c r="H1121" s="195">
        <v>1356.75</v>
      </c>
      <c r="I1121" s="196">
        <v>26355.75</v>
      </c>
    </row>
    <row r="1122" spans="2:9" ht="12.75">
      <c r="B1122" s="182">
        <v>2017</v>
      </c>
      <c r="C1122" s="294" t="s">
        <v>3</v>
      </c>
      <c r="D1122" s="269" t="s">
        <v>58</v>
      </c>
      <c r="E1122" s="191">
        <v>12859.75</v>
      </c>
      <c r="F1122" s="191">
        <v>6957.5</v>
      </c>
      <c r="G1122" s="191">
        <v>9089.76</v>
      </c>
      <c r="H1122" s="191">
        <v>1126.75</v>
      </c>
      <c r="I1122" s="197">
        <v>30033.760000000002</v>
      </c>
    </row>
    <row r="1123" spans="2:9" ht="12.75">
      <c r="B1123" s="184">
        <v>2017</v>
      </c>
      <c r="C1123" s="293" t="s">
        <v>4</v>
      </c>
      <c r="D1123" s="219" t="s">
        <v>58</v>
      </c>
      <c r="E1123" s="195">
        <v>16896</v>
      </c>
      <c r="F1123" s="195">
        <v>6557.5599999999995</v>
      </c>
      <c r="G1123" s="195">
        <v>10253.75</v>
      </c>
      <c r="H1123" s="195">
        <v>1354.25</v>
      </c>
      <c r="I1123" s="196">
        <v>35061.56</v>
      </c>
    </row>
    <row r="1124" spans="2:9" ht="12.75">
      <c r="B1124" s="182">
        <v>2017</v>
      </c>
      <c r="C1124" s="294" t="s">
        <v>5</v>
      </c>
      <c r="D1124" s="269" t="s">
        <v>58</v>
      </c>
      <c r="E1124" s="191">
        <v>15229</v>
      </c>
      <c r="F1124" s="191">
        <v>5355</v>
      </c>
      <c r="G1124" s="191">
        <v>8719.75</v>
      </c>
      <c r="H1124" s="191">
        <v>178.3</v>
      </c>
      <c r="I1124" s="197">
        <v>29482.05</v>
      </c>
    </row>
    <row r="1125" spans="2:9" ht="12.75">
      <c r="B1125" s="184">
        <v>2017</v>
      </c>
      <c r="C1125" s="293" t="s">
        <v>6</v>
      </c>
      <c r="D1125" s="219" t="s">
        <v>58</v>
      </c>
      <c r="E1125" s="195">
        <v>18637</v>
      </c>
      <c r="F1125" s="195">
        <v>3848.7799999999997</v>
      </c>
      <c r="G1125" s="195">
        <v>10147.2</v>
      </c>
      <c r="H1125" s="195">
        <v>1086.8</v>
      </c>
      <c r="I1125" s="196">
        <v>33719.78</v>
      </c>
    </row>
    <row r="1126" spans="2:9" ht="12.75">
      <c r="B1126" s="182">
        <v>2017</v>
      </c>
      <c r="C1126" s="294" t="s">
        <v>7</v>
      </c>
      <c r="D1126" s="269" t="s">
        <v>58</v>
      </c>
      <c r="E1126" s="191">
        <v>17862.99</v>
      </c>
      <c r="F1126" s="191">
        <v>4439.75</v>
      </c>
      <c r="G1126" s="191">
        <v>9148.925</v>
      </c>
      <c r="H1126" s="191">
        <v>1340.825</v>
      </c>
      <c r="I1126" s="197">
        <v>32792.49</v>
      </c>
    </row>
    <row r="1127" spans="2:9" ht="12.75">
      <c r="B1127" s="184">
        <v>2017</v>
      </c>
      <c r="C1127" s="293" t="s">
        <v>8</v>
      </c>
      <c r="D1127" s="219" t="s">
        <v>58</v>
      </c>
      <c r="E1127" s="195">
        <v>16416.25</v>
      </c>
      <c r="F1127" s="195">
        <v>4785.25</v>
      </c>
      <c r="G1127" s="195">
        <v>11387.25</v>
      </c>
      <c r="H1127" s="195">
        <v>924.5</v>
      </c>
      <c r="I1127" s="196">
        <v>33513.25</v>
      </c>
    </row>
    <row r="1128" spans="2:9" ht="12.75">
      <c r="B1128" s="182">
        <v>2017</v>
      </c>
      <c r="C1128" s="294" t="s">
        <v>9</v>
      </c>
      <c r="D1128" s="269" t="s">
        <v>58</v>
      </c>
      <c r="E1128" s="191">
        <v>22988.25</v>
      </c>
      <c r="F1128" s="191">
        <v>4558.75</v>
      </c>
      <c r="G1128" s="191">
        <v>11410</v>
      </c>
      <c r="H1128" s="191">
        <v>922</v>
      </c>
      <c r="I1128" s="197">
        <v>39879</v>
      </c>
    </row>
    <row r="1129" spans="2:9" ht="12.75">
      <c r="B1129" s="184">
        <v>2017</v>
      </c>
      <c r="C1129" s="293" t="s">
        <v>10</v>
      </c>
      <c r="D1129" s="219" t="s">
        <v>58</v>
      </c>
      <c r="E1129" s="195">
        <v>21403.048850574713</v>
      </c>
      <c r="F1129" s="195">
        <v>4597.785418821097</v>
      </c>
      <c r="G1129" s="195">
        <v>12313.16573060419</v>
      </c>
      <c r="H1129" s="195">
        <v>937.5</v>
      </c>
      <c r="I1129" s="196">
        <v>39251.5</v>
      </c>
    </row>
    <row r="1130" spans="2:9" ht="12.75">
      <c r="B1130" s="182">
        <v>2017</v>
      </c>
      <c r="C1130" s="294" t="s">
        <v>11</v>
      </c>
      <c r="D1130" s="269" t="s">
        <v>58</v>
      </c>
      <c r="E1130" s="191">
        <v>20874.55977011494</v>
      </c>
      <c r="F1130" s="191">
        <v>4759.217683557394</v>
      </c>
      <c r="G1130" s="191">
        <v>13903.572546327663</v>
      </c>
      <c r="H1130" s="191">
        <v>1092.5</v>
      </c>
      <c r="I1130" s="197">
        <v>40629.85</v>
      </c>
    </row>
    <row r="1131" spans="2:9" ht="12.75" customHeight="1">
      <c r="B1131" s="184">
        <v>2017</v>
      </c>
      <c r="C1131" s="293" t="s">
        <v>12</v>
      </c>
      <c r="D1131" s="219" t="s">
        <v>58</v>
      </c>
      <c r="E1131" s="195">
        <v>24189.645</v>
      </c>
      <c r="F1131" s="195">
        <v>2466</v>
      </c>
      <c r="G1131" s="195">
        <v>10127.75</v>
      </c>
      <c r="H1131" s="195">
        <v>986</v>
      </c>
      <c r="I1131" s="196">
        <v>37769.395000000004</v>
      </c>
    </row>
    <row r="1132" spans="2:9" ht="12.75">
      <c r="B1132" s="182">
        <v>2017</v>
      </c>
      <c r="C1132" s="294" t="s">
        <v>81</v>
      </c>
      <c r="D1132" s="269" t="s">
        <v>58</v>
      </c>
      <c r="E1132" s="191">
        <v>17358.99891122278</v>
      </c>
      <c r="F1132" s="191">
        <v>2067</v>
      </c>
      <c r="G1132" s="191">
        <v>9456.251088777219</v>
      </c>
      <c r="H1132" s="191">
        <v>955</v>
      </c>
      <c r="I1132" s="197">
        <v>29837.25</v>
      </c>
    </row>
    <row r="1133" spans="2:9" ht="12.75">
      <c r="B1133" s="184">
        <v>2018</v>
      </c>
      <c r="C1133" s="293" t="s">
        <v>2</v>
      </c>
      <c r="D1133" s="219" t="s">
        <v>58</v>
      </c>
      <c r="E1133" s="195">
        <v>17114.25</v>
      </c>
      <c r="F1133" s="195">
        <v>2821.25</v>
      </c>
      <c r="G1133" s="195">
        <v>8980.95</v>
      </c>
      <c r="H1133" s="195">
        <v>700</v>
      </c>
      <c r="I1133" s="196">
        <v>29616.45</v>
      </c>
    </row>
    <row r="1134" spans="2:9" ht="12.75">
      <c r="B1134" s="182">
        <v>2018</v>
      </c>
      <c r="C1134" s="294" t="s">
        <v>3</v>
      </c>
      <c r="D1134" s="269" t="s">
        <v>58</v>
      </c>
      <c r="E1134" s="191">
        <v>22109.25</v>
      </c>
      <c r="F1134" s="191">
        <v>1689.5</v>
      </c>
      <c r="G1134" s="191">
        <v>8133.25</v>
      </c>
      <c r="H1134" s="191">
        <v>570</v>
      </c>
      <c r="I1134" s="197">
        <v>32502</v>
      </c>
    </row>
    <row r="1135" spans="2:9" ht="12.75">
      <c r="B1135" s="184">
        <v>2018</v>
      </c>
      <c r="C1135" s="293" t="s">
        <v>4</v>
      </c>
      <c r="D1135" s="219" t="s">
        <v>58</v>
      </c>
      <c r="E1135" s="195">
        <v>20853</v>
      </c>
      <c r="F1135" s="195">
        <v>2436</v>
      </c>
      <c r="G1135" s="195">
        <v>8653.85</v>
      </c>
      <c r="H1135" s="195">
        <v>670</v>
      </c>
      <c r="I1135" s="196">
        <v>32612.85</v>
      </c>
    </row>
    <row r="1136" spans="2:9" ht="12.75">
      <c r="B1136" s="182">
        <v>2018</v>
      </c>
      <c r="C1136" s="294" t="s">
        <v>5</v>
      </c>
      <c r="D1136" s="269" t="s">
        <v>58</v>
      </c>
      <c r="E1136" s="191">
        <v>23783.2</v>
      </c>
      <c r="F1136" s="191">
        <v>2345.8</v>
      </c>
      <c r="G1136" s="191">
        <v>6212.25</v>
      </c>
      <c r="H1136" s="191">
        <v>163.25</v>
      </c>
      <c r="I1136" s="197">
        <v>32504.5</v>
      </c>
    </row>
    <row r="1137" spans="2:9" ht="12.75">
      <c r="B1137" s="184">
        <v>2018</v>
      </c>
      <c r="C1137" s="293" t="s">
        <v>6</v>
      </c>
      <c r="D1137" s="219" t="s">
        <v>58</v>
      </c>
      <c r="E1137" s="195">
        <v>26640.2</v>
      </c>
      <c r="F1137" s="195">
        <v>3034</v>
      </c>
      <c r="G1137" s="195">
        <v>9611.25</v>
      </c>
      <c r="H1137" s="195">
        <v>167.75</v>
      </c>
      <c r="I1137" s="196">
        <v>39453.2</v>
      </c>
    </row>
    <row r="1138" spans="2:9" ht="12.75">
      <c r="B1138" s="182">
        <v>2018</v>
      </c>
      <c r="C1138" s="294" t="s">
        <v>7</v>
      </c>
      <c r="D1138" s="269" t="s">
        <v>58</v>
      </c>
      <c r="E1138" s="191">
        <v>26330.185885129817</v>
      </c>
      <c r="F1138" s="191">
        <v>3930.339386981457</v>
      </c>
      <c r="G1138" s="191">
        <v>8917.534727888724</v>
      </c>
      <c r="H1138" s="191">
        <v>349</v>
      </c>
      <c r="I1138" s="197">
        <v>39527.06</v>
      </c>
    </row>
    <row r="1139" spans="2:9" ht="12.75">
      <c r="B1139" s="184">
        <v>2018</v>
      </c>
      <c r="C1139" s="293" t="s">
        <v>8</v>
      </c>
      <c r="D1139" s="219" t="s">
        <v>58</v>
      </c>
      <c r="E1139" s="195">
        <v>28193.733766233767</v>
      </c>
      <c r="F1139" s="195">
        <v>3121.75</v>
      </c>
      <c r="G1139" s="195">
        <v>8574.73023376623</v>
      </c>
      <c r="H1139" s="195">
        <v>160</v>
      </c>
      <c r="I1139" s="196">
        <v>40050.21399999999</v>
      </c>
    </row>
    <row r="1140" spans="2:9" ht="12.75">
      <c r="B1140" s="182">
        <v>2018</v>
      </c>
      <c r="C1140" s="294" t="s">
        <v>9</v>
      </c>
      <c r="D1140" s="269" t="s">
        <v>58</v>
      </c>
      <c r="E1140" s="191">
        <v>26423.25</v>
      </c>
      <c r="F1140" s="191">
        <v>6710.5</v>
      </c>
      <c r="G1140" s="191">
        <v>10129.99</v>
      </c>
      <c r="H1140" s="191">
        <v>160</v>
      </c>
      <c r="I1140" s="197">
        <v>43423.74</v>
      </c>
    </row>
    <row r="1141" spans="2:9" ht="12.75">
      <c r="B1141" s="184">
        <v>2018</v>
      </c>
      <c r="C1141" s="293" t="s">
        <v>10</v>
      </c>
      <c r="D1141" s="219" t="s">
        <v>58</v>
      </c>
      <c r="E1141" s="195">
        <v>22334.647765837104</v>
      </c>
      <c r="F1141" s="195">
        <v>8174.33639705882</v>
      </c>
      <c r="G1141" s="195">
        <v>8973.76583710407</v>
      </c>
      <c r="H1141" s="195">
        <v>1070</v>
      </c>
      <c r="I1141" s="196">
        <v>40552.75</v>
      </c>
    </row>
    <row r="1142" spans="2:9" ht="12.75">
      <c r="B1142" s="290">
        <v>2018</v>
      </c>
      <c r="C1142" s="295" t="s">
        <v>11</v>
      </c>
      <c r="D1142" s="219" t="s">
        <v>58</v>
      </c>
      <c r="E1142" s="195">
        <v>24145.90050904977</v>
      </c>
      <c r="F1142" s="195">
        <v>8196.25808823529</v>
      </c>
      <c r="G1142" s="195">
        <v>10098.09140271493</v>
      </c>
      <c r="H1142" s="195">
        <v>270</v>
      </c>
      <c r="I1142" s="196">
        <v>42710.249999999985</v>
      </c>
    </row>
    <row r="1143" spans="2:9" ht="13.5">
      <c r="B1143" s="182">
        <v>2011</v>
      </c>
      <c r="C1143" s="160" t="s">
        <v>2</v>
      </c>
      <c r="D1143" s="301" t="s">
        <v>69</v>
      </c>
      <c r="E1143" s="191">
        <v>5241.45</v>
      </c>
      <c r="F1143" s="191">
        <v>10672.55</v>
      </c>
      <c r="G1143" s="191">
        <v>7220.35</v>
      </c>
      <c r="H1143" s="191">
        <v>206.6500000000001</v>
      </c>
      <c r="I1143" s="197">
        <v>23341</v>
      </c>
    </row>
    <row r="1144" spans="2:9" ht="13.5">
      <c r="B1144" s="184">
        <v>2011</v>
      </c>
      <c r="C1144" s="219" t="s">
        <v>3</v>
      </c>
      <c r="D1144" s="302" t="s">
        <v>69</v>
      </c>
      <c r="E1144" s="195">
        <v>6735.1</v>
      </c>
      <c r="F1144" s="195">
        <v>18647.550000000003</v>
      </c>
      <c r="G1144" s="195">
        <v>9222.7</v>
      </c>
      <c r="H1144" s="195">
        <v>478.7499999999998</v>
      </c>
      <c r="I1144" s="196">
        <v>35084.100000000006</v>
      </c>
    </row>
    <row r="1145" spans="2:9" ht="13.5">
      <c r="B1145" s="182">
        <v>2011</v>
      </c>
      <c r="C1145" s="160" t="s">
        <v>4</v>
      </c>
      <c r="D1145" s="301" t="s">
        <v>69</v>
      </c>
      <c r="E1145" s="191">
        <v>9772.8</v>
      </c>
      <c r="F1145" s="191">
        <v>20014.95</v>
      </c>
      <c r="G1145" s="191">
        <v>6549.75</v>
      </c>
      <c r="H1145" s="191">
        <v>544.25</v>
      </c>
      <c r="I1145" s="197">
        <v>36881.75</v>
      </c>
    </row>
    <row r="1146" spans="2:9" ht="13.5">
      <c r="B1146" s="184">
        <v>2011</v>
      </c>
      <c r="C1146" s="219" t="s">
        <v>5</v>
      </c>
      <c r="D1146" s="302" t="s">
        <v>69</v>
      </c>
      <c r="E1146" s="195">
        <v>7254.7</v>
      </c>
      <c r="F1146" s="195">
        <v>17571.65</v>
      </c>
      <c r="G1146" s="195">
        <v>8316.2</v>
      </c>
      <c r="H1146" s="195">
        <v>370.75</v>
      </c>
      <c r="I1146" s="196">
        <v>33513.3</v>
      </c>
    </row>
    <row r="1147" spans="2:9" ht="13.5">
      <c r="B1147" s="182">
        <v>2011</v>
      </c>
      <c r="C1147" s="160" t="s">
        <v>6</v>
      </c>
      <c r="D1147" s="301" t="s">
        <v>69</v>
      </c>
      <c r="E1147" s="191">
        <v>7756.200000000001</v>
      </c>
      <c r="F1147" s="191">
        <v>20532.050000000003</v>
      </c>
      <c r="G1147" s="191">
        <v>10741.45</v>
      </c>
      <c r="H1147" s="191">
        <v>1113.5</v>
      </c>
      <c r="I1147" s="197">
        <v>40143.200000000004</v>
      </c>
    </row>
    <row r="1148" spans="2:9" ht="13.5">
      <c r="B1148" s="184">
        <v>2011</v>
      </c>
      <c r="C1148" s="219" t="s">
        <v>7</v>
      </c>
      <c r="D1148" s="302" t="s">
        <v>69</v>
      </c>
      <c r="E1148" s="195">
        <v>6535.1</v>
      </c>
      <c r="F1148" s="195">
        <v>22825.8</v>
      </c>
      <c r="G1148" s="195">
        <v>11758.65</v>
      </c>
      <c r="H1148" s="195">
        <v>325.5</v>
      </c>
      <c r="I1148" s="196">
        <v>41445.05</v>
      </c>
    </row>
    <row r="1149" spans="2:9" ht="13.5">
      <c r="B1149" s="182">
        <v>2011</v>
      </c>
      <c r="C1149" s="160" t="s">
        <v>8</v>
      </c>
      <c r="D1149" s="301" t="s">
        <v>69</v>
      </c>
      <c r="E1149" s="191">
        <v>8536.16</v>
      </c>
      <c r="F1149" s="191">
        <v>22205.55</v>
      </c>
      <c r="G1149" s="191">
        <v>13070.05</v>
      </c>
      <c r="H1149" s="191">
        <v>1140.34</v>
      </c>
      <c r="I1149" s="197">
        <v>44952.09999999999</v>
      </c>
    </row>
    <row r="1150" spans="2:9" ht="13.5">
      <c r="B1150" s="184">
        <v>2011</v>
      </c>
      <c r="C1150" s="219" t="s">
        <v>9</v>
      </c>
      <c r="D1150" s="302" t="s">
        <v>69</v>
      </c>
      <c r="E1150" s="195">
        <v>10775.45</v>
      </c>
      <c r="F1150" s="195">
        <v>25301.959999999995</v>
      </c>
      <c r="G1150" s="195">
        <v>12444.15</v>
      </c>
      <c r="H1150" s="195">
        <v>724.6899999999998</v>
      </c>
      <c r="I1150" s="196">
        <v>49246.25</v>
      </c>
    </row>
    <row r="1151" spans="2:9" ht="13.5">
      <c r="B1151" s="182">
        <v>2011</v>
      </c>
      <c r="C1151" s="160" t="s">
        <v>10</v>
      </c>
      <c r="D1151" s="301" t="s">
        <v>69</v>
      </c>
      <c r="E1151" s="191">
        <v>13503.15</v>
      </c>
      <c r="F1151" s="191">
        <v>22370.25</v>
      </c>
      <c r="G1151" s="191">
        <v>12887.55</v>
      </c>
      <c r="H1151" s="191">
        <v>264.5</v>
      </c>
      <c r="I1151" s="197">
        <v>49025.45</v>
      </c>
    </row>
    <row r="1152" spans="2:9" ht="13.5">
      <c r="B1152" s="184">
        <v>2011</v>
      </c>
      <c r="C1152" s="219" t="s">
        <v>11</v>
      </c>
      <c r="D1152" s="302" t="s">
        <v>69</v>
      </c>
      <c r="E1152" s="195">
        <v>10260.056813804416</v>
      </c>
      <c r="F1152" s="195">
        <v>19590.905885993525</v>
      </c>
      <c r="G1152" s="195">
        <v>13100.658941175725</v>
      </c>
      <c r="H1152" s="195">
        <v>140.91574807872541</v>
      </c>
      <c r="I1152" s="196">
        <v>43092.53738905239</v>
      </c>
    </row>
    <row r="1153" spans="2:9" ht="13.5">
      <c r="B1153" s="182">
        <v>2011</v>
      </c>
      <c r="C1153" s="160" t="s">
        <v>12</v>
      </c>
      <c r="D1153" s="301" t="s">
        <v>69</v>
      </c>
      <c r="E1153" s="191">
        <v>10872.232317739152</v>
      </c>
      <c r="F1153" s="191">
        <v>23578.23343723394</v>
      </c>
      <c r="G1153" s="191">
        <v>13675.471606506519</v>
      </c>
      <c r="H1153" s="191">
        <v>459.8874040631579</v>
      </c>
      <c r="I1153" s="197">
        <v>48585.82476554276</v>
      </c>
    </row>
    <row r="1154" spans="2:9" ht="13.5">
      <c r="B1154" s="184">
        <v>2011</v>
      </c>
      <c r="C1154" s="219" t="s">
        <v>13</v>
      </c>
      <c r="D1154" s="302" t="s">
        <v>69</v>
      </c>
      <c r="E1154" s="195">
        <v>9877.569628678079</v>
      </c>
      <c r="F1154" s="195">
        <v>21878.956363201025</v>
      </c>
      <c r="G1154" s="195">
        <v>10765.150462509106</v>
      </c>
      <c r="H1154" s="195">
        <v>2982.0465644942715</v>
      </c>
      <c r="I1154" s="196">
        <v>45503.72301888248</v>
      </c>
    </row>
    <row r="1155" spans="2:9" ht="13.5">
      <c r="B1155" s="182">
        <v>2012</v>
      </c>
      <c r="C1155" s="160" t="s">
        <v>2</v>
      </c>
      <c r="D1155" s="301" t="s">
        <v>69</v>
      </c>
      <c r="E1155" s="191">
        <v>9670.44727716542</v>
      </c>
      <c r="F1155" s="191">
        <v>20473.537876951017</v>
      </c>
      <c r="G1155" s="191">
        <v>9511.416269509551</v>
      </c>
      <c r="H1155" s="191">
        <v>239.35651980898183</v>
      </c>
      <c r="I1155" s="197">
        <v>39894.757943434975</v>
      </c>
    </row>
    <row r="1156" spans="2:9" ht="13.5">
      <c r="B1156" s="184">
        <v>2012</v>
      </c>
      <c r="C1156" s="219" t="s">
        <v>3</v>
      </c>
      <c r="D1156" s="302" t="s">
        <v>69</v>
      </c>
      <c r="E1156" s="195">
        <v>12978.784893234655</v>
      </c>
      <c r="F1156" s="195">
        <v>24062.277608079345</v>
      </c>
      <c r="G1156" s="195">
        <v>9140.51831124273</v>
      </c>
      <c r="H1156" s="195">
        <v>293.4751088289957</v>
      </c>
      <c r="I1156" s="196">
        <v>46475.05592138572</v>
      </c>
    </row>
    <row r="1157" spans="2:9" ht="13.5">
      <c r="B1157" s="182">
        <v>2012</v>
      </c>
      <c r="C1157" s="160" t="s">
        <v>4</v>
      </c>
      <c r="D1157" s="301" t="s">
        <v>69</v>
      </c>
      <c r="E1157" s="191">
        <v>11129.770973026389</v>
      </c>
      <c r="F1157" s="191">
        <v>26787.22168923737</v>
      </c>
      <c r="G1157" s="191">
        <v>7269.7276608386055</v>
      </c>
      <c r="H1157" s="191">
        <v>293.5705449401991</v>
      </c>
      <c r="I1157" s="197">
        <v>45480.29086804256</v>
      </c>
    </row>
    <row r="1158" spans="2:9" ht="13.5">
      <c r="B1158" s="184">
        <v>2012</v>
      </c>
      <c r="C1158" s="219" t="s">
        <v>5</v>
      </c>
      <c r="D1158" s="302" t="s">
        <v>69</v>
      </c>
      <c r="E1158" s="195">
        <v>10449.355280197653</v>
      </c>
      <c r="F1158" s="195">
        <v>22287.63688670683</v>
      </c>
      <c r="G1158" s="195">
        <v>8677.469634057086</v>
      </c>
      <c r="H1158" s="195">
        <v>357.12920427636186</v>
      </c>
      <c r="I1158" s="196">
        <v>41771.59100523793</v>
      </c>
    </row>
    <row r="1159" spans="2:9" ht="13.5">
      <c r="B1159" s="182">
        <v>2012</v>
      </c>
      <c r="C1159" s="160" t="s">
        <v>6</v>
      </c>
      <c r="D1159" s="301" t="s">
        <v>69</v>
      </c>
      <c r="E1159" s="191">
        <v>11495.645695100544</v>
      </c>
      <c r="F1159" s="191">
        <v>26189.606988217667</v>
      </c>
      <c r="G1159" s="191">
        <v>13486.727498048207</v>
      </c>
      <c r="H1159" s="191">
        <v>366.37148241095724</v>
      </c>
      <c r="I1159" s="197">
        <v>51538.35166377738</v>
      </c>
    </row>
    <row r="1160" spans="2:9" ht="13.5">
      <c r="B1160" s="184">
        <v>2012</v>
      </c>
      <c r="C1160" s="219" t="s">
        <v>7</v>
      </c>
      <c r="D1160" s="302" t="s">
        <v>69</v>
      </c>
      <c r="E1160" s="195">
        <v>10932.957163636605</v>
      </c>
      <c r="F1160" s="195">
        <v>22893.649634850128</v>
      </c>
      <c r="G1160" s="195">
        <v>18290.114756504918</v>
      </c>
      <c r="H1160" s="195">
        <v>311.81960194680414</v>
      </c>
      <c r="I1160" s="196">
        <v>52428.54115693845</v>
      </c>
    </row>
    <row r="1161" spans="2:9" ht="13.5">
      <c r="B1161" s="182">
        <v>2012</v>
      </c>
      <c r="C1161" s="160" t="s">
        <v>8</v>
      </c>
      <c r="D1161" s="301" t="s">
        <v>69</v>
      </c>
      <c r="E1161" s="191">
        <v>8972.283527938627</v>
      </c>
      <c r="F1161" s="191">
        <v>23942.64304496754</v>
      </c>
      <c r="G1161" s="191">
        <v>17332.19531125093</v>
      </c>
      <c r="H1161" s="191">
        <v>274.00063984418614</v>
      </c>
      <c r="I1161" s="197">
        <v>50521.12252400128</v>
      </c>
    </row>
    <row r="1162" spans="2:9" ht="13.5">
      <c r="B1162" s="184">
        <v>2012</v>
      </c>
      <c r="C1162" s="219" t="s">
        <v>9</v>
      </c>
      <c r="D1162" s="302" t="s">
        <v>69</v>
      </c>
      <c r="E1162" s="195">
        <v>10812.78439456055</v>
      </c>
      <c r="F1162" s="195">
        <v>21996.440256177415</v>
      </c>
      <c r="G1162" s="195">
        <v>16377.11457216308</v>
      </c>
      <c r="H1162" s="195">
        <v>294.7519486132933</v>
      </c>
      <c r="I1162" s="196">
        <v>49481.09117151434</v>
      </c>
    </row>
    <row r="1163" spans="2:9" ht="13.5">
      <c r="B1163" s="182">
        <v>2012</v>
      </c>
      <c r="C1163" s="160" t="s">
        <v>10</v>
      </c>
      <c r="D1163" s="301" t="s">
        <v>69</v>
      </c>
      <c r="E1163" s="191">
        <v>12859.043683215528</v>
      </c>
      <c r="F1163" s="191">
        <v>22081.72186250533</v>
      </c>
      <c r="G1163" s="191">
        <v>14448.59259346313</v>
      </c>
      <c r="H1163" s="191">
        <v>421.2643072639079</v>
      </c>
      <c r="I1163" s="197">
        <v>49810.6224464479</v>
      </c>
    </row>
    <row r="1164" spans="2:9" ht="13.5">
      <c r="B1164" s="184">
        <v>2012</v>
      </c>
      <c r="C1164" s="219" t="s">
        <v>11</v>
      </c>
      <c r="D1164" s="302" t="s">
        <v>69</v>
      </c>
      <c r="E1164" s="195">
        <v>13553.97922857802</v>
      </c>
      <c r="F1164" s="195">
        <v>20347.056468437302</v>
      </c>
      <c r="G1164" s="195">
        <v>16911.52356382484</v>
      </c>
      <c r="H1164" s="195">
        <v>468.3678560284064</v>
      </c>
      <c r="I1164" s="196">
        <v>51280.927116868574</v>
      </c>
    </row>
    <row r="1165" spans="2:9" ht="13.5">
      <c r="B1165" s="182">
        <v>2012</v>
      </c>
      <c r="C1165" s="160" t="s">
        <v>12</v>
      </c>
      <c r="D1165" s="301" t="s">
        <v>69</v>
      </c>
      <c r="E1165" s="191">
        <v>13407.359021340071</v>
      </c>
      <c r="F1165" s="191">
        <v>24687.57196000194</v>
      </c>
      <c r="G1165" s="191">
        <v>16332.903521652011</v>
      </c>
      <c r="H1165" s="191">
        <v>526.9528188001901</v>
      </c>
      <c r="I1165" s="197">
        <v>54954.78732179422</v>
      </c>
    </row>
    <row r="1166" spans="2:9" ht="13.5">
      <c r="B1166" s="184">
        <v>2012</v>
      </c>
      <c r="C1166" s="219" t="s">
        <v>13</v>
      </c>
      <c r="D1166" s="302" t="s">
        <v>69</v>
      </c>
      <c r="E1166" s="195">
        <v>11502.604922636407</v>
      </c>
      <c r="F1166" s="195">
        <v>24109.480590813437</v>
      </c>
      <c r="G1166" s="195">
        <v>14821.80169657803</v>
      </c>
      <c r="H1166" s="195">
        <v>268.3048407584022</v>
      </c>
      <c r="I1166" s="196">
        <v>50702.19205078627</v>
      </c>
    </row>
    <row r="1167" spans="2:9" ht="13.5">
      <c r="B1167" s="182">
        <v>2013</v>
      </c>
      <c r="C1167" s="160" t="s">
        <v>2</v>
      </c>
      <c r="D1167" s="301" t="s">
        <v>69</v>
      </c>
      <c r="E1167" s="191">
        <v>11312.962579787625</v>
      </c>
      <c r="F1167" s="191">
        <v>17136.189105185214</v>
      </c>
      <c r="G1167" s="191">
        <v>17493.942326358672</v>
      </c>
      <c r="H1167" s="191">
        <v>417.12006793560715</v>
      </c>
      <c r="I1167" s="197">
        <v>46360.21407926712</v>
      </c>
    </row>
    <row r="1168" spans="2:9" ht="13.5">
      <c r="B1168" s="184">
        <v>2013</v>
      </c>
      <c r="C1168" s="219" t="s">
        <v>3</v>
      </c>
      <c r="D1168" s="302" t="s">
        <v>69</v>
      </c>
      <c r="E1168" s="195">
        <v>13163.900957116339</v>
      </c>
      <c r="F1168" s="195">
        <v>20679.852233177982</v>
      </c>
      <c r="G1168" s="195">
        <v>18779.350758945777</v>
      </c>
      <c r="H1168" s="195">
        <v>1061.3031326032412</v>
      </c>
      <c r="I1168" s="196">
        <v>53684.40708184335</v>
      </c>
    </row>
    <row r="1169" spans="2:9" ht="13.5">
      <c r="B1169" s="182">
        <v>2013</v>
      </c>
      <c r="C1169" s="160" t="s">
        <v>4</v>
      </c>
      <c r="D1169" s="301" t="s">
        <v>69</v>
      </c>
      <c r="E1169" s="191">
        <v>15267.862493974984</v>
      </c>
      <c r="F1169" s="191">
        <v>18677.124671310907</v>
      </c>
      <c r="G1169" s="191">
        <v>18776.90004871139</v>
      </c>
      <c r="H1169" s="191">
        <v>771.7140026890135</v>
      </c>
      <c r="I1169" s="197">
        <v>53493.60121668629</v>
      </c>
    </row>
    <row r="1170" spans="2:9" ht="13.5">
      <c r="B1170" s="184">
        <v>2013</v>
      </c>
      <c r="C1170" s="219" t="s">
        <v>5</v>
      </c>
      <c r="D1170" s="302" t="s">
        <v>69</v>
      </c>
      <c r="E1170" s="195">
        <v>13901.528436555856</v>
      </c>
      <c r="F1170" s="195">
        <v>30997.742931359113</v>
      </c>
      <c r="G1170" s="195">
        <v>17032.199999999997</v>
      </c>
      <c r="H1170" s="195">
        <v>1087.525261216142</v>
      </c>
      <c r="I1170" s="196">
        <v>63018.99662913111</v>
      </c>
    </row>
    <row r="1171" spans="2:9" ht="13.5">
      <c r="B1171" s="182">
        <v>2013</v>
      </c>
      <c r="C1171" s="160" t="s">
        <v>6</v>
      </c>
      <c r="D1171" s="301" t="s">
        <v>69</v>
      </c>
      <c r="E1171" s="191">
        <v>12227.563012248891</v>
      </c>
      <c r="F1171" s="191">
        <v>29238.66768380966</v>
      </c>
      <c r="G1171" s="191">
        <v>14924.096617692903</v>
      </c>
      <c r="H1171" s="191">
        <v>808.8417913530602</v>
      </c>
      <c r="I1171" s="197">
        <v>57199.16910510452</v>
      </c>
    </row>
    <row r="1172" spans="2:9" ht="13.5">
      <c r="B1172" s="184">
        <v>2013</v>
      </c>
      <c r="C1172" s="219" t="s">
        <v>7</v>
      </c>
      <c r="D1172" s="302" t="s">
        <v>69</v>
      </c>
      <c r="E1172" s="195">
        <v>12395.31442621477</v>
      </c>
      <c r="F1172" s="195">
        <v>26610.804346777473</v>
      </c>
      <c r="G1172" s="195">
        <v>16234.381180051214</v>
      </c>
      <c r="H1172" s="195">
        <v>558.3420665005485</v>
      </c>
      <c r="I1172" s="196">
        <v>55798.842019544005</v>
      </c>
    </row>
    <row r="1173" spans="2:9" ht="13.5">
      <c r="B1173" s="182">
        <v>2013</v>
      </c>
      <c r="C1173" s="160" t="s">
        <v>8</v>
      </c>
      <c r="D1173" s="301" t="s">
        <v>69</v>
      </c>
      <c r="E1173" s="191">
        <v>21449.745393707362</v>
      </c>
      <c r="F1173" s="191">
        <v>24353.993873454932</v>
      </c>
      <c r="G1173" s="191">
        <v>15012.100437366926</v>
      </c>
      <c r="H1173" s="191">
        <v>779.1180515530091</v>
      </c>
      <c r="I1173" s="197">
        <v>61594.95775608223</v>
      </c>
    </row>
    <row r="1174" spans="2:9" ht="13.5">
      <c r="B1174" s="184">
        <v>2013</v>
      </c>
      <c r="C1174" s="219" t="s">
        <v>9</v>
      </c>
      <c r="D1174" s="302" t="s">
        <v>69</v>
      </c>
      <c r="E1174" s="195">
        <v>39706.73094916465</v>
      </c>
      <c r="F1174" s="195">
        <v>20047.34850977796</v>
      </c>
      <c r="G1174" s="195">
        <v>11862.49761692808</v>
      </c>
      <c r="H1174" s="195">
        <v>635.45618440846</v>
      </c>
      <c r="I1174" s="196">
        <v>72252.03326027915</v>
      </c>
    </row>
    <row r="1175" spans="2:9" ht="13.5">
      <c r="B1175" s="182">
        <v>2013</v>
      </c>
      <c r="C1175" s="160" t="s">
        <v>10</v>
      </c>
      <c r="D1175" s="301" t="s">
        <v>69</v>
      </c>
      <c r="E1175" s="191">
        <v>40627.951</v>
      </c>
      <c r="F1175" s="191">
        <v>19781.8</v>
      </c>
      <c r="G1175" s="191">
        <v>14947.050000000001</v>
      </c>
      <c r="H1175" s="191">
        <v>1306.75</v>
      </c>
      <c r="I1175" s="197">
        <v>76663.551</v>
      </c>
    </row>
    <row r="1176" spans="2:9" ht="13.5">
      <c r="B1176" s="184">
        <v>2013</v>
      </c>
      <c r="C1176" s="219" t="s">
        <v>11</v>
      </c>
      <c r="D1176" s="302" t="s">
        <v>69</v>
      </c>
      <c r="E1176" s="195">
        <v>44631.568</v>
      </c>
      <c r="F1176" s="195">
        <v>22531.899999999998</v>
      </c>
      <c r="G1176" s="195">
        <v>18473.65</v>
      </c>
      <c r="H1176" s="195">
        <v>157.5</v>
      </c>
      <c r="I1176" s="196">
        <v>85794.61799999999</v>
      </c>
    </row>
    <row r="1177" spans="2:9" ht="13.5">
      <c r="B1177" s="182">
        <v>2013</v>
      </c>
      <c r="C1177" s="160" t="s">
        <v>12</v>
      </c>
      <c r="D1177" s="301" t="s">
        <v>69</v>
      </c>
      <c r="E1177" s="191">
        <v>41573.505274960466</v>
      </c>
      <c r="F1177" s="191">
        <v>22942.127721003668</v>
      </c>
      <c r="G1177" s="191">
        <v>15966.211859526702</v>
      </c>
      <c r="H1177" s="191">
        <v>171.62597375815741</v>
      </c>
      <c r="I1177" s="197">
        <v>80653.470829249</v>
      </c>
    </row>
    <row r="1178" spans="2:9" ht="13.5">
      <c r="B1178" s="184">
        <v>2013</v>
      </c>
      <c r="C1178" s="219" t="s">
        <v>13</v>
      </c>
      <c r="D1178" s="302" t="s">
        <v>69</v>
      </c>
      <c r="E1178" s="195">
        <v>29002.851507642095</v>
      </c>
      <c r="F1178" s="195">
        <v>21481.704191800953</v>
      </c>
      <c r="G1178" s="195">
        <v>13549.137800447928</v>
      </c>
      <c r="H1178" s="195">
        <v>163.57222630361156</v>
      </c>
      <c r="I1178" s="196">
        <v>64197.26572619459</v>
      </c>
    </row>
    <row r="1179" spans="2:9" ht="13.5">
      <c r="B1179" s="182">
        <v>2014</v>
      </c>
      <c r="C1179" s="160" t="s">
        <v>2</v>
      </c>
      <c r="D1179" s="301" t="s">
        <v>69</v>
      </c>
      <c r="E1179" s="191">
        <v>20024.252888281575</v>
      </c>
      <c r="F1179" s="191">
        <v>18937.536465571637</v>
      </c>
      <c r="G1179" s="191">
        <v>10736.492034900735</v>
      </c>
      <c r="H1179" s="191">
        <v>207.0354837578858</v>
      </c>
      <c r="I1179" s="197">
        <v>49905.31687251183</v>
      </c>
    </row>
    <row r="1180" spans="2:9" ht="13.5">
      <c r="B1180" s="184">
        <v>2014</v>
      </c>
      <c r="C1180" s="219" t="s">
        <v>3</v>
      </c>
      <c r="D1180" s="302" t="s">
        <v>69</v>
      </c>
      <c r="E1180" s="195">
        <v>22118.082691244817</v>
      </c>
      <c r="F1180" s="195">
        <v>26732.675217285945</v>
      </c>
      <c r="G1180" s="195">
        <v>13987.690975587582</v>
      </c>
      <c r="H1180" s="195">
        <v>243.90003700329552</v>
      </c>
      <c r="I1180" s="196">
        <v>63082.348921121644</v>
      </c>
    </row>
    <row r="1181" spans="2:9" ht="13.5">
      <c r="B1181" s="182">
        <v>2014</v>
      </c>
      <c r="C1181" s="160" t="s">
        <v>4</v>
      </c>
      <c r="D1181" s="301" t="s">
        <v>69</v>
      </c>
      <c r="E1181" s="191">
        <v>24162.5</v>
      </c>
      <c r="F1181" s="191">
        <v>35260.75</v>
      </c>
      <c r="G1181" s="191">
        <v>12772.35</v>
      </c>
      <c r="H1181" s="191">
        <v>101.5</v>
      </c>
      <c r="I1181" s="197">
        <v>72297.1</v>
      </c>
    </row>
    <row r="1182" spans="2:9" ht="13.5">
      <c r="B1182" s="184">
        <v>2014</v>
      </c>
      <c r="C1182" s="219" t="s">
        <v>5</v>
      </c>
      <c r="D1182" s="302" t="s">
        <v>69</v>
      </c>
      <c r="E1182" s="195">
        <v>20717</v>
      </c>
      <c r="F1182" s="195">
        <v>25091.85</v>
      </c>
      <c r="G1182" s="195">
        <v>14626.18</v>
      </c>
      <c r="H1182" s="195">
        <v>208.1</v>
      </c>
      <c r="I1182" s="196">
        <v>60643.13</v>
      </c>
    </row>
    <row r="1183" spans="2:9" ht="13.5">
      <c r="B1183" s="182">
        <v>2014</v>
      </c>
      <c r="C1183" s="160" t="s">
        <v>6</v>
      </c>
      <c r="D1183" s="301" t="s">
        <v>69</v>
      </c>
      <c r="E1183" s="191">
        <v>19275.45</v>
      </c>
      <c r="F1183" s="191">
        <v>24408.739999999998</v>
      </c>
      <c r="G1183" s="191">
        <v>15118.1</v>
      </c>
      <c r="H1183" s="191">
        <v>279.25</v>
      </c>
      <c r="I1183" s="197">
        <v>59081.54</v>
      </c>
    </row>
    <row r="1184" spans="2:9" ht="13.5">
      <c r="B1184" s="184">
        <v>2014</v>
      </c>
      <c r="C1184" s="219" t="s">
        <v>7</v>
      </c>
      <c r="D1184" s="302" t="s">
        <v>69</v>
      </c>
      <c r="E1184" s="195">
        <v>15222.85</v>
      </c>
      <c r="F1184" s="195">
        <v>24424.05</v>
      </c>
      <c r="G1184" s="195">
        <v>16180.83</v>
      </c>
      <c r="H1184" s="195">
        <v>129.75</v>
      </c>
      <c r="I1184" s="196">
        <v>55957.48</v>
      </c>
    </row>
    <row r="1185" spans="2:9" ht="13.5">
      <c r="B1185" s="182">
        <v>2014</v>
      </c>
      <c r="C1185" s="160" t="s">
        <v>8</v>
      </c>
      <c r="D1185" s="301" t="s">
        <v>69</v>
      </c>
      <c r="E1185" s="191">
        <v>20335.8</v>
      </c>
      <c r="F1185" s="191">
        <v>27156.119999999995</v>
      </c>
      <c r="G1185" s="191">
        <v>22492.75</v>
      </c>
      <c r="H1185" s="191">
        <v>75.75</v>
      </c>
      <c r="I1185" s="197">
        <v>70060.42</v>
      </c>
    </row>
    <row r="1186" spans="2:9" ht="13.5">
      <c r="B1186" s="184">
        <v>2014</v>
      </c>
      <c r="C1186" s="219" t="s">
        <v>9</v>
      </c>
      <c r="D1186" s="302" t="s">
        <v>69</v>
      </c>
      <c r="E1186" s="195">
        <v>19889.199999999997</v>
      </c>
      <c r="F1186" s="195">
        <v>22733.75</v>
      </c>
      <c r="G1186" s="195">
        <v>18072.35</v>
      </c>
      <c r="H1186" s="195">
        <v>67</v>
      </c>
      <c r="I1186" s="196">
        <v>60762.299999999996</v>
      </c>
    </row>
    <row r="1187" spans="2:9" ht="13.5">
      <c r="B1187" s="182">
        <v>2014</v>
      </c>
      <c r="C1187" s="160" t="s">
        <v>10</v>
      </c>
      <c r="D1187" s="301" t="s">
        <v>69</v>
      </c>
      <c r="E1187" s="191">
        <v>18999.55</v>
      </c>
      <c r="F1187" s="191">
        <v>22459.949999999997</v>
      </c>
      <c r="G1187" s="191">
        <v>16431.95</v>
      </c>
      <c r="H1187" s="191">
        <v>55.79999999999982</v>
      </c>
      <c r="I1187" s="197">
        <v>57947.25</v>
      </c>
    </row>
    <row r="1188" spans="2:9" ht="13.5">
      <c r="B1188" s="184">
        <v>2014</v>
      </c>
      <c r="C1188" s="219" t="s">
        <v>11</v>
      </c>
      <c r="D1188" s="302" t="s">
        <v>69</v>
      </c>
      <c r="E1188" s="195">
        <v>20474.75</v>
      </c>
      <c r="F1188" s="195">
        <v>23610.35</v>
      </c>
      <c r="G1188" s="195">
        <v>16553.449999999997</v>
      </c>
      <c r="H1188" s="195">
        <v>76.5</v>
      </c>
      <c r="I1188" s="196">
        <v>60715.049999999996</v>
      </c>
    </row>
    <row r="1189" spans="2:9" ht="13.5">
      <c r="B1189" s="182">
        <v>2014</v>
      </c>
      <c r="C1189" s="160" t="s">
        <v>12</v>
      </c>
      <c r="D1189" s="301" t="s">
        <v>69</v>
      </c>
      <c r="E1189" s="191">
        <v>21692.1</v>
      </c>
      <c r="F1189" s="191">
        <v>23529.76</v>
      </c>
      <c r="G1189" s="191">
        <v>13759.65</v>
      </c>
      <c r="H1189" s="191">
        <v>66.75</v>
      </c>
      <c r="I1189" s="197">
        <v>59048.26</v>
      </c>
    </row>
    <row r="1190" spans="2:9" ht="13.5">
      <c r="B1190" s="184">
        <v>2014</v>
      </c>
      <c r="C1190" s="219" t="s">
        <v>13</v>
      </c>
      <c r="D1190" s="302" t="s">
        <v>69</v>
      </c>
      <c r="E1190" s="195">
        <v>21602.95</v>
      </c>
      <c r="F1190" s="195">
        <v>22234.06</v>
      </c>
      <c r="G1190" s="195">
        <v>16036.35</v>
      </c>
      <c r="H1190" s="195">
        <v>172.25</v>
      </c>
      <c r="I1190" s="196">
        <v>60045.61</v>
      </c>
    </row>
    <row r="1191" spans="2:9" ht="13.5">
      <c r="B1191" s="182">
        <v>2015</v>
      </c>
      <c r="C1191" s="160" t="s">
        <v>2</v>
      </c>
      <c r="D1191" s="301" t="s">
        <v>69</v>
      </c>
      <c r="E1191" s="191">
        <v>17472.2</v>
      </c>
      <c r="F1191" s="191">
        <v>17091.3</v>
      </c>
      <c r="G1191" s="191">
        <v>12860.1</v>
      </c>
      <c r="H1191" s="191">
        <v>57.6</v>
      </c>
      <c r="I1191" s="197">
        <v>47481.2</v>
      </c>
    </row>
    <row r="1192" spans="2:9" ht="13.5">
      <c r="B1192" s="184">
        <v>2015</v>
      </c>
      <c r="C1192" s="219" t="s">
        <v>3</v>
      </c>
      <c r="D1192" s="302" t="s">
        <v>69</v>
      </c>
      <c r="E1192" s="195">
        <v>18754.36875</v>
      </c>
      <c r="F1192" s="195">
        <v>21313.25935</v>
      </c>
      <c r="G1192" s="195">
        <v>13963.4</v>
      </c>
      <c r="H1192" s="195">
        <v>191.82189999999974</v>
      </c>
      <c r="I1192" s="196">
        <v>54222.850000000006</v>
      </c>
    </row>
    <row r="1193" spans="2:9" ht="13.5">
      <c r="B1193" s="182">
        <v>2015</v>
      </c>
      <c r="C1193" s="160" t="s">
        <v>4</v>
      </c>
      <c r="D1193" s="301" t="s">
        <v>69</v>
      </c>
      <c r="E1193" s="191">
        <v>22537.699999999997</v>
      </c>
      <c r="F1193" s="191">
        <v>22366.38</v>
      </c>
      <c r="G1193" s="191">
        <v>17484.99</v>
      </c>
      <c r="H1193" s="191">
        <v>210.3</v>
      </c>
      <c r="I1193" s="197">
        <v>62599.37000000001</v>
      </c>
    </row>
    <row r="1194" spans="2:9" ht="13.5">
      <c r="B1194" s="184">
        <v>2015</v>
      </c>
      <c r="C1194" s="219" t="s">
        <v>5</v>
      </c>
      <c r="D1194" s="302" t="s">
        <v>69</v>
      </c>
      <c r="E1194" s="195">
        <v>20958.05</v>
      </c>
      <c r="F1194" s="195">
        <v>20270.350000000002</v>
      </c>
      <c r="G1194" s="195">
        <v>10953.14</v>
      </c>
      <c r="H1194" s="195">
        <v>318.5</v>
      </c>
      <c r="I1194" s="196">
        <v>52500.04</v>
      </c>
    </row>
    <row r="1195" spans="2:9" ht="13.5">
      <c r="B1195" s="182">
        <v>2015</v>
      </c>
      <c r="C1195" s="160" t="s">
        <v>6</v>
      </c>
      <c r="D1195" s="301" t="s">
        <v>69</v>
      </c>
      <c r="E1195" s="191">
        <v>23658.300000000003</v>
      </c>
      <c r="F1195" s="191">
        <v>24702.8</v>
      </c>
      <c r="G1195" s="191">
        <v>13202.08</v>
      </c>
      <c r="H1195" s="191">
        <v>502.1</v>
      </c>
      <c r="I1195" s="197">
        <v>62065.280000000006</v>
      </c>
    </row>
    <row r="1196" spans="2:9" ht="13.5">
      <c r="B1196" s="184">
        <v>2015</v>
      </c>
      <c r="C1196" s="219" t="s">
        <v>7</v>
      </c>
      <c r="D1196" s="302" t="s">
        <v>69</v>
      </c>
      <c r="E1196" s="195">
        <v>21501.1</v>
      </c>
      <c r="F1196" s="195">
        <v>21564.124</v>
      </c>
      <c r="G1196" s="195">
        <v>17060.15</v>
      </c>
      <c r="H1196" s="195">
        <v>509.45</v>
      </c>
      <c r="I1196" s="196">
        <v>60634.824</v>
      </c>
    </row>
    <row r="1197" spans="2:9" ht="13.5">
      <c r="B1197" s="182">
        <v>2015</v>
      </c>
      <c r="C1197" s="160" t="s">
        <v>8</v>
      </c>
      <c r="D1197" s="301" t="s">
        <v>69</v>
      </c>
      <c r="E1197" s="191">
        <v>27521.75</v>
      </c>
      <c r="F1197" s="191">
        <v>22072.4</v>
      </c>
      <c r="G1197" s="191">
        <v>23048.3</v>
      </c>
      <c r="H1197" s="191">
        <v>492</v>
      </c>
      <c r="I1197" s="197">
        <v>73134.45</v>
      </c>
    </row>
    <row r="1198" spans="2:9" ht="13.5">
      <c r="B1198" s="184">
        <v>2015</v>
      </c>
      <c r="C1198" s="219" t="s">
        <v>9</v>
      </c>
      <c r="D1198" s="302" t="s">
        <v>69</v>
      </c>
      <c r="E1198" s="195">
        <v>24469.95</v>
      </c>
      <c r="F1198" s="195">
        <v>18083.899999999998</v>
      </c>
      <c r="G1198" s="195">
        <v>22494.74</v>
      </c>
      <c r="H1198" s="195">
        <v>569.28</v>
      </c>
      <c r="I1198" s="196">
        <v>65617.87</v>
      </c>
    </row>
    <row r="1199" spans="2:9" ht="13.5">
      <c r="B1199" s="182">
        <v>2015</v>
      </c>
      <c r="C1199" s="160" t="s">
        <v>10</v>
      </c>
      <c r="D1199" s="301" t="s">
        <v>69</v>
      </c>
      <c r="E1199" s="191">
        <v>28933.06</v>
      </c>
      <c r="F1199" s="191">
        <v>22903.25</v>
      </c>
      <c r="G1199" s="191">
        <v>20092.03</v>
      </c>
      <c r="H1199" s="191">
        <v>598.1</v>
      </c>
      <c r="I1199" s="197">
        <v>72526.44</v>
      </c>
    </row>
    <row r="1200" spans="2:9" ht="13.5">
      <c r="B1200" s="184">
        <v>2015</v>
      </c>
      <c r="C1200" s="219" t="s">
        <v>11</v>
      </c>
      <c r="D1200" s="302" t="s">
        <v>69</v>
      </c>
      <c r="E1200" s="195">
        <v>29998.68</v>
      </c>
      <c r="F1200" s="195">
        <v>19466.05</v>
      </c>
      <c r="G1200" s="195">
        <v>22017.38</v>
      </c>
      <c r="H1200" s="195">
        <v>508.5</v>
      </c>
      <c r="I1200" s="196">
        <v>71990.61</v>
      </c>
    </row>
    <row r="1201" spans="2:9" ht="13.5">
      <c r="B1201" s="182">
        <v>2015</v>
      </c>
      <c r="C1201" s="160" t="s">
        <v>12</v>
      </c>
      <c r="D1201" s="301" t="s">
        <v>69</v>
      </c>
      <c r="E1201" s="191">
        <v>28129.85</v>
      </c>
      <c r="F1201" s="191">
        <v>20901.600000000002</v>
      </c>
      <c r="G1201" s="191">
        <v>14349.5</v>
      </c>
      <c r="H1201" s="191">
        <v>405</v>
      </c>
      <c r="I1201" s="197">
        <v>63785.95</v>
      </c>
    </row>
    <row r="1202" spans="2:9" ht="13.5">
      <c r="B1202" s="184">
        <v>2015</v>
      </c>
      <c r="C1202" s="219" t="s">
        <v>13</v>
      </c>
      <c r="D1202" s="302" t="s">
        <v>69</v>
      </c>
      <c r="E1202" s="195">
        <v>24074.55</v>
      </c>
      <c r="F1202" s="195">
        <v>25536.1</v>
      </c>
      <c r="G1202" s="195">
        <v>14138.63</v>
      </c>
      <c r="H1202" s="195">
        <v>464</v>
      </c>
      <c r="I1202" s="196">
        <v>64213.27999999999</v>
      </c>
    </row>
    <row r="1203" spans="2:9" ht="13.5">
      <c r="B1203" s="182">
        <v>2016</v>
      </c>
      <c r="C1203" s="160" t="s">
        <v>2</v>
      </c>
      <c r="D1203" s="301" t="s">
        <v>69</v>
      </c>
      <c r="E1203" s="191">
        <v>21877.659999999996</v>
      </c>
      <c r="F1203" s="191">
        <v>17072.7</v>
      </c>
      <c r="G1203" s="191">
        <v>17758.96</v>
      </c>
      <c r="H1203" s="191">
        <v>113.5</v>
      </c>
      <c r="I1203" s="197">
        <v>56822.82</v>
      </c>
    </row>
    <row r="1204" spans="2:9" ht="13.5">
      <c r="B1204" s="184">
        <v>2016</v>
      </c>
      <c r="C1204" s="219" t="s">
        <v>3</v>
      </c>
      <c r="D1204" s="302" t="s">
        <v>69</v>
      </c>
      <c r="E1204" s="195">
        <v>28880.7</v>
      </c>
      <c r="F1204" s="195">
        <v>23674.75</v>
      </c>
      <c r="G1204" s="195">
        <v>14590.980000000001</v>
      </c>
      <c r="H1204" s="195">
        <v>68</v>
      </c>
      <c r="I1204" s="196">
        <v>67214.43</v>
      </c>
    </row>
    <row r="1205" spans="2:9" ht="13.5">
      <c r="B1205" s="182">
        <v>2016</v>
      </c>
      <c r="C1205" s="160" t="s">
        <v>4</v>
      </c>
      <c r="D1205" s="301" t="s">
        <v>69</v>
      </c>
      <c r="E1205" s="191">
        <v>27865.6</v>
      </c>
      <c r="F1205" s="191">
        <v>18719.940000000002</v>
      </c>
      <c r="G1205" s="191">
        <v>15111.14</v>
      </c>
      <c r="H1205" s="191" t="s">
        <v>27</v>
      </c>
      <c r="I1205" s="197">
        <v>61696.68</v>
      </c>
    </row>
    <row r="1206" spans="2:9" ht="13.5">
      <c r="B1206" s="184">
        <v>2016</v>
      </c>
      <c r="C1206" s="219" t="s">
        <v>5</v>
      </c>
      <c r="D1206" s="302" t="s">
        <v>69</v>
      </c>
      <c r="E1206" s="195">
        <v>29469.8</v>
      </c>
      <c r="F1206" s="195">
        <v>19031.02</v>
      </c>
      <c r="G1206" s="195">
        <v>19496.809999999998</v>
      </c>
      <c r="H1206" s="195">
        <v>22.5</v>
      </c>
      <c r="I1206" s="196">
        <v>68020.13</v>
      </c>
    </row>
    <row r="1207" spans="2:9" ht="13.5">
      <c r="B1207" s="182">
        <v>2016</v>
      </c>
      <c r="C1207" s="160" t="s">
        <v>6</v>
      </c>
      <c r="D1207" s="301" t="s">
        <v>69</v>
      </c>
      <c r="E1207" s="191">
        <v>27748.5</v>
      </c>
      <c r="F1207" s="191">
        <v>17996.35</v>
      </c>
      <c r="G1207" s="191">
        <v>18764.6</v>
      </c>
      <c r="H1207" s="191">
        <v>8</v>
      </c>
      <c r="I1207" s="197">
        <v>64517.45</v>
      </c>
    </row>
    <row r="1208" spans="2:9" ht="13.5">
      <c r="B1208" s="184">
        <v>2016</v>
      </c>
      <c r="C1208" s="219" t="s">
        <v>7</v>
      </c>
      <c r="D1208" s="302" t="s">
        <v>69</v>
      </c>
      <c r="E1208" s="195">
        <v>27887.891336372148</v>
      </c>
      <c r="F1208" s="195">
        <v>17843.047345468418</v>
      </c>
      <c r="G1208" s="195">
        <v>15583.151318159436</v>
      </c>
      <c r="H1208" s="195">
        <v>39.9</v>
      </c>
      <c r="I1208" s="196">
        <v>61353.99</v>
      </c>
    </row>
    <row r="1209" spans="2:9" ht="13.5">
      <c r="B1209" s="182">
        <v>2016</v>
      </c>
      <c r="C1209" s="160" t="s">
        <v>8</v>
      </c>
      <c r="D1209" s="301" t="s">
        <v>69</v>
      </c>
      <c r="E1209" s="191">
        <v>25394.399999999998</v>
      </c>
      <c r="F1209" s="191">
        <v>12457.1</v>
      </c>
      <c r="G1209" s="191">
        <v>17332.26</v>
      </c>
      <c r="H1209" s="191">
        <v>391.75</v>
      </c>
      <c r="I1209" s="197">
        <v>55575.509999999995</v>
      </c>
    </row>
    <row r="1210" spans="2:9" ht="13.5">
      <c r="B1210" s="184">
        <v>2016</v>
      </c>
      <c r="C1210" s="219" t="s">
        <v>9</v>
      </c>
      <c r="D1210" s="302" t="s">
        <v>69</v>
      </c>
      <c r="E1210" s="195">
        <v>24403.04996818389</v>
      </c>
      <c r="F1210" s="195">
        <v>12986.21</v>
      </c>
      <c r="G1210" s="195">
        <v>17191.49003181611</v>
      </c>
      <c r="H1210" s="195">
        <v>1113.25</v>
      </c>
      <c r="I1210" s="196">
        <v>55694</v>
      </c>
    </row>
    <row r="1211" spans="2:9" ht="13.5">
      <c r="B1211" s="182">
        <v>2016</v>
      </c>
      <c r="C1211" s="160" t="s">
        <v>10</v>
      </c>
      <c r="D1211" s="301" t="s">
        <v>69</v>
      </c>
      <c r="E1211" s="191">
        <v>26800.5</v>
      </c>
      <c r="F1211" s="191">
        <v>14606.250000000002</v>
      </c>
      <c r="G1211" s="191">
        <v>18244.81</v>
      </c>
      <c r="H1211" s="191">
        <v>86.6</v>
      </c>
      <c r="I1211" s="197">
        <v>59738.159999999996</v>
      </c>
    </row>
    <row r="1212" spans="2:9" ht="13.5">
      <c r="B1212" s="184">
        <v>2016</v>
      </c>
      <c r="C1212" s="219" t="s">
        <v>11</v>
      </c>
      <c r="D1212" s="302" t="s">
        <v>69</v>
      </c>
      <c r="E1212" s="195">
        <v>25580.45</v>
      </c>
      <c r="F1212" s="195">
        <v>12447.2</v>
      </c>
      <c r="G1212" s="195">
        <v>16756.85</v>
      </c>
      <c r="H1212" s="195">
        <v>153.75</v>
      </c>
      <c r="I1212" s="196">
        <v>54938.25</v>
      </c>
    </row>
    <row r="1213" spans="2:9" ht="13.5">
      <c r="B1213" s="182">
        <v>2016</v>
      </c>
      <c r="C1213" s="160" t="s">
        <v>12</v>
      </c>
      <c r="D1213" s="301" t="s">
        <v>69</v>
      </c>
      <c r="E1213" s="191">
        <v>27342.6</v>
      </c>
      <c r="F1213" s="191">
        <v>10163.02</v>
      </c>
      <c r="G1213" s="191">
        <v>14607.900000000001</v>
      </c>
      <c r="H1213" s="191">
        <v>20.9</v>
      </c>
      <c r="I1213" s="197">
        <v>52134.42</v>
      </c>
    </row>
    <row r="1214" spans="2:9" ht="13.5">
      <c r="B1214" s="184">
        <v>2016</v>
      </c>
      <c r="C1214" s="219" t="s">
        <v>13</v>
      </c>
      <c r="D1214" s="302" t="s">
        <v>69</v>
      </c>
      <c r="E1214" s="195">
        <v>27665.44</v>
      </c>
      <c r="F1214" s="195">
        <v>9304.35</v>
      </c>
      <c r="G1214" s="195">
        <v>14780.25</v>
      </c>
      <c r="H1214" s="195">
        <v>645.75</v>
      </c>
      <c r="I1214" s="196">
        <v>52395.79</v>
      </c>
    </row>
    <row r="1215" spans="2:9" ht="13.5">
      <c r="B1215" s="182">
        <v>2017</v>
      </c>
      <c r="C1215" s="160" t="s">
        <v>2</v>
      </c>
      <c r="D1215" s="301" t="s">
        <v>69</v>
      </c>
      <c r="E1215" s="191">
        <v>24131.85</v>
      </c>
      <c r="F1215" s="191">
        <v>8303.15</v>
      </c>
      <c r="G1215" s="191">
        <v>10154.990000000002</v>
      </c>
      <c r="H1215" s="191">
        <v>87</v>
      </c>
      <c r="I1215" s="197">
        <v>42676.990000000005</v>
      </c>
    </row>
    <row r="1216" spans="2:9" ht="13.5">
      <c r="B1216" s="184">
        <v>2017</v>
      </c>
      <c r="C1216" s="219" t="s">
        <v>3</v>
      </c>
      <c r="D1216" s="302" t="s">
        <v>69</v>
      </c>
      <c r="E1216" s="195">
        <v>25468.140000000003</v>
      </c>
      <c r="F1216" s="195">
        <v>12192.949999999999</v>
      </c>
      <c r="G1216" s="195">
        <v>11196.25</v>
      </c>
      <c r="H1216" s="195">
        <v>23.7</v>
      </c>
      <c r="I1216" s="196">
        <v>48881.04</v>
      </c>
    </row>
    <row r="1217" spans="2:9" ht="13.5">
      <c r="B1217" s="182">
        <v>2017</v>
      </c>
      <c r="C1217" s="160" t="s">
        <v>4</v>
      </c>
      <c r="D1217" s="301" t="s">
        <v>69</v>
      </c>
      <c r="E1217" s="191">
        <v>28811.399999999998</v>
      </c>
      <c r="F1217" s="191">
        <v>12653.699999999999</v>
      </c>
      <c r="G1217" s="191">
        <v>13989.7</v>
      </c>
      <c r="H1217" s="191">
        <v>6.9</v>
      </c>
      <c r="I1217" s="197">
        <v>55461.700000000004</v>
      </c>
    </row>
    <row r="1218" spans="2:9" ht="13.5">
      <c r="B1218" s="184">
        <v>2017</v>
      </c>
      <c r="C1218" s="219" t="s">
        <v>5</v>
      </c>
      <c r="D1218" s="302" t="s">
        <v>69</v>
      </c>
      <c r="E1218" s="195">
        <v>24911.5</v>
      </c>
      <c r="F1218" s="195">
        <v>12217.08</v>
      </c>
      <c r="G1218" s="195">
        <v>8511.35</v>
      </c>
      <c r="H1218" s="195">
        <v>60.7</v>
      </c>
      <c r="I1218" s="196">
        <v>45700.63</v>
      </c>
    </row>
    <row r="1219" spans="2:9" ht="13.5">
      <c r="B1219" s="182">
        <v>2017</v>
      </c>
      <c r="C1219" s="160" t="s">
        <v>6</v>
      </c>
      <c r="D1219" s="301" t="s">
        <v>69</v>
      </c>
      <c r="E1219" s="191">
        <v>29540.95</v>
      </c>
      <c r="F1219" s="191">
        <v>13178.9</v>
      </c>
      <c r="G1219" s="191">
        <v>9809.1</v>
      </c>
      <c r="H1219" s="191">
        <v>104.25</v>
      </c>
      <c r="I1219" s="197">
        <v>52633.2</v>
      </c>
    </row>
    <row r="1220" spans="2:9" ht="13.5">
      <c r="B1220" s="184">
        <v>2017</v>
      </c>
      <c r="C1220" s="219" t="s">
        <v>7</v>
      </c>
      <c r="D1220" s="302" t="s">
        <v>69</v>
      </c>
      <c r="E1220" s="195">
        <v>25104.95</v>
      </c>
      <c r="F1220" s="195">
        <v>12553.85</v>
      </c>
      <c r="G1220" s="195">
        <v>10064.67</v>
      </c>
      <c r="H1220" s="195">
        <v>15</v>
      </c>
      <c r="I1220" s="196">
        <v>47738.47</v>
      </c>
    </row>
    <row r="1221" spans="2:9" ht="13.5">
      <c r="B1221" s="182">
        <v>2017</v>
      </c>
      <c r="C1221" s="160" t="s">
        <v>8</v>
      </c>
      <c r="D1221" s="301" t="s">
        <v>69</v>
      </c>
      <c r="E1221" s="191">
        <v>24073.35</v>
      </c>
      <c r="F1221" s="191">
        <v>11901.7</v>
      </c>
      <c r="G1221" s="191">
        <v>10929</v>
      </c>
      <c r="H1221" s="191">
        <v>12</v>
      </c>
      <c r="I1221" s="197">
        <v>46916.05</v>
      </c>
    </row>
    <row r="1222" spans="2:9" ht="13.5">
      <c r="B1222" s="184">
        <v>2017</v>
      </c>
      <c r="C1222" s="219" t="s">
        <v>9</v>
      </c>
      <c r="D1222" s="302" t="s">
        <v>69</v>
      </c>
      <c r="E1222" s="195">
        <v>24347.35</v>
      </c>
      <c r="F1222" s="195">
        <v>18556.5</v>
      </c>
      <c r="G1222" s="195">
        <v>8032.349999999999</v>
      </c>
      <c r="H1222" s="195">
        <v>20.2</v>
      </c>
      <c r="I1222" s="196">
        <v>50956.399999999994</v>
      </c>
    </row>
    <row r="1223" spans="2:9" ht="13.5">
      <c r="B1223" s="182">
        <v>2017</v>
      </c>
      <c r="C1223" s="160" t="s">
        <v>10</v>
      </c>
      <c r="D1223" s="301" t="s">
        <v>69</v>
      </c>
      <c r="E1223" s="191">
        <v>21602.640419947507</v>
      </c>
      <c r="F1223" s="191">
        <v>17573.989999999998</v>
      </c>
      <c r="G1223" s="191">
        <v>7215.559580052493</v>
      </c>
      <c r="H1223" s="191">
        <v>72</v>
      </c>
      <c r="I1223" s="197">
        <v>46464.19</v>
      </c>
    </row>
    <row r="1224" spans="2:9" ht="13.5">
      <c r="B1224" s="184">
        <v>2017</v>
      </c>
      <c r="C1224" s="219" t="s">
        <v>11</v>
      </c>
      <c r="D1224" s="302" t="s">
        <v>69</v>
      </c>
      <c r="E1224" s="195">
        <v>21727.158267716535</v>
      </c>
      <c r="F1224" s="195">
        <v>16036.35</v>
      </c>
      <c r="G1224" s="195">
        <v>9189.631732283466</v>
      </c>
      <c r="H1224" s="195" t="s">
        <v>27</v>
      </c>
      <c r="I1224" s="196">
        <v>46953.14</v>
      </c>
    </row>
    <row r="1225" spans="2:9" ht="13.5">
      <c r="B1225" s="182">
        <v>2017</v>
      </c>
      <c r="C1225" s="160" t="s">
        <v>12</v>
      </c>
      <c r="D1225" s="301" t="s">
        <v>69</v>
      </c>
      <c r="E1225" s="191">
        <v>20823</v>
      </c>
      <c r="F1225" s="191">
        <v>17809.600000000002</v>
      </c>
      <c r="G1225" s="191">
        <v>11357.039999999999</v>
      </c>
      <c r="H1225" s="191">
        <v>15.7</v>
      </c>
      <c r="I1225" s="197">
        <v>50005.340000000004</v>
      </c>
    </row>
    <row r="1226" spans="2:9" ht="13.5">
      <c r="B1226" s="184">
        <v>2017</v>
      </c>
      <c r="C1226" s="219" t="s">
        <v>13</v>
      </c>
      <c r="D1226" s="302" t="s">
        <v>69</v>
      </c>
      <c r="E1226" s="195">
        <v>19524.726240208878</v>
      </c>
      <c r="F1226" s="195">
        <v>18713.66</v>
      </c>
      <c r="G1226" s="195">
        <v>10500.593759791123</v>
      </c>
      <c r="H1226" s="195" t="s">
        <v>27</v>
      </c>
      <c r="I1226" s="196">
        <v>48738.98</v>
      </c>
    </row>
    <row r="1227" spans="2:9" ht="13.5">
      <c r="B1227" s="182">
        <v>2018</v>
      </c>
      <c r="C1227" s="160" t="s">
        <v>2</v>
      </c>
      <c r="D1227" s="301" t="s">
        <v>69</v>
      </c>
      <c r="E1227" s="191">
        <v>16983.149999999998</v>
      </c>
      <c r="F1227" s="191">
        <v>15660.349999999999</v>
      </c>
      <c r="G1227" s="191">
        <v>7630.55</v>
      </c>
      <c r="H1227" s="191">
        <v>57.6</v>
      </c>
      <c r="I1227" s="197">
        <v>40331.649999999994</v>
      </c>
    </row>
    <row r="1228" spans="2:9" ht="13.5">
      <c r="B1228" s="184">
        <v>2018</v>
      </c>
      <c r="C1228" s="219" t="s">
        <v>3</v>
      </c>
      <c r="D1228" s="302" t="s">
        <v>69</v>
      </c>
      <c r="E1228" s="195">
        <v>20062.75</v>
      </c>
      <c r="F1228" s="195">
        <v>17771.65</v>
      </c>
      <c r="G1228" s="195">
        <v>11132.05</v>
      </c>
      <c r="H1228" s="195">
        <v>266.75</v>
      </c>
      <c r="I1228" s="196">
        <v>49233.2</v>
      </c>
    </row>
    <row r="1229" spans="2:9" ht="13.5">
      <c r="B1229" s="182">
        <v>2018</v>
      </c>
      <c r="C1229" s="160" t="s">
        <v>4</v>
      </c>
      <c r="D1229" s="301" t="s">
        <v>69</v>
      </c>
      <c r="E1229" s="191">
        <v>19606.4</v>
      </c>
      <c r="F1229" s="191">
        <v>17526.4</v>
      </c>
      <c r="G1229" s="191">
        <v>12110.85</v>
      </c>
      <c r="H1229" s="191" t="s">
        <v>27</v>
      </c>
      <c r="I1229" s="197">
        <v>49243.65</v>
      </c>
    </row>
    <row r="1230" spans="2:9" ht="13.5">
      <c r="B1230" s="184">
        <v>2018</v>
      </c>
      <c r="C1230" s="219" t="s">
        <v>5</v>
      </c>
      <c r="D1230" s="302" t="s">
        <v>69</v>
      </c>
      <c r="E1230" s="195">
        <v>18602.5</v>
      </c>
      <c r="F1230" s="195">
        <v>20690.05</v>
      </c>
      <c r="G1230" s="195">
        <v>9356.45</v>
      </c>
      <c r="H1230" s="195">
        <v>6</v>
      </c>
      <c r="I1230" s="196">
        <v>48655</v>
      </c>
    </row>
    <row r="1231" spans="2:9" ht="13.5">
      <c r="B1231" s="182">
        <v>2018</v>
      </c>
      <c r="C1231" s="160" t="s">
        <v>6</v>
      </c>
      <c r="D1231" s="301" t="s">
        <v>69</v>
      </c>
      <c r="E1231" s="191">
        <v>20158.95</v>
      </c>
      <c r="F1231" s="191">
        <v>20640.45</v>
      </c>
      <c r="G1231" s="191">
        <v>11792</v>
      </c>
      <c r="H1231" s="191">
        <v>25</v>
      </c>
      <c r="I1231" s="197">
        <v>52616.4</v>
      </c>
    </row>
    <row r="1232" spans="2:9" ht="13.5">
      <c r="B1232" s="184">
        <v>2018</v>
      </c>
      <c r="C1232" s="219" t="s">
        <v>7</v>
      </c>
      <c r="D1232" s="302" t="s">
        <v>69</v>
      </c>
      <c r="E1232" s="195">
        <v>19338.01342090234</v>
      </c>
      <c r="F1232" s="195">
        <v>18985.84283887468</v>
      </c>
      <c r="G1232" s="195">
        <v>11697.443740222978</v>
      </c>
      <c r="H1232" s="195">
        <v>92.4</v>
      </c>
      <c r="I1232" s="196">
        <v>50113.700000000004</v>
      </c>
    </row>
    <row r="1233" spans="2:9" ht="13.5">
      <c r="B1233" s="182">
        <v>2018</v>
      </c>
      <c r="C1233" s="160" t="s">
        <v>8</v>
      </c>
      <c r="D1233" s="301" t="s">
        <v>69</v>
      </c>
      <c r="E1233" s="191">
        <v>17040.6</v>
      </c>
      <c r="F1233" s="191">
        <v>21249</v>
      </c>
      <c r="G1233" s="191">
        <v>10808.55</v>
      </c>
      <c r="H1233" s="191">
        <v>73.5</v>
      </c>
      <c r="I1233" s="197">
        <v>49171.649999999994</v>
      </c>
    </row>
    <row r="1234" spans="2:9" ht="13.5">
      <c r="B1234" s="184">
        <v>2018</v>
      </c>
      <c r="C1234" s="219" t="s">
        <v>9</v>
      </c>
      <c r="D1234" s="302" t="s">
        <v>69</v>
      </c>
      <c r="E1234" s="195">
        <v>16127.4</v>
      </c>
      <c r="F1234" s="195">
        <v>21809.6</v>
      </c>
      <c r="G1234" s="195">
        <v>12988.8</v>
      </c>
      <c r="H1234" s="195">
        <v>7</v>
      </c>
      <c r="I1234" s="196">
        <v>50932.8</v>
      </c>
    </row>
    <row r="1235" spans="2:9" ht="13.5">
      <c r="B1235" s="182">
        <v>2018</v>
      </c>
      <c r="C1235" s="160" t="s">
        <v>10</v>
      </c>
      <c r="D1235" s="301" t="s">
        <v>69</v>
      </c>
      <c r="E1235" s="191">
        <v>17539.48814159292</v>
      </c>
      <c r="F1235" s="191">
        <v>25983.763541571803</v>
      </c>
      <c r="G1235" s="191">
        <v>8585.118316835273</v>
      </c>
      <c r="H1235" s="191">
        <v>34.5</v>
      </c>
      <c r="I1235" s="197">
        <v>52142.869999999995</v>
      </c>
    </row>
    <row r="1236" spans="2:9" ht="13.5">
      <c r="B1236" s="290">
        <v>2018</v>
      </c>
      <c r="C1236" s="286" t="s">
        <v>11</v>
      </c>
      <c r="D1236" s="303" t="s">
        <v>69</v>
      </c>
      <c r="E1236" s="297">
        <v>17998.035398230088</v>
      </c>
      <c r="F1236" s="297">
        <v>32616.521946999364</v>
      </c>
      <c r="G1236" s="297">
        <v>9453.792654770547</v>
      </c>
      <c r="H1236" s="297" t="s">
        <v>27</v>
      </c>
      <c r="I1236" s="298">
        <v>60068.34999999999</v>
      </c>
    </row>
    <row r="1237" spans="2:9" ht="12.75">
      <c r="B1237" s="159"/>
      <c r="C1237" s="160"/>
      <c r="D1237" s="267"/>
      <c r="E1237" s="191"/>
      <c r="F1237" s="191"/>
      <c r="G1237" s="191"/>
      <c r="H1237" s="191"/>
      <c r="I1237" s="191"/>
    </row>
    <row r="1238" spans="2:9" ht="12.75">
      <c r="B1238" s="132"/>
      <c r="C1238" s="126"/>
      <c r="D1238" s="131"/>
      <c r="E1238" s="127"/>
      <c r="F1238" s="127"/>
      <c r="G1238" s="127"/>
      <c r="H1238" s="133"/>
      <c r="I1238" s="128"/>
    </row>
    <row r="1239" spans="2:9" ht="12.75">
      <c r="B1239" s="68" t="s">
        <v>67</v>
      </c>
      <c r="C1239" s="228"/>
      <c r="D1239" s="228"/>
      <c r="E1239" s="228"/>
      <c r="F1239" s="228"/>
      <c r="G1239" s="228"/>
      <c r="H1239" s="228"/>
      <c r="I1239" s="229"/>
    </row>
    <row r="1240" spans="2:9" ht="12.75">
      <c r="B1240" s="68" t="s">
        <v>57</v>
      </c>
      <c r="C1240" s="103"/>
      <c r="D1240" s="103"/>
      <c r="E1240" s="103"/>
      <c r="F1240" s="103"/>
      <c r="G1240" s="103"/>
      <c r="H1240" s="103"/>
      <c r="I1240" s="129"/>
    </row>
    <row r="1241" spans="2:9" ht="12.75">
      <c r="B1241" s="356" t="s">
        <v>37</v>
      </c>
      <c r="C1241" s="357"/>
      <c r="D1241" s="357"/>
      <c r="E1241" s="357"/>
      <c r="F1241" s="357"/>
      <c r="G1241" s="357"/>
      <c r="H1241" s="357"/>
      <c r="I1241" s="358"/>
    </row>
    <row r="1242" spans="2:9" ht="12.75">
      <c r="B1242" s="356"/>
      <c r="C1242" s="357"/>
      <c r="D1242" s="357"/>
      <c r="E1242" s="357"/>
      <c r="F1242" s="357"/>
      <c r="G1242" s="357"/>
      <c r="H1242" s="357"/>
      <c r="I1242" s="358"/>
    </row>
    <row r="1243" spans="2:9" ht="12.75">
      <c r="B1243" s="93" t="s">
        <v>38</v>
      </c>
      <c r="C1243" s="90"/>
      <c r="D1243" s="90"/>
      <c r="E1243" s="90"/>
      <c r="F1243" s="90"/>
      <c r="G1243" s="90"/>
      <c r="H1243" s="90"/>
      <c r="I1243" s="130"/>
    </row>
    <row r="1244" spans="2:9" ht="12.75">
      <c r="B1244" s="359" t="s">
        <v>47</v>
      </c>
      <c r="C1244" s="360"/>
      <c r="D1244" s="360"/>
      <c r="E1244" s="360"/>
      <c r="F1244" s="360"/>
      <c r="G1244" s="360"/>
      <c r="H1244" s="360"/>
      <c r="I1244" s="361"/>
    </row>
    <row r="1245" spans="2:9" ht="12.75">
      <c r="B1245" s="359"/>
      <c r="C1245" s="360"/>
      <c r="D1245" s="360"/>
      <c r="E1245" s="360"/>
      <c r="F1245" s="360"/>
      <c r="G1245" s="360"/>
      <c r="H1245" s="360"/>
      <c r="I1245" s="361"/>
    </row>
    <row r="1246" spans="2:9" ht="12.75">
      <c r="B1246" s="359"/>
      <c r="C1246" s="360"/>
      <c r="D1246" s="360"/>
      <c r="E1246" s="360"/>
      <c r="F1246" s="360"/>
      <c r="G1246" s="360"/>
      <c r="H1246" s="360"/>
      <c r="I1246" s="361"/>
    </row>
    <row r="1247" spans="2:9" ht="12.75">
      <c r="B1247" s="320" t="str">
        <f>'Anexo 3 '!B115:Q115</f>
        <v>Actualizado el 14 de diciembre 2018</v>
      </c>
      <c r="C1247" s="321"/>
      <c r="D1247" s="321"/>
      <c r="E1247" s="321"/>
      <c r="F1247" s="34"/>
      <c r="G1247" s="34"/>
      <c r="H1247" s="34"/>
      <c r="I1247" s="85"/>
    </row>
    <row r="1248" spans="2:9" ht="12.75">
      <c r="B1248" s="230"/>
      <c r="C1248" s="231"/>
      <c r="D1248" s="231"/>
      <c r="E1248" s="79"/>
      <c r="F1248" s="34"/>
      <c r="G1248" s="34"/>
      <c r="H1248" s="34"/>
      <c r="I1248" s="85"/>
    </row>
    <row r="1249" spans="2:9" ht="12.75">
      <c r="B1249" s="83"/>
      <c r="C1249" s="8"/>
      <c r="D1249" s="8"/>
      <c r="E1249" s="8"/>
      <c r="F1249" s="8"/>
      <c r="G1249" s="8"/>
      <c r="H1249" s="8"/>
      <c r="I1249" s="86"/>
    </row>
  </sheetData>
  <sheetProtection/>
  <mergeCells count="13">
    <mergeCell ref="B1247:E1247"/>
    <mergeCell ref="B1241:I1242"/>
    <mergeCell ref="B1244:I1246"/>
    <mergeCell ref="H13:H14"/>
    <mergeCell ref="I13:I14"/>
    <mergeCell ref="B13:B14"/>
    <mergeCell ref="A6:I7"/>
    <mergeCell ref="B9:I11"/>
    <mergeCell ref="C13:C14"/>
    <mergeCell ref="E13:E14"/>
    <mergeCell ref="F13:F14"/>
    <mergeCell ref="G13:G14"/>
    <mergeCell ref="D13:D14"/>
  </mergeCells>
  <printOptions/>
  <pageMargins left="0.7480314960629921" right="0.7480314960629921" top="0.984251968503937" bottom="0.984251968503937" header="0" footer="0"/>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dane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Javier Mauricio Ortega Mantilla</dc:creator>
  <cp:keywords/>
  <dc:description/>
  <cp:lastModifiedBy>William Guillermo Vargas Ordoñez</cp:lastModifiedBy>
  <cp:lastPrinted>2017-01-26T18:35:38Z</cp:lastPrinted>
  <dcterms:created xsi:type="dcterms:W3CDTF">2010-06-24T15:17:42Z</dcterms:created>
  <dcterms:modified xsi:type="dcterms:W3CDTF">2018-12-07T15:14:10Z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