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0"/>
  </bookViews>
  <sheets>
    <sheet name="Contenido" sheetId="1" r:id="rId1"/>
    <sheet name="Anexo 1 " sheetId="2" r:id="rId2"/>
    <sheet name="Anexo_2 " sheetId="3" r:id="rId3"/>
    <sheet name="Anexo 3 " sheetId="4" r:id="rId4"/>
    <sheet name="Anexo 4" sheetId="5" r:id="rId5"/>
  </sheets>
  <definedNames/>
  <calcPr fullCalcOnLoad="1"/>
</workbook>
</file>

<file path=xl/sharedStrings.xml><?xml version="1.0" encoding="utf-8"?>
<sst xmlns="http://schemas.openxmlformats.org/spreadsheetml/2006/main" count="3355" uniqueCount="82">
  <si>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</si>
  <si>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</si>
  <si>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</si>
  <si>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</si>
  <si>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</si>
  <si>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</si>
  <si>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</si>
  <si>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</si>
  <si>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</si>
  <si>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</si>
  <si>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</si>
  <si>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</si>
  <si>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</si>
  <si>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</si>
  <si>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</si>
  <si>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</si>
  <si>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</si>
  <si>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</si>
  <si>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</si>
  <si>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</si>
  <si>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</si>
  <si>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</si>
  <si>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</si>
  <si>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</si>
  <si>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</si>
  <si>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</si>
  <si>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</si>
  <si>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Valle del cauca</t>
  </si>
  <si>
    <t>(-)</t>
  </si>
  <si>
    <t xml:space="preserve">Volver </t>
  </si>
  <si>
    <t>Otros*</t>
  </si>
  <si>
    <t>Metros cúbicos</t>
  </si>
  <si>
    <t>Variación  (%) 
 Producción</t>
  </si>
  <si>
    <t>Doce 
meses</t>
  </si>
  <si>
    <t>Fuente: Empresas productoras de concreto. Cálculos DANE.</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</si>
  <si>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</si>
  <si>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</si>
  <si>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</si>
  <si>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</si>
  <si>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</si>
  <si>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</si>
  <si>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</si>
  <si>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</si>
  <si>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</si>
  <si>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</si>
  <si>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</si>
  <si>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</si>
  <si>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</si>
  <si>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t>Año 
corrido</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</si>
  <si>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</si>
  <si>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</si>
  <si>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</si>
  <si>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</si>
  <si>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</si>
  <si>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</si>
  <si>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</si>
  <si>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</si>
  <si>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</si>
  <si>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</si>
  <si>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Nota: La desagregación de vivienda VIS y No VIS se encuentra en proceso de revisión.</t>
  </si>
  <si>
    <t>ESTADÍSTICAS DE CONCRETO PREMEZCLADO - EC</t>
  </si>
  <si>
    <t xml:space="preserve">Oct </t>
  </si>
  <si>
    <t>Variación (%)  
Año corrido</t>
  </si>
  <si>
    <t>1 : Incluye la producción de concreto con destino al área de Bogotá, Soacha, Funza, Chía y Mosquera.</t>
  </si>
  <si>
    <r>
      <t>A3.3.  Evolución metros cúbicos de concreto premezclado por departamento.
Variación año corrido por departamento. 
2012 (Enero) - 2017 (Septiembre</t>
    </r>
    <r>
      <rPr>
        <b/>
        <vertAlign val="superscript"/>
        <sz val="9"/>
        <color indexed="8"/>
        <rFont val="Calibri"/>
        <family val="2"/>
      </rPr>
      <t>p</t>
    </r>
  </si>
  <si>
    <r>
      <t>A1. Evolución de la producción de metros cúbicos de concreto premezclado en el país.
2011 (Enero) - 2017 (Octubre)</t>
    </r>
    <r>
      <rPr>
        <b/>
        <vertAlign val="superscript"/>
        <sz val="11"/>
        <color indexed="8"/>
        <rFont val="Calibri"/>
        <family val="2"/>
      </rPr>
      <t>p</t>
    </r>
  </si>
  <si>
    <r>
      <t>A2.1. Evolución metros cúbicos de concreto premezclado por destino.
Producción por destino
2011 (Enero) - 2017 (Octubre)</t>
    </r>
    <r>
      <rPr>
        <b/>
        <vertAlign val="superscript"/>
        <sz val="11"/>
        <color indexed="8"/>
        <rFont val="Calibri"/>
        <family val="2"/>
      </rPr>
      <t>p</t>
    </r>
  </si>
  <si>
    <r>
      <t>A2.2. Evolución metros cúbicos de concreto premezclado por destino.
Variación anual por destino
2012 (Enero) - 2017 (Octubre)</t>
    </r>
    <r>
      <rPr>
        <b/>
        <vertAlign val="superscript"/>
        <sz val="11"/>
        <color indexed="8"/>
        <rFont val="Calibri"/>
        <family val="2"/>
      </rPr>
      <t>p</t>
    </r>
  </si>
  <si>
    <r>
      <t>A2.3. Evolución metros cúbicos de concreto premezclado por destino.
Variación año corrido por destino
2012 (Enero) - 2017 (Octubre)</t>
    </r>
    <r>
      <rPr>
        <b/>
        <vertAlign val="superscript"/>
        <sz val="11"/>
        <color indexed="8"/>
        <rFont val="Calibri"/>
        <family val="2"/>
      </rPr>
      <t>p</t>
    </r>
  </si>
  <si>
    <r>
      <t>A2.4. Evolución metros cúbicos de concreto premezclado por destino.
Variación doce meses por destino
2012 (Diciembre) - 2017 (Octubre)</t>
    </r>
    <r>
      <rPr>
        <b/>
        <vertAlign val="superscript"/>
        <sz val="11"/>
        <color indexed="8"/>
        <rFont val="Calibri"/>
        <family val="2"/>
      </rPr>
      <t>p</t>
    </r>
  </si>
  <si>
    <r>
      <t>A3.1.  Evolución metros cúbicos de concreto premezclado por departamento. 
Total nacional por departamento
2011 (Enero) - 2017 (Octubre)</t>
    </r>
    <r>
      <rPr>
        <b/>
        <vertAlign val="superscript"/>
        <sz val="9"/>
        <color indexed="8"/>
        <rFont val="Calibri"/>
        <family val="2"/>
      </rPr>
      <t>p</t>
    </r>
  </si>
  <si>
    <r>
      <t>A3.2.  Evolución metros cúbicos de concreto premezclado por departamento.  
Variación anual por departamento
2012 (Enero) - 2017 (Octubre)</t>
    </r>
    <r>
      <rPr>
        <b/>
        <vertAlign val="superscript"/>
        <sz val="9"/>
        <color indexed="8"/>
        <rFont val="Calibri"/>
        <family val="2"/>
      </rPr>
      <t>p</t>
    </r>
  </si>
  <si>
    <r>
      <t>A3.4.  Evolución metros cúbicos de concreto premezclado por departamento.
Variación doce meses por departamento. 
2013 (Enero) - 2017 (Octubre)</t>
    </r>
    <r>
      <rPr>
        <b/>
        <vertAlign val="superscript"/>
        <sz val="9"/>
        <color indexed="8"/>
        <rFont val="Calibri"/>
        <family val="2"/>
      </rPr>
      <t>p</t>
    </r>
  </si>
  <si>
    <r>
      <t>A4. Metros cúbicos de concreto premezclado - destino por departamento. 
Producción anual
 2011 (enero) - 2017 (Octubre)</t>
    </r>
    <r>
      <rPr>
        <b/>
        <vertAlign val="superscript"/>
        <sz val="8"/>
        <color indexed="8"/>
        <rFont val="Calibri"/>
        <family val="2"/>
      </rPr>
      <t>p</t>
    </r>
  </si>
  <si>
    <r>
      <t>A4. Metros cúbicos de concreto premezclado - destino por departamento. 
Producción anual
 2011 (Enero) - 2017 (Octubre)</t>
    </r>
    <r>
      <rPr>
        <b/>
        <vertAlign val="superscript"/>
        <sz val="8"/>
        <color indexed="8"/>
        <rFont val="Calibri"/>
        <family val="2"/>
      </rPr>
      <t>p</t>
    </r>
  </si>
  <si>
    <r>
      <t>A4. Metros cúbicos de concreto premezclado - destino por departamento.
Producción anual
 2011 (Enero) - 2017 (Octubre)</t>
    </r>
    <r>
      <rPr>
        <b/>
        <vertAlign val="superscript"/>
        <sz val="8"/>
        <color indexed="8"/>
        <rFont val="Calibri"/>
        <family val="2"/>
      </rPr>
      <t>p</t>
    </r>
  </si>
  <si>
    <t>Fecha de publicación: 15 de Diciembre 2017</t>
  </si>
  <si>
    <t>1.</t>
  </si>
  <si>
    <t>2.</t>
  </si>
  <si>
    <t>3.</t>
  </si>
  <si>
    <t>4.</t>
  </si>
  <si>
    <t>Tematica de construcción y transporte</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</si>
</sst>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 numFmtId="171" formatCode="_-* #,##0.0\ _€_-;\-* #,##0.0\ _€_-;_-* &quot;-&quot;??\ _€_-;_-@_-"/>
  </numFmts>
  <fonts count="79">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sz val="10"/>
      <color indexed="10"/>
      <name val="Arial"/>
      <family val="2"/>
    </font>
    <font>
      <u val="single"/>
      <sz val="12"/>
      <color indexed="12"/>
      <name val="Arial"/>
      <family val="2"/>
    </font>
    <font>
      <sz val="12"/>
      <name val="Arial"/>
      <family val="2"/>
    </font>
    <font>
      <b/>
      <vertAlign val="superscript"/>
      <sz val="11"/>
      <color indexed="8"/>
      <name val="Calibri"/>
      <family val="2"/>
    </font>
    <font>
      <b/>
      <vertAlign val="superscript"/>
      <sz val="9"/>
      <color indexed="8"/>
      <name val="Calibri"/>
      <family val="2"/>
    </font>
    <font>
      <b/>
      <vertAlign val="superscript"/>
      <sz val="8"/>
      <color indexed="8"/>
      <name val="Calibri"/>
      <family val="2"/>
    </font>
    <font>
      <b/>
      <sz val="12"/>
      <name val="Arial"/>
      <family val="2"/>
    </font>
    <font>
      <b/>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9"/>
      <color indexed="8"/>
      <name val="Calibri"/>
      <family val="2"/>
    </font>
    <font>
      <b/>
      <sz val="9"/>
      <color indexed="8"/>
      <name val="Calibri"/>
      <family val="2"/>
    </font>
    <font>
      <sz val="9"/>
      <name val="Calibri"/>
      <family val="2"/>
    </font>
    <font>
      <sz val="10"/>
      <name val="Calibri"/>
      <family val="2"/>
    </font>
    <font>
      <b/>
      <sz val="8"/>
      <color indexed="8"/>
      <name val="Calibri"/>
      <family val="2"/>
    </font>
    <font>
      <sz val="10"/>
      <color indexed="62"/>
      <name val="Arial"/>
      <family val="2"/>
    </font>
    <font>
      <b/>
      <sz val="11"/>
      <color indexed="20"/>
      <name val="Arial"/>
      <family val="2"/>
    </font>
    <font>
      <b/>
      <sz val="14"/>
      <color indexed="9"/>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theme="1"/>
      <name val="Calibri"/>
      <family val="2"/>
    </font>
    <font>
      <sz val="10"/>
      <color theme="1"/>
      <name val="Arial"/>
      <family val="2"/>
    </font>
    <font>
      <sz val="8"/>
      <color rgb="FF000000"/>
      <name val="Arial"/>
      <family val="2"/>
    </font>
    <font>
      <b/>
      <sz val="9"/>
      <color theme="1"/>
      <name val="Calibri"/>
      <family val="2"/>
    </font>
    <font>
      <sz val="8"/>
      <color theme="1"/>
      <name val="Arial"/>
      <family val="2"/>
    </font>
    <font>
      <b/>
      <sz val="8"/>
      <color theme="1"/>
      <name val="Calibri"/>
      <family val="2"/>
    </font>
    <font>
      <sz val="10"/>
      <color theme="4" tint="-0.24997000396251678"/>
      <name val="Arial"/>
      <family val="2"/>
    </font>
    <font>
      <b/>
      <sz val="11"/>
      <color rgb="FFB6004B"/>
      <name val="Arial"/>
      <family val="2"/>
    </font>
    <font>
      <b/>
      <sz val="14"/>
      <color theme="0"/>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3">
    <xf numFmtId="0" fontId="0" fillId="0" borderId="0" xfId="0" applyAlignment="1">
      <alignment/>
    </xf>
    <xf numFmtId="0" fontId="15" fillId="0" borderId="0" xfId="0" applyFont="1" applyFill="1" applyBorder="1" applyAlignment="1">
      <alignment/>
    </xf>
    <xf numFmtId="0" fontId="0" fillId="0" borderId="0" xfId="0" applyFill="1" applyAlignment="1">
      <alignment/>
    </xf>
    <xf numFmtId="0" fontId="14" fillId="0" borderId="0" xfId="0" applyFont="1" applyFill="1" applyAlignment="1">
      <alignment/>
    </xf>
    <xf numFmtId="0" fontId="8"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67" fillId="0" borderId="10" xfId="0" applyFont="1" applyFill="1" applyBorder="1" applyAlignment="1">
      <alignment horizontal="center" vertical="center"/>
    </xf>
    <xf numFmtId="0" fontId="0" fillId="0" borderId="0" xfId="0" applyFill="1" applyBorder="1" applyAlignment="1">
      <alignment/>
    </xf>
    <xf numFmtId="0" fontId="0" fillId="0" borderId="10" xfId="0" applyFill="1" applyBorder="1" applyAlignment="1">
      <alignment/>
    </xf>
    <xf numFmtId="0" fontId="67" fillId="0" borderId="1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167" fontId="0" fillId="0" borderId="0" xfId="49" applyNumberFormat="1" applyFont="1" applyFill="1" applyAlignment="1">
      <alignment horizontal="left"/>
    </xf>
    <xf numFmtId="167" fontId="12" fillId="0" borderId="0" xfId="0" applyNumberFormat="1" applyFont="1" applyFill="1" applyAlignment="1">
      <alignment/>
    </xf>
    <xf numFmtId="3" fontId="0" fillId="0" borderId="0" xfId="0" applyNumberFormat="1" applyFill="1" applyAlignment="1">
      <alignment/>
    </xf>
    <xf numFmtId="167" fontId="0" fillId="0" borderId="0" xfId="49" applyNumberFormat="1" applyFont="1" applyFill="1" applyAlignment="1">
      <alignment/>
    </xf>
    <xf numFmtId="165" fontId="0" fillId="0" borderId="0" xfId="0" applyNumberFormat="1" applyFill="1" applyAlignment="1">
      <alignment horizontal="center" vertical="center"/>
    </xf>
    <xf numFmtId="165" fontId="0" fillId="0" borderId="0" xfId="0" applyNumberFormat="1" applyFill="1" applyAlignment="1">
      <alignment horizontal="center"/>
    </xf>
    <xf numFmtId="0" fontId="11" fillId="0" borderId="0" xfId="0" applyFont="1" applyFill="1" applyBorder="1" applyAlignment="1">
      <alignment/>
    </xf>
    <xf numFmtId="165" fontId="11" fillId="0" borderId="0" xfId="0" applyNumberFormat="1"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167" fontId="0" fillId="0" borderId="0" xfId="49" applyNumberFormat="1" applyFont="1" applyFill="1" applyBorder="1" applyAlignment="1">
      <alignment/>
    </xf>
    <xf numFmtId="165" fontId="0" fillId="0" borderId="0" xfId="0" applyNumberFormat="1" applyFill="1" applyBorder="1" applyAlignment="1">
      <alignment horizontal="center" vertical="center"/>
    </xf>
    <xf numFmtId="0" fontId="12" fillId="0" borderId="0" xfId="0" applyFont="1" applyFill="1" applyBorder="1" applyAlignment="1">
      <alignment/>
    </xf>
    <xf numFmtId="167" fontId="12" fillId="0" borderId="0" xfId="0" applyNumberFormat="1" applyFont="1" applyFill="1" applyBorder="1" applyAlignment="1">
      <alignment/>
    </xf>
    <xf numFmtId="3" fontId="0" fillId="0" borderId="0" xfId="0" applyNumberFormat="1" applyFill="1" applyBorder="1" applyAlignment="1">
      <alignment/>
    </xf>
    <xf numFmtId="167" fontId="0" fillId="0" borderId="0" xfId="49" applyNumberFormat="1" applyFont="1" applyFill="1" applyBorder="1" applyAlignment="1">
      <alignment/>
    </xf>
    <xf numFmtId="0" fontId="0" fillId="0" borderId="0" xfId="0" applyFont="1" applyFill="1" applyBorder="1" applyAlignment="1">
      <alignment horizontal="center"/>
    </xf>
    <xf numFmtId="0" fontId="0" fillId="0" borderId="10" xfId="0" applyFill="1" applyBorder="1" applyAlignment="1">
      <alignment horizontal="center" vertical="center"/>
    </xf>
    <xf numFmtId="0" fontId="0" fillId="0" borderId="10" xfId="0" applyFont="1" applyFill="1" applyBorder="1" applyAlignment="1">
      <alignment horizontal="center"/>
    </xf>
    <xf numFmtId="167" fontId="0" fillId="0" borderId="10" xfId="49" applyNumberFormat="1" applyFont="1" applyFill="1" applyBorder="1" applyAlignment="1">
      <alignment/>
    </xf>
    <xf numFmtId="167" fontId="0" fillId="0" borderId="10" xfId="49" applyNumberFormat="1" applyFont="1" applyFill="1" applyBorder="1" applyAlignment="1">
      <alignment/>
    </xf>
    <xf numFmtId="165" fontId="0" fillId="0" borderId="10" xfId="0" applyNumberFormat="1" applyFill="1" applyBorder="1" applyAlignment="1">
      <alignment horizontal="center" vertical="center"/>
    </xf>
    <xf numFmtId="0" fontId="68" fillId="0" borderId="0" xfId="0" applyFont="1" applyFill="1" applyBorder="1" applyAlignment="1">
      <alignment vertical="center"/>
    </xf>
    <xf numFmtId="0" fontId="69" fillId="0" borderId="0" xfId="0" applyFont="1" applyFill="1" applyBorder="1" applyAlignment="1">
      <alignment vertical="center"/>
    </xf>
    <xf numFmtId="0" fontId="68" fillId="0" borderId="0" xfId="0" applyFont="1" applyFill="1" applyBorder="1" applyAlignment="1" quotePrefix="1">
      <alignment vertical="center" wrapText="1"/>
    </xf>
    <xf numFmtId="0" fontId="0" fillId="0" borderId="0" xfId="0" applyFont="1" applyFill="1" applyAlignment="1">
      <alignment/>
    </xf>
    <xf numFmtId="0" fontId="17" fillId="0" borderId="0" xfId="0" applyFont="1" applyFill="1" applyAlignment="1">
      <alignment/>
    </xf>
    <xf numFmtId="0" fontId="16" fillId="0" borderId="0" xfId="46" applyFont="1" applyFill="1" applyAlignment="1" applyProtection="1">
      <alignment horizontal="right"/>
      <protection/>
    </xf>
    <xf numFmtId="166" fontId="9" fillId="0" borderId="0" xfId="0" applyNumberFormat="1" applyFont="1" applyFill="1" applyBorder="1" applyAlignment="1">
      <alignment/>
    </xf>
    <xf numFmtId="166" fontId="1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66" fontId="0" fillId="0" borderId="0" xfId="0" applyNumberFormat="1" applyFill="1" applyAlignment="1">
      <alignment/>
    </xf>
    <xf numFmtId="3" fontId="11" fillId="0" borderId="0" xfId="0" applyNumberFormat="1" applyFont="1" applyFill="1" applyBorder="1" applyAlignment="1">
      <alignment/>
    </xf>
    <xf numFmtId="0" fontId="67"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7" fillId="0" borderId="0" xfId="0" applyFont="1" applyFill="1" applyBorder="1" applyAlignment="1">
      <alignment vertical="center" wrapText="1"/>
    </xf>
    <xf numFmtId="3" fontId="67" fillId="0" borderId="0" xfId="0" applyNumberFormat="1" applyFont="1" applyFill="1" applyBorder="1" applyAlignment="1">
      <alignment horizontal="center" vertical="center"/>
    </xf>
    <xf numFmtId="3" fontId="67" fillId="0" borderId="10" xfId="0" applyNumberFormat="1" applyFont="1" applyFill="1" applyBorder="1" applyAlignment="1">
      <alignment horizontal="center" vertical="center"/>
    </xf>
    <xf numFmtId="3" fontId="5" fillId="0" borderId="0" xfId="0" applyNumberFormat="1" applyFont="1" applyFill="1" applyBorder="1" applyAlignment="1">
      <alignment/>
    </xf>
    <xf numFmtId="3" fontId="67" fillId="0" borderId="10" xfId="0" applyNumberFormat="1" applyFont="1" applyFill="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3" fontId="0" fillId="0" borderId="0"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ill="1" applyAlignment="1">
      <alignment horizontal="right"/>
    </xf>
    <xf numFmtId="0" fontId="0" fillId="0" borderId="0" xfId="0" applyFont="1" applyFill="1" applyAlignment="1">
      <alignment horizontal="center" vertical="center" wrapText="1"/>
    </xf>
    <xf numFmtId="165" fontId="0" fillId="0" borderId="0" xfId="0" applyNumberFormat="1" applyFont="1" applyFill="1" applyAlignment="1">
      <alignment horizontal="right" vertical="center" wrapText="1"/>
    </xf>
    <xf numFmtId="165" fontId="0"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165"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right" wrapText="1"/>
    </xf>
    <xf numFmtId="165" fontId="0" fillId="0" borderId="0" xfId="0" applyNumberFormat="1" applyFill="1" applyBorder="1" applyAlignment="1">
      <alignment horizontal="center"/>
    </xf>
    <xf numFmtId="165" fontId="0" fillId="0" borderId="0" xfId="0" applyNumberFormat="1" applyFont="1" applyFill="1" applyAlignment="1">
      <alignment horizontal="right" wrapText="1"/>
    </xf>
    <xf numFmtId="165" fontId="0" fillId="0" borderId="0" xfId="0" applyNumberFormat="1" applyFont="1" applyFill="1" applyBorder="1" applyAlignment="1">
      <alignment horizontal="center" vertical="center"/>
    </xf>
    <xf numFmtId="165" fontId="70" fillId="0" borderId="0" xfId="0" applyNumberFormat="1" applyFont="1" applyFill="1" applyBorder="1" applyAlignment="1">
      <alignment horizontal="right" wrapText="1"/>
    </xf>
    <xf numFmtId="0" fontId="70" fillId="0" borderId="0" xfId="0" applyFont="1" applyFill="1" applyBorder="1" applyAlignment="1">
      <alignment horizontal="center"/>
    </xf>
    <xf numFmtId="165" fontId="50" fillId="0" borderId="0" xfId="0" applyNumberFormat="1" applyFont="1" applyFill="1" applyBorder="1" applyAlignment="1">
      <alignment horizontal="center"/>
    </xf>
    <xf numFmtId="165" fontId="0"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65" fontId="0" fillId="0" borderId="10" xfId="0" applyNumberFormat="1" applyFont="1" applyFill="1" applyBorder="1" applyAlignment="1">
      <alignment horizontal="right" vertical="center" wrapText="1"/>
    </xf>
    <xf numFmtId="165" fontId="0" fillId="0" borderId="1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0" fontId="71" fillId="0" borderId="0" xfId="0" applyFont="1" applyFill="1" applyAlignment="1">
      <alignment/>
    </xf>
    <xf numFmtId="0" fontId="68"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horizontal="center" vertical="center"/>
    </xf>
    <xf numFmtId="168" fontId="0" fillId="0" borderId="0" xfId="0" applyNumberFormat="1" applyFont="1" applyFill="1" applyAlignment="1">
      <alignment/>
    </xf>
    <xf numFmtId="3" fontId="0"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165" fontId="3" fillId="0" borderId="0" xfId="0" applyNumberFormat="1" applyFont="1" applyFill="1" applyBorder="1" applyAlignment="1">
      <alignment horizontal="center"/>
    </xf>
    <xf numFmtId="3" fontId="11"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0" fontId="4" fillId="0" borderId="0" xfId="0" applyFont="1" applyFill="1" applyBorder="1" applyAlignment="1">
      <alignment horizontal="left"/>
    </xf>
    <xf numFmtId="3" fontId="5" fillId="0" borderId="0" xfId="0" applyNumberFormat="1" applyFont="1" applyFill="1" applyBorder="1" applyAlignment="1">
      <alignment horizontal="right"/>
    </xf>
    <xf numFmtId="0" fontId="0"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2" fillId="0" borderId="0" xfId="0" applyFont="1" applyFill="1" applyBorder="1" applyAlignment="1">
      <alignment horizontal="center" vertical="center"/>
    </xf>
    <xf numFmtId="0" fontId="3" fillId="0" borderId="0" xfId="0" applyFont="1" applyFill="1" applyBorder="1" applyAlignment="1">
      <alignment/>
    </xf>
    <xf numFmtId="0" fontId="6" fillId="0" borderId="0" xfId="0" applyFont="1" applyFill="1" applyBorder="1" applyAlignment="1">
      <alignment/>
    </xf>
    <xf numFmtId="2" fontId="2" fillId="0" borderId="0" xfId="0" applyNumberFormat="1" applyFont="1" applyFill="1" applyBorder="1" applyAlignment="1">
      <alignment horizontal="center" vertical="center" wrapText="1"/>
    </xf>
    <xf numFmtId="0" fontId="8" fillId="0" borderId="0" xfId="0" applyFont="1" applyFill="1" applyAlignment="1">
      <alignment/>
    </xf>
    <xf numFmtId="0" fontId="72" fillId="0" borderId="0" xfId="0" applyFont="1" applyFill="1" applyBorder="1" applyAlignment="1">
      <alignment vertical="center" wrapText="1"/>
    </xf>
    <xf numFmtId="0" fontId="72" fillId="0" borderId="1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0" xfId="0" applyFont="1" applyFill="1" applyBorder="1" applyAlignment="1">
      <alignment horizontal="center" vertical="center"/>
    </xf>
    <xf numFmtId="0" fontId="69" fillId="0" borderId="0" xfId="0" applyFont="1" applyFill="1" applyAlignment="1">
      <alignment/>
    </xf>
    <xf numFmtId="167" fontId="69" fillId="0" borderId="0" xfId="49" applyNumberFormat="1" applyFont="1" applyFill="1" applyAlignment="1">
      <alignment horizontal="center" vertical="center"/>
    </xf>
    <xf numFmtId="0" fontId="69" fillId="0" borderId="0" xfId="0" applyFont="1" applyFill="1" applyAlignment="1">
      <alignment horizontal="center" vertical="center"/>
    </xf>
    <xf numFmtId="170" fontId="5" fillId="0" borderId="0" xfId="49" applyNumberFormat="1" applyFont="1" applyFill="1" applyAlignment="1">
      <alignment/>
    </xf>
    <xf numFmtId="165" fontId="69" fillId="0" borderId="0" xfId="0" applyNumberFormat="1" applyFont="1" applyFill="1" applyAlignment="1">
      <alignment horizontal="center" vertical="center"/>
    </xf>
    <xf numFmtId="165" fontId="69" fillId="0" borderId="0" xfId="0" applyNumberFormat="1"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xf>
    <xf numFmtId="167" fontId="69" fillId="0" borderId="0" xfId="49" applyNumberFormat="1" applyFont="1" applyFill="1" applyBorder="1" applyAlignment="1">
      <alignment horizontal="center" vertical="center"/>
    </xf>
    <xf numFmtId="0" fontId="43" fillId="0" borderId="0" xfId="0" applyFont="1" applyFill="1" applyBorder="1" applyAlignment="1">
      <alignment/>
    </xf>
    <xf numFmtId="0" fontId="44" fillId="0" borderId="0" xfId="0" applyFont="1" applyFill="1" applyBorder="1" applyAlignment="1">
      <alignment/>
    </xf>
    <xf numFmtId="0" fontId="0" fillId="0" borderId="0" xfId="0" applyFont="1" applyFill="1" applyBorder="1" applyAlignment="1">
      <alignment/>
    </xf>
    <xf numFmtId="0" fontId="73" fillId="0" borderId="0" xfId="0" applyFont="1" applyFill="1" applyBorder="1" applyAlignment="1">
      <alignment horizontal="left" vertical="center"/>
    </xf>
    <xf numFmtId="43" fontId="68" fillId="0" borderId="0" xfId="0" applyNumberFormat="1" applyFont="1" applyFill="1" applyBorder="1" applyAlignment="1">
      <alignment horizontal="left" vertical="center" wrapText="1"/>
    </xf>
    <xf numFmtId="0" fontId="68" fillId="0" borderId="0" xfId="0" applyFont="1" applyFill="1" applyBorder="1" applyAlignment="1" quotePrefix="1">
      <alignment horizontal="left" vertical="top" wrapText="1"/>
    </xf>
    <xf numFmtId="0" fontId="68" fillId="0" borderId="0" xfId="0" applyFont="1" applyFill="1" applyBorder="1" applyAlignment="1" quotePrefix="1">
      <alignment vertical="top" wrapText="1"/>
    </xf>
    <xf numFmtId="0" fontId="68" fillId="0" borderId="0" xfId="0" applyFont="1" applyFill="1" applyBorder="1" applyAlignment="1" quotePrefix="1">
      <alignment vertical="center"/>
    </xf>
    <xf numFmtId="0" fontId="68" fillId="0" borderId="0" xfId="0" applyFont="1" applyFill="1" applyBorder="1" applyAlignment="1">
      <alignment horizontal="left" vertical="top" wrapText="1"/>
    </xf>
    <xf numFmtId="0" fontId="68" fillId="0" borderId="0" xfId="0" applyFont="1" applyFill="1" applyBorder="1" applyAlignment="1">
      <alignment vertical="top" wrapText="1"/>
    </xf>
    <xf numFmtId="165" fontId="69" fillId="0" borderId="0" xfId="0" applyNumberFormat="1" applyFont="1" applyFill="1" applyBorder="1" applyAlignment="1">
      <alignment horizontal="left" vertical="center"/>
    </xf>
    <xf numFmtId="167" fontId="0" fillId="0" borderId="0" xfId="0" applyNumberFormat="1" applyFill="1" applyAlignment="1">
      <alignment/>
    </xf>
    <xf numFmtId="0" fontId="8" fillId="0" borderId="0" xfId="0" applyFont="1" applyFill="1" applyBorder="1" applyAlignment="1">
      <alignment/>
    </xf>
    <xf numFmtId="0" fontId="72" fillId="0" borderId="10" xfId="0" applyFont="1" applyFill="1" applyBorder="1" applyAlignment="1">
      <alignment horizontal="center" vertical="center"/>
    </xf>
    <xf numFmtId="0" fontId="69" fillId="0" borderId="10" xfId="0" applyFont="1" applyFill="1" applyBorder="1" applyAlignment="1">
      <alignment/>
    </xf>
    <xf numFmtId="167" fontId="69" fillId="0" borderId="10" xfId="49" applyNumberFormat="1" applyFont="1" applyFill="1" applyBorder="1" applyAlignment="1">
      <alignment horizontal="center" vertical="center"/>
    </xf>
    <xf numFmtId="165" fontId="69" fillId="0" borderId="10" xfId="0" applyNumberFormat="1" applyFont="1" applyFill="1" applyBorder="1" applyAlignment="1">
      <alignment horizontal="center" vertical="center"/>
    </xf>
    <xf numFmtId="0" fontId="68" fillId="0" borderId="0" xfId="0" applyFont="1" applyFill="1" applyBorder="1" applyAlignment="1">
      <alignment horizontal="left" vertical="top"/>
    </xf>
    <xf numFmtId="0" fontId="69" fillId="0" borderId="0" xfId="0" applyFont="1" applyFill="1" applyBorder="1" applyAlignment="1">
      <alignment vertical="top"/>
    </xf>
    <xf numFmtId="0" fontId="73" fillId="0" borderId="0" xfId="0" applyFont="1" applyFill="1" applyBorder="1" applyAlignment="1">
      <alignment vertical="top"/>
    </xf>
    <xf numFmtId="167" fontId="68" fillId="0" borderId="0" xfId="0" applyNumberFormat="1" applyFont="1" applyFill="1" applyBorder="1" applyAlignment="1">
      <alignment horizontal="left" vertical="top" wrapText="1"/>
    </xf>
    <xf numFmtId="0" fontId="68" fillId="0" borderId="0" xfId="0" applyFont="1" applyFill="1" applyBorder="1" applyAlignment="1" quotePrefix="1">
      <alignment horizontal="left" vertical="center"/>
    </xf>
    <xf numFmtId="170" fontId="68" fillId="0" borderId="0" xfId="49" applyNumberFormat="1" applyFont="1" applyFill="1" applyBorder="1" applyAlignment="1">
      <alignment horizontal="right" vertical="center"/>
    </xf>
    <xf numFmtId="0" fontId="74" fillId="0" borderId="0" xfId="0" applyFont="1" applyFill="1" applyBorder="1" applyAlignment="1">
      <alignment horizontal="left" vertical="center" wrapText="1"/>
    </xf>
    <xf numFmtId="0" fontId="74" fillId="0" borderId="0" xfId="0" applyFont="1" applyFill="1" applyBorder="1" applyAlignment="1">
      <alignment vertical="center" wrapText="1"/>
    </xf>
    <xf numFmtId="0" fontId="68" fillId="0" borderId="0" xfId="0" applyFont="1" applyFill="1" applyAlignment="1">
      <alignment/>
    </xf>
    <xf numFmtId="0" fontId="74" fillId="0" borderId="10" xfId="0" applyFont="1" applyFill="1" applyBorder="1" applyAlignment="1">
      <alignment horizontal="center" vertical="center"/>
    </xf>
    <xf numFmtId="0" fontId="68" fillId="0" borderId="10" xfId="0" applyFont="1" applyFill="1" applyBorder="1" applyAlignment="1">
      <alignment/>
    </xf>
    <xf numFmtId="0" fontId="68" fillId="0" borderId="10" xfId="0" applyFont="1" applyFill="1" applyBorder="1" applyAlignment="1">
      <alignment horizontal="center" vertical="center"/>
    </xf>
    <xf numFmtId="0" fontId="68"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68" fillId="0" borderId="0" xfId="0" applyFont="1" applyFill="1" applyBorder="1" applyAlignment="1">
      <alignment/>
    </xf>
    <xf numFmtId="3" fontId="74" fillId="0" borderId="0" xfId="0" applyNumberFormat="1" applyFont="1" applyFill="1" applyBorder="1" applyAlignment="1">
      <alignment horizontal="center" vertical="center" wrapText="1"/>
    </xf>
    <xf numFmtId="3" fontId="68" fillId="0" borderId="0" xfId="0" applyNumberFormat="1" applyFont="1" applyFill="1" applyBorder="1" applyAlignment="1">
      <alignment/>
    </xf>
    <xf numFmtId="167" fontId="68" fillId="0" borderId="0" xfId="49" applyNumberFormat="1" applyFont="1" applyFill="1" applyBorder="1" applyAlignment="1">
      <alignment horizontal="center" vertical="center"/>
    </xf>
    <xf numFmtId="0" fontId="74" fillId="0" borderId="0" xfId="0" applyFont="1" applyFill="1" applyAlignment="1">
      <alignment horizontal="center" vertical="center"/>
    </xf>
    <xf numFmtId="0" fontId="68" fillId="0" borderId="0" xfId="0" applyFont="1" applyFill="1" applyAlignment="1">
      <alignment horizontal="center" vertical="center"/>
    </xf>
    <xf numFmtId="167" fontId="68" fillId="0" borderId="0" xfId="49" applyNumberFormat="1" applyFont="1" applyFill="1" applyAlignment="1">
      <alignment horizontal="center" vertical="center"/>
    </xf>
    <xf numFmtId="3" fontId="68" fillId="0" borderId="0" xfId="0" applyNumberFormat="1" applyFont="1" applyFill="1" applyAlignment="1">
      <alignment/>
    </xf>
    <xf numFmtId="170" fontId="68" fillId="0" borderId="0" xfId="49" applyNumberFormat="1" applyFont="1" applyFill="1" applyAlignment="1">
      <alignment horizontal="right" vertical="center"/>
    </xf>
    <xf numFmtId="0" fontId="68" fillId="0" borderId="0" xfId="0" applyFont="1" applyFill="1" applyAlignment="1">
      <alignment/>
    </xf>
    <xf numFmtId="170" fontId="68" fillId="0" borderId="0" xfId="49" applyNumberFormat="1" applyFont="1" applyFill="1" applyAlignment="1">
      <alignment horizontal="center" vertical="center"/>
    </xf>
    <xf numFmtId="0" fontId="68" fillId="0" borderId="0" xfId="0" applyFont="1" applyFill="1" applyBorder="1" applyAlignment="1">
      <alignment/>
    </xf>
    <xf numFmtId="170" fontId="68" fillId="0" borderId="0" xfId="49" applyNumberFormat="1" applyFont="1" applyFill="1" applyBorder="1" applyAlignment="1">
      <alignment horizontal="center" vertical="center"/>
    </xf>
    <xf numFmtId="170" fontId="74" fillId="0" borderId="0" xfId="49" applyNumberFormat="1" applyFont="1" applyFill="1" applyAlignment="1">
      <alignment horizontal="center" vertical="center"/>
    </xf>
    <xf numFmtId="0" fontId="68" fillId="0" borderId="0" xfId="0" applyFont="1" applyFill="1" applyAlignment="1">
      <alignment vertical="top"/>
    </xf>
    <xf numFmtId="0" fontId="68" fillId="0" borderId="0" xfId="0" applyFont="1" applyFill="1" applyBorder="1" applyAlignment="1">
      <alignment vertical="top"/>
    </xf>
    <xf numFmtId="170" fontId="74" fillId="0" borderId="0" xfId="49"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170" fontId="0" fillId="0" borderId="0" xfId="49" applyNumberFormat="1" applyFont="1" applyFill="1" applyBorder="1" applyAlignment="1">
      <alignment vertical="center"/>
    </xf>
    <xf numFmtId="167" fontId="68" fillId="0" borderId="0" xfId="49" applyNumberFormat="1" applyFont="1" applyFill="1" applyBorder="1" applyAlignment="1">
      <alignment horizontal="right" vertical="center"/>
    </xf>
    <xf numFmtId="0" fontId="68" fillId="0" borderId="0" xfId="0" applyFont="1" applyFill="1" applyBorder="1" applyAlignment="1">
      <alignment horizontal="center"/>
    </xf>
    <xf numFmtId="167" fontId="0" fillId="0" borderId="0" xfId="0" applyNumberFormat="1" applyFill="1" applyBorder="1" applyAlignment="1">
      <alignment/>
    </xf>
    <xf numFmtId="167" fontId="68" fillId="0" borderId="10" xfId="49" applyNumberFormat="1" applyFont="1" applyFill="1" applyBorder="1" applyAlignment="1">
      <alignment horizontal="center" vertical="center"/>
    </xf>
    <xf numFmtId="170" fontId="68" fillId="0" borderId="10" xfId="49" applyNumberFormat="1" applyFont="1" applyFill="1" applyBorder="1" applyAlignment="1">
      <alignment horizontal="right" vertical="center"/>
    </xf>
    <xf numFmtId="167" fontId="68" fillId="0" borderId="10" xfId="49" applyNumberFormat="1" applyFont="1" applyFill="1" applyBorder="1" applyAlignment="1">
      <alignment horizontal="right" vertical="center"/>
    </xf>
    <xf numFmtId="0" fontId="68" fillId="0" borderId="0" xfId="0" applyFont="1" applyFill="1" applyBorder="1" applyAlignment="1">
      <alignment horizontal="left" vertical="center"/>
    </xf>
    <xf numFmtId="0" fontId="68" fillId="0" borderId="0" xfId="0" applyFont="1" applyFill="1" applyBorder="1" applyAlignment="1">
      <alignment horizontal="left"/>
    </xf>
    <xf numFmtId="0" fontId="68" fillId="0" borderId="0" xfId="0" applyFont="1" applyFill="1" applyBorder="1" applyAlignment="1" quotePrefix="1">
      <alignment horizontal="center" vertical="top" wrapText="1"/>
    </xf>
    <xf numFmtId="0" fontId="68" fillId="0" borderId="0" xfId="0" applyFont="1" applyFill="1" applyBorder="1" applyAlignment="1">
      <alignment horizontal="center" vertical="top" wrapText="1"/>
    </xf>
    <xf numFmtId="0" fontId="0" fillId="0" borderId="0" xfId="0" applyFill="1" applyAlignment="1">
      <alignment vertical="center"/>
    </xf>
    <xf numFmtId="0" fontId="68" fillId="0" borderId="0" xfId="0" applyFont="1" applyFill="1" applyAlignment="1">
      <alignment horizontal="center"/>
    </xf>
    <xf numFmtId="3" fontId="68" fillId="0" borderId="0" xfId="0" applyNumberFormat="1" applyFont="1" applyFill="1" applyBorder="1" applyAlignment="1">
      <alignment horizontal="center"/>
    </xf>
    <xf numFmtId="0" fontId="75" fillId="33" borderId="0" xfId="0" applyFont="1" applyFill="1" applyBorder="1" applyAlignment="1">
      <alignment/>
    </xf>
    <xf numFmtId="0" fontId="0" fillId="33" borderId="0" xfId="0" applyFill="1" applyBorder="1" applyAlignment="1">
      <alignment/>
    </xf>
    <xf numFmtId="0" fontId="76" fillId="34" borderId="12" xfId="0" applyFont="1" applyFill="1" applyBorder="1" applyAlignment="1">
      <alignment horizontal="right" vertical="center"/>
    </xf>
    <xf numFmtId="0" fontId="22" fillId="34" borderId="11" xfId="46" applyFont="1" applyFill="1" applyBorder="1" applyAlignment="1" applyProtection="1" quotePrefix="1">
      <alignment vertical="center"/>
      <protection/>
    </xf>
    <xf numFmtId="0" fontId="7" fillId="0" borderId="11" xfId="46" applyFill="1" applyBorder="1" applyAlignment="1" applyProtection="1">
      <alignment/>
      <protection/>
    </xf>
    <xf numFmtId="0" fontId="7" fillId="0" borderId="13" xfId="46" applyFill="1" applyBorder="1" applyAlignment="1" applyProtection="1">
      <alignment/>
      <protection/>
    </xf>
    <xf numFmtId="0" fontId="22" fillId="34" borderId="11" xfId="46" applyFont="1" applyFill="1" applyBorder="1" applyAlignment="1" applyProtection="1" quotePrefix="1">
      <alignment horizontal="left" vertical="center"/>
      <protection/>
    </xf>
    <xf numFmtId="0" fontId="15" fillId="0" borderId="14" xfId="0" applyFont="1" applyFill="1" applyBorder="1" applyAlignment="1">
      <alignment/>
    </xf>
    <xf numFmtId="0" fontId="14" fillId="0" borderId="10" xfId="0" applyFont="1" applyFill="1" applyBorder="1" applyAlignment="1">
      <alignment/>
    </xf>
    <xf numFmtId="0" fontId="14" fillId="0" borderId="15" xfId="0" applyFont="1" applyFill="1" applyBorder="1" applyAlignment="1">
      <alignment/>
    </xf>
    <xf numFmtId="0" fontId="22" fillId="0" borderId="11" xfId="46" applyFont="1" applyFill="1" applyBorder="1" applyAlignment="1" applyProtection="1">
      <alignment/>
      <protection/>
    </xf>
    <xf numFmtId="0" fontId="77" fillId="35" borderId="16" xfId="0" applyFont="1" applyFill="1" applyBorder="1" applyAlignment="1">
      <alignment horizontal="center" vertical="center" wrapText="1"/>
    </xf>
    <xf numFmtId="0" fontId="77" fillId="35" borderId="17" xfId="0" applyFont="1" applyFill="1" applyBorder="1" applyAlignment="1">
      <alignment horizontal="center" vertical="center" wrapText="1"/>
    </xf>
    <xf numFmtId="0" fontId="77" fillId="35" borderId="18" xfId="0" applyFont="1" applyFill="1" applyBorder="1" applyAlignment="1">
      <alignment horizontal="center" vertical="center" wrapText="1"/>
    </xf>
    <xf numFmtId="0" fontId="77" fillId="35" borderId="19" xfId="0" applyFont="1" applyFill="1" applyBorder="1" applyAlignment="1">
      <alignment horizontal="center" vertical="center" wrapText="1"/>
    </xf>
    <xf numFmtId="0" fontId="77" fillId="35" borderId="0"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13" fillId="0" borderId="0" xfId="0" applyFont="1" applyFill="1" applyAlignment="1">
      <alignment horizontal="left"/>
    </xf>
    <xf numFmtId="0" fontId="68" fillId="0" borderId="0" xfId="0" applyFont="1" applyFill="1" applyBorder="1" applyAlignment="1" quotePrefix="1">
      <alignment horizontal="left" vertical="center" wrapText="1"/>
    </xf>
    <xf numFmtId="0" fontId="67" fillId="0" borderId="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33" borderId="0" xfId="0" applyFont="1" applyFill="1" applyBorder="1" applyAlignment="1">
      <alignment horizontal="left" vertical="center" wrapText="1"/>
    </xf>
    <xf numFmtId="3" fontId="67" fillId="0" borderId="0" xfId="0" applyNumberFormat="1" applyFont="1" applyFill="1" applyBorder="1" applyAlignment="1">
      <alignment horizontal="center" vertical="center"/>
    </xf>
    <xf numFmtId="3" fontId="67" fillId="0" borderId="10" xfId="0" applyNumberFormat="1" applyFont="1" applyFill="1" applyBorder="1" applyAlignment="1">
      <alignment horizontal="center" vertical="center"/>
    </xf>
    <xf numFmtId="0" fontId="67" fillId="0" borderId="17" xfId="0" applyFont="1" applyFill="1" applyBorder="1" applyAlignment="1">
      <alignment horizontal="center" vertical="center" wrapText="1"/>
    </xf>
    <xf numFmtId="0" fontId="67" fillId="0" borderId="11" xfId="0" applyFont="1" applyFill="1" applyBorder="1" applyAlignment="1">
      <alignment horizontal="center" vertical="center" wrapText="1"/>
    </xf>
    <xf numFmtId="3" fontId="67" fillId="0" borderId="17" xfId="0" applyNumberFormat="1" applyFont="1" applyFill="1" applyBorder="1" applyAlignment="1">
      <alignment horizontal="right" vertical="center"/>
    </xf>
    <xf numFmtId="3" fontId="67" fillId="0" borderId="10" xfId="0" applyNumberFormat="1" applyFont="1" applyFill="1" applyBorder="1" applyAlignment="1">
      <alignment horizontal="right" vertical="center"/>
    </xf>
    <xf numFmtId="3" fontId="67" fillId="0" borderId="17" xfId="0" applyNumberFormat="1" applyFont="1" applyFill="1" applyBorder="1" applyAlignment="1">
      <alignment horizontal="center" vertical="center"/>
    </xf>
    <xf numFmtId="0" fontId="68" fillId="0" borderId="0" xfId="0" applyFont="1" applyFill="1" applyBorder="1" applyAlignment="1">
      <alignment horizontal="left" vertical="center" wrapText="1"/>
    </xf>
    <xf numFmtId="0" fontId="78" fillId="0" borderId="0" xfId="0" applyFont="1" applyFill="1" applyBorder="1" applyAlignment="1">
      <alignment horizontal="left" vertical="center"/>
    </xf>
    <xf numFmtId="0" fontId="72" fillId="33" borderId="1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68" fillId="0" borderId="0" xfId="0" applyFont="1" applyFill="1" applyBorder="1" applyAlignment="1" quotePrefix="1">
      <alignment horizontal="left" vertical="top" wrapText="1"/>
    </xf>
    <xf numFmtId="0" fontId="68" fillId="0" borderId="0" xfId="0" applyFont="1" applyFill="1" applyBorder="1" applyAlignment="1">
      <alignment horizontal="left" vertical="top" wrapText="1"/>
    </xf>
    <xf numFmtId="0" fontId="74" fillId="33" borderId="0" xfId="0" applyFont="1" applyFill="1" applyBorder="1" applyAlignment="1">
      <alignment horizontal="left" vertical="center" wrapText="1"/>
    </xf>
    <xf numFmtId="3" fontId="74" fillId="0" borderId="17" xfId="0" applyNumberFormat="1" applyFont="1" applyFill="1" applyBorder="1" applyAlignment="1">
      <alignment horizontal="center" vertical="center" wrapText="1"/>
    </xf>
    <xf numFmtId="3" fontId="74" fillId="0" borderId="10" xfId="0" applyNumberFormat="1" applyFont="1" applyFill="1" applyBorder="1" applyAlignment="1">
      <alignment horizontal="center" vertical="center" wrapText="1"/>
    </xf>
    <xf numFmtId="0" fontId="74" fillId="0" borderId="17" xfId="0" applyFont="1" applyFill="1" applyBorder="1" applyAlignment="1">
      <alignment horizontal="center" vertical="center"/>
    </xf>
    <xf numFmtId="0" fontId="74" fillId="0" borderId="0" xfId="0" applyFont="1" applyFill="1" applyAlignment="1">
      <alignment horizontal="center" vertical="center"/>
    </xf>
    <xf numFmtId="0" fontId="67" fillId="33"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285750</xdr:colOff>
      <xdr:row>4</xdr:row>
      <xdr:rowOff>114300</xdr:rowOff>
    </xdr:to>
    <xdr:pic>
      <xdr:nvPicPr>
        <xdr:cNvPr id="1" name="1 Imagen"/>
        <xdr:cNvPicPr preferRelativeResize="1">
          <a:picLocks noChangeAspect="1"/>
        </xdr:cNvPicPr>
      </xdr:nvPicPr>
      <xdr:blipFill>
        <a:blip r:embed="rId1"/>
        <a:stretch>
          <a:fillRect/>
        </a:stretch>
      </xdr:blipFill>
      <xdr:spPr>
        <a:xfrm>
          <a:off x="0" y="161925"/>
          <a:ext cx="66960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9</xdr:col>
      <xdr:colOff>352425</xdr:colOff>
      <xdr:row>5</xdr:row>
      <xdr:rowOff>142875</xdr:rowOff>
    </xdr:to>
    <xdr:pic>
      <xdr:nvPicPr>
        <xdr:cNvPr id="1" name="2 Imagen"/>
        <xdr:cNvPicPr preferRelativeResize="1">
          <a:picLocks noChangeAspect="1"/>
        </xdr:cNvPicPr>
      </xdr:nvPicPr>
      <xdr:blipFill>
        <a:blip r:embed="rId1"/>
        <a:stretch>
          <a:fillRect/>
        </a:stretch>
      </xdr:blipFill>
      <xdr:spPr>
        <a:xfrm>
          <a:off x="200025" y="171450"/>
          <a:ext cx="733425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95250</xdr:rowOff>
    </xdr:from>
    <xdr:to>
      <xdr:col>8</xdr:col>
      <xdr:colOff>523875</xdr:colOff>
      <xdr:row>5</xdr:row>
      <xdr:rowOff>38100</xdr:rowOff>
    </xdr:to>
    <xdr:pic>
      <xdr:nvPicPr>
        <xdr:cNvPr id="1" name="1 Imagen"/>
        <xdr:cNvPicPr preferRelativeResize="1">
          <a:picLocks noChangeAspect="1"/>
        </xdr:cNvPicPr>
      </xdr:nvPicPr>
      <xdr:blipFill>
        <a:blip r:embed="rId1"/>
        <a:stretch>
          <a:fillRect/>
        </a:stretch>
      </xdr:blipFill>
      <xdr:spPr>
        <a:xfrm>
          <a:off x="342900" y="95250"/>
          <a:ext cx="73152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76200</xdr:rowOff>
    </xdr:from>
    <xdr:to>
      <xdr:col>11</xdr:col>
      <xdr:colOff>361950</xdr:colOff>
      <xdr:row>5</xdr:row>
      <xdr:rowOff>57150</xdr:rowOff>
    </xdr:to>
    <xdr:pic>
      <xdr:nvPicPr>
        <xdr:cNvPr id="1" name="2 Imagen"/>
        <xdr:cNvPicPr preferRelativeResize="1">
          <a:picLocks noChangeAspect="1"/>
        </xdr:cNvPicPr>
      </xdr:nvPicPr>
      <xdr:blipFill>
        <a:blip r:embed="rId1"/>
        <a:stretch>
          <a:fillRect/>
        </a:stretch>
      </xdr:blipFill>
      <xdr:spPr>
        <a:xfrm>
          <a:off x="123825" y="76200"/>
          <a:ext cx="735330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76200</xdr:colOff>
      <xdr:row>5</xdr:row>
      <xdr:rowOff>133350</xdr:rowOff>
    </xdr:to>
    <xdr:pic>
      <xdr:nvPicPr>
        <xdr:cNvPr id="1" name="2 Imagen"/>
        <xdr:cNvPicPr preferRelativeResize="1">
          <a:picLocks noChangeAspect="1"/>
        </xdr:cNvPicPr>
      </xdr:nvPicPr>
      <xdr:blipFill>
        <a:blip r:embed="rId1"/>
        <a:stretch>
          <a:fillRect/>
        </a:stretch>
      </xdr:blipFill>
      <xdr:spPr>
        <a:xfrm>
          <a:off x="209550" y="161925"/>
          <a:ext cx="73342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9:N20"/>
  <sheetViews>
    <sheetView showGridLines="0" tabSelected="1" zoomScale="120" zoomScaleNormal="120" zoomScalePageLayoutView="0" workbookViewId="0" topLeftCell="A1">
      <selection activeCell="K19" sqref="K19"/>
    </sheetView>
  </sheetViews>
  <sheetFormatPr defaultColWidth="11.421875" defaultRowHeight="12.75"/>
  <cols>
    <col min="1" max="1" width="12.00390625" style="1" customWidth="1"/>
    <col min="2" max="2" width="11.421875" style="2" customWidth="1"/>
    <col min="3" max="3" width="12.00390625" style="2" customWidth="1"/>
    <col min="4" max="4" width="15.00390625" style="3" customWidth="1"/>
    <col min="5" max="8" width="11.421875" style="3" customWidth="1"/>
    <col min="9" max="9" width="11.421875" style="4" customWidth="1"/>
    <col min="10" max="16384" width="11.421875" style="2" customWidth="1"/>
  </cols>
  <sheetData>
    <row r="2" ht="12.75"/>
    <row r="3" ht="12.75"/>
    <row r="4" ht="12.75"/>
    <row r="5" ht="12.75"/>
    <row r="6" ht="12.75" customHeight="1"/>
    <row r="7" ht="12.75" customHeight="1"/>
    <row r="8" ht="12.75" customHeight="1"/>
    <row r="9" spans="1:8" ht="12.75" customHeight="1">
      <c r="A9" s="199" t="s">
        <v>60</v>
      </c>
      <c r="B9" s="200"/>
      <c r="C9" s="200"/>
      <c r="D9" s="200"/>
      <c r="E9" s="200"/>
      <c r="F9" s="200"/>
      <c r="G9" s="200"/>
      <c r="H9" s="201"/>
    </row>
    <row r="10" spans="1:8" ht="15.75" customHeight="1">
      <c r="A10" s="202"/>
      <c r="B10" s="203"/>
      <c r="C10" s="203"/>
      <c r="D10" s="203"/>
      <c r="E10" s="203"/>
      <c r="F10" s="203"/>
      <c r="G10" s="203"/>
      <c r="H10" s="204"/>
    </row>
    <row r="11" spans="1:8" ht="15.75" customHeight="1">
      <c r="A11" s="205" t="s">
        <v>81</v>
      </c>
      <c r="B11" s="206"/>
      <c r="C11" s="206"/>
      <c r="D11" s="206"/>
      <c r="E11" s="206"/>
      <c r="F11" s="206"/>
      <c r="G11" s="206"/>
      <c r="H11" s="207"/>
    </row>
    <row r="12" spans="1:8" ht="15.75" customHeight="1">
      <c r="A12" s="205"/>
      <c r="B12" s="206"/>
      <c r="C12" s="206"/>
      <c r="D12" s="206"/>
      <c r="E12" s="206"/>
      <c r="F12" s="206"/>
      <c r="G12" s="206"/>
      <c r="H12" s="207"/>
    </row>
    <row r="13" spans="1:8" ht="15.75" customHeight="1">
      <c r="A13" s="205"/>
      <c r="B13" s="206"/>
      <c r="C13" s="206"/>
      <c r="D13" s="206"/>
      <c r="E13" s="206"/>
      <c r="F13" s="206"/>
      <c r="G13" s="206"/>
      <c r="H13" s="207"/>
    </row>
    <row r="14" spans="1:8" ht="16.5" customHeight="1">
      <c r="A14" s="195"/>
      <c r="B14" s="9"/>
      <c r="C14" s="9"/>
      <c r="D14" s="196"/>
      <c r="E14" s="196"/>
      <c r="F14" s="196"/>
      <c r="G14" s="196"/>
      <c r="H14" s="197"/>
    </row>
    <row r="15" spans="1:8" ht="25.5" customHeight="1">
      <c r="A15" s="190" t="s">
        <v>77</v>
      </c>
      <c r="B15" s="191" t="s">
        <v>50</v>
      </c>
      <c r="C15" s="192"/>
      <c r="D15" s="192"/>
      <c r="E15" s="192"/>
      <c r="F15" s="192"/>
      <c r="G15" s="192"/>
      <c r="H15" s="193"/>
    </row>
    <row r="16" spans="1:8" ht="25.5" customHeight="1">
      <c r="A16" s="190" t="s">
        <v>78</v>
      </c>
      <c r="B16" s="191" t="s">
        <v>51</v>
      </c>
      <c r="C16" s="191"/>
      <c r="D16" s="192"/>
      <c r="E16" s="192"/>
      <c r="F16" s="192"/>
      <c r="G16" s="192"/>
      <c r="H16" s="193"/>
    </row>
    <row r="17" spans="1:8" ht="25.5" customHeight="1">
      <c r="A17" s="190" t="s">
        <v>79</v>
      </c>
      <c r="B17" s="198" t="s">
        <v>52</v>
      </c>
      <c r="C17" s="192"/>
      <c r="D17" s="192"/>
      <c r="E17" s="192"/>
      <c r="F17" s="192"/>
      <c r="G17" s="192"/>
      <c r="H17" s="193"/>
    </row>
    <row r="18" spans="1:8" ht="25.5" customHeight="1">
      <c r="A18" s="190" t="s">
        <v>80</v>
      </c>
      <c r="B18" s="194" t="s">
        <v>53</v>
      </c>
      <c r="C18" s="192"/>
      <c r="D18" s="192"/>
      <c r="E18" s="192"/>
      <c r="F18" s="192"/>
      <c r="G18" s="192"/>
      <c r="H18" s="193"/>
    </row>
    <row r="19" spans="1:14" ht="25.5" customHeight="1">
      <c r="A19" s="188"/>
      <c r="B19" s="189"/>
      <c r="C19" s="189"/>
      <c r="D19" s="189"/>
      <c r="E19" s="189"/>
      <c r="F19" s="189"/>
      <c r="G19" s="189"/>
      <c r="H19" s="189"/>
      <c r="J19" s="4"/>
      <c r="K19" s="4"/>
      <c r="L19" s="4"/>
      <c r="M19" s="4"/>
      <c r="N19" s="4"/>
    </row>
    <row r="20" spans="2:7" ht="12.75">
      <c r="B20" s="208" t="s">
        <v>76</v>
      </c>
      <c r="C20" s="208"/>
      <c r="D20" s="208"/>
      <c r="E20" s="208"/>
      <c r="F20" s="208"/>
      <c r="G20" s="208"/>
    </row>
  </sheetData>
  <sheetProtection/>
  <mergeCells count="3">
    <mergeCell ref="A9:H10"/>
    <mergeCell ref="A11:H13"/>
    <mergeCell ref="B20:G20"/>
  </mergeCells>
  <hyperlinks>
    <hyperlink ref="B15:H15" location="'Anexo 1 '!A1" display="A1. Evolución de la producción de metros cúbicos de concreto producido por la industria en el país."/>
    <hyperlink ref="B16:H16" location="'Anexo_2 '!A1" display="A2. Evolución metros cúbicos de concreto producido por la industria por destino."/>
    <hyperlink ref="B18:H18" location="'Anexo 4'!A1" display="A4. Metros cúbicos de concreto producido por la industria - destino por departamento. "/>
    <hyperlink ref="B17:H17" location="'Anexo 3 '!A1" display="A3. Evolución metros cúbicos de concreto producido por la industria por departamento. "/>
    <hyperlink ref="B15" location="'Anexo 1 '!A1" display="A1. Evolución de la producción de metros cúbicos de concreto premezclado en el país."/>
    <hyperlink ref="A17" location="'Anexo_2 '!A1" display="A2. Evolución metros cúbicos de concreto producido por la industria por destino."/>
    <hyperlink ref="A18" location="'Anexo_2 '!A1" display="A2. Evolución metros cúbicos de concreto producido por la industria por destin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7:X123"/>
  <sheetViews>
    <sheetView showGridLines="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L27" sqref="L27"/>
    </sheetView>
  </sheetViews>
  <sheetFormatPr defaultColWidth="11.421875" defaultRowHeight="12.75"/>
  <cols>
    <col min="1" max="1" width="5.140625" style="2" customWidth="1"/>
    <col min="2" max="2" width="13.7109375" style="2" customWidth="1"/>
    <col min="3" max="3" width="16.00390625" style="2" customWidth="1"/>
    <col min="4" max="4" width="21.28125" style="2" customWidth="1"/>
    <col min="5" max="5" width="2.421875" style="2" customWidth="1"/>
    <col min="6" max="8" width="15.7109375" style="2" customWidth="1"/>
    <col min="9" max="9" width="2.00390625" style="2" customWidth="1"/>
    <col min="10" max="10" width="11.57421875" style="2" bestFit="1" customWidth="1"/>
    <col min="11" max="12" width="9.8515625" style="2" customWidth="1"/>
    <col min="13" max="13" width="2.140625" style="2" customWidth="1"/>
    <col min="14" max="14" width="9.8515625" style="2" customWidth="1"/>
    <col min="15" max="15" width="11.140625" style="2" customWidth="1"/>
    <col min="16" max="16" width="12.140625" style="2" customWidth="1"/>
    <col min="17" max="16384" width="11.421875" style="2" customWidth="1"/>
  </cols>
  <sheetData>
    <row r="2" ht="12.75"/>
    <row r="3" ht="12.75"/>
    <row r="4" ht="12.75"/>
    <row r="5" ht="12.75"/>
    <row r="6" ht="12.75"/>
    <row r="7" spans="1:9" ht="15.75" customHeight="1">
      <c r="A7" s="199" t="s">
        <v>60</v>
      </c>
      <c r="B7" s="200"/>
      <c r="C7" s="200"/>
      <c r="D7" s="200"/>
      <c r="E7" s="200"/>
      <c r="F7" s="200"/>
      <c r="G7" s="200"/>
      <c r="H7" s="201"/>
      <c r="I7" s="4"/>
    </row>
    <row r="8" spans="1:9" ht="15.75" customHeight="1">
      <c r="A8" s="202"/>
      <c r="B8" s="203"/>
      <c r="C8" s="203"/>
      <c r="D8" s="203"/>
      <c r="E8" s="203"/>
      <c r="F8" s="203"/>
      <c r="G8" s="203"/>
      <c r="H8" s="204"/>
      <c r="I8" s="4"/>
    </row>
    <row r="9" spans="1:16" ht="37.5" customHeight="1">
      <c r="A9" s="232" t="s">
        <v>65</v>
      </c>
      <c r="B9" s="232"/>
      <c r="C9" s="232"/>
      <c r="D9" s="232"/>
      <c r="E9" s="232"/>
      <c r="F9" s="232"/>
      <c r="G9" s="232"/>
      <c r="H9" s="232"/>
      <c r="I9" s="6"/>
      <c r="J9" s="6"/>
      <c r="K9" s="6"/>
      <c r="L9" s="6"/>
      <c r="M9" s="6"/>
      <c r="N9" s="6"/>
      <c r="O9" s="6"/>
      <c r="P9" s="6"/>
    </row>
    <row r="10" spans="1:16" ht="39.75" customHeight="1">
      <c r="A10" s="5"/>
      <c r="B10" s="210" t="s">
        <v>0</v>
      </c>
      <c r="C10" s="210" t="s">
        <v>1</v>
      </c>
      <c r="D10" s="7" t="s">
        <v>31</v>
      </c>
      <c r="E10" s="8"/>
      <c r="F10" s="211" t="s">
        <v>32</v>
      </c>
      <c r="G10" s="211"/>
      <c r="H10" s="211"/>
      <c r="I10" s="6"/>
      <c r="J10" s="6"/>
      <c r="K10" s="6"/>
      <c r="L10" s="6"/>
      <c r="M10" s="6"/>
      <c r="N10" s="6"/>
      <c r="O10" s="6"/>
      <c r="P10" s="6"/>
    </row>
    <row r="11" spans="1:16" ht="29.25" customHeight="1">
      <c r="A11" s="5"/>
      <c r="B11" s="211"/>
      <c r="C11" s="211"/>
      <c r="D11" s="7" t="s">
        <v>15</v>
      </c>
      <c r="E11" s="9"/>
      <c r="F11" s="7" t="s">
        <v>14</v>
      </c>
      <c r="G11" s="10" t="s">
        <v>48</v>
      </c>
      <c r="H11" s="10" t="s">
        <v>33</v>
      </c>
      <c r="I11" s="6"/>
      <c r="J11" s="6"/>
      <c r="K11" s="6"/>
      <c r="L11" s="6"/>
      <c r="M11" s="6"/>
      <c r="N11" s="6"/>
      <c r="O11" s="6"/>
      <c r="P11" s="6"/>
    </row>
    <row r="12" spans="1:18" ht="15" customHeight="1">
      <c r="A12" s="5"/>
      <c r="B12" s="11">
        <v>2011</v>
      </c>
      <c r="C12" s="12" t="s">
        <v>2</v>
      </c>
      <c r="D12" s="13">
        <v>399046.725</v>
      </c>
      <c r="F12" s="12" t="s">
        <v>28</v>
      </c>
      <c r="G12" s="12" t="s">
        <v>28</v>
      </c>
      <c r="H12" s="12" t="s">
        <v>28</v>
      </c>
      <c r="I12" s="6"/>
      <c r="J12" s="14"/>
      <c r="K12" s="14"/>
      <c r="L12" s="6"/>
      <c r="M12" s="6"/>
      <c r="N12" s="6"/>
      <c r="O12" s="6"/>
      <c r="P12" s="6"/>
      <c r="R12" s="15"/>
    </row>
    <row r="13" spans="1:18" ht="15" customHeight="1">
      <c r="A13" s="5"/>
      <c r="B13" s="11"/>
      <c r="C13" s="12" t="s">
        <v>3</v>
      </c>
      <c r="D13" s="16">
        <v>459230.40499999997</v>
      </c>
      <c r="F13" s="12" t="s">
        <v>28</v>
      </c>
      <c r="G13" s="12" t="s">
        <v>28</v>
      </c>
      <c r="H13" s="12" t="s">
        <v>28</v>
      </c>
      <c r="I13" s="6"/>
      <c r="J13" s="14"/>
      <c r="K13" s="14"/>
      <c r="L13" s="6"/>
      <c r="M13" s="6"/>
      <c r="N13" s="6"/>
      <c r="O13" s="6"/>
      <c r="P13" s="6"/>
      <c r="Q13" s="15"/>
      <c r="R13" s="15"/>
    </row>
    <row r="14" spans="1:18" ht="15" customHeight="1">
      <c r="A14" s="5"/>
      <c r="B14" s="11"/>
      <c r="C14" s="12" t="s">
        <v>4</v>
      </c>
      <c r="D14" s="16">
        <v>531770.63</v>
      </c>
      <c r="F14" s="12" t="s">
        <v>28</v>
      </c>
      <c r="G14" s="12" t="s">
        <v>28</v>
      </c>
      <c r="H14" s="12" t="s">
        <v>28</v>
      </c>
      <c r="I14" s="6"/>
      <c r="J14" s="14"/>
      <c r="K14" s="14"/>
      <c r="L14" s="6"/>
      <c r="M14" s="6"/>
      <c r="N14" s="6"/>
      <c r="O14" s="6"/>
      <c r="P14" s="6"/>
      <c r="Q14" s="15"/>
      <c r="R14" s="15"/>
    </row>
    <row r="15" spans="1:18" ht="15" customHeight="1">
      <c r="A15" s="5"/>
      <c r="B15" s="11"/>
      <c r="C15" s="12" t="s">
        <v>5</v>
      </c>
      <c r="D15" s="16">
        <v>477096.675</v>
      </c>
      <c r="F15" s="12" t="s">
        <v>28</v>
      </c>
      <c r="G15" s="12" t="s">
        <v>28</v>
      </c>
      <c r="H15" s="12" t="s">
        <v>28</v>
      </c>
      <c r="I15" s="6"/>
      <c r="J15" s="14"/>
      <c r="K15" s="14"/>
      <c r="L15" s="6"/>
      <c r="M15" s="6"/>
      <c r="N15" s="6"/>
      <c r="O15" s="6"/>
      <c r="P15" s="6"/>
      <c r="Q15" s="15"/>
      <c r="R15" s="15"/>
    </row>
    <row r="16" spans="1:18" ht="15" customHeight="1">
      <c r="A16" s="5"/>
      <c r="B16" s="11"/>
      <c r="C16" s="12" t="s">
        <v>6</v>
      </c>
      <c r="D16" s="16">
        <v>550984.8250000001</v>
      </c>
      <c r="F16" s="12" t="s">
        <v>28</v>
      </c>
      <c r="G16" s="12" t="s">
        <v>28</v>
      </c>
      <c r="H16" s="12" t="s">
        <v>28</v>
      </c>
      <c r="I16" s="6"/>
      <c r="J16" s="14"/>
      <c r="K16" s="14"/>
      <c r="L16" s="6"/>
      <c r="M16" s="6"/>
      <c r="N16" s="6"/>
      <c r="O16" s="6"/>
      <c r="P16" s="6"/>
      <c r="Q16" s="15"/>
      <c r="R16" s="15"/>
    </row>
    <row r="17" spans="1:18" ht="15" customHeight="1">
      <c r="A17" s="5"/>
      <c r="B17" s="11"/>
      <c r="C17" s="12" t="s">
        <v>7</v>
      </c>
      <c r="D17" s="16">
        <v>529280.0750000001</v>
      </c>
      <c r="F17" s="12" t="s">
        <v>28</v>
      </c>
      <c r="G17" s="12" t="s">
        <v>28</v>
      </c>
      <c r="H17" s="12" t="s">
        <v>28</v>
      </c>
      <c r="I17" s="6"/>
      <c r="J17" s="14"/>
      <c r="K17" s="14"/>
      <c r="L17" s="6"/>
      <c r="M17" s="6"/>
      <c r="N17" s="6"/>
      <c r="O17" s="6"/>
      <c r="P17" s="6"/>
      <c r="Q17" s="15"/>
      <c r="R17" s="15"/>
    </row>
    <row r="18" spans="1:18" ht="15" customHeight="1">
      <c r="A18" s="5"/>
      <c r="B18" s="11"/>
      <c r="C18" s="12" t="s">
        <v>8</v>
      </c>
      <c r="D18" s="16">
        <v>549248.9249999999</v>
      </c>
      <c r="F18" s="12" t="s">
        <v>28</v>
      </c>
      <c r="G18" s="12" t="s">
        <v>28</v>
      </c>
      <c r="H18" s="12" t="s">
        <v>28</v>
      </c>
      <c r="I18" s="6"/>
      <c r="J18" s="14"/>
      <c r="K18" s="14"/>
      <c r="L18" s="6"/>
      <c r="M18" s="6"/>
      <c r="N18" s="6"/>
      <c r="O18" s="6"/>
      <c r="P18" s="6"/>
      <c r="Q18" s="15"/>
      <c r="R18" s="15"/>
    </row>
    <row r="19" spans="1:18" ht="15" customHeight="1">
      <c r="A19" s="5"/>
      <c r="B19" s="11"/>
      <c r="C19" s="12" t="s">
        <v>9</v>
      </c>
      <c r="D19" s="16">
        <v>572652.555</v>
      </c>
      <c r="F19" s="12" t="s">
        <v>28</v>
      </c>
      <c r="G19" s="12" t="s">
        <v>28</v>
      </c>
      <c r="H19" s="12" t="s">
        <v>28</v>
      </c>
      <c r="I19" s="6"/>
      <c r="J19" s="14"/>
      <c r="K19" s="14"/>
      <c r="L19" s="6"/>
      <c r="M19" s="6"/>
      <c r="N19" s="6"/>
      <c r="O19" s="6"/>
      <c r="P19" s="6"/>
      <c r="Q19" s="15"/>
      <c r="R19" s="15"/>
    </row>
    <row r="20" spans="1:18" ht="15" customHeight="1">
      <c r="A20" s="5"/>
      <c r="B20" s="11"/>
      <c r="C20" s="12" t="s">
        <v>10</v>
      </c>
      <c r="D20" s="16">
        <v>586864.915</v>
      </c>
      <c r="F20" s="12" t="s">
        <v>28</v>
      </c>
      <c r="G20" s="12" t="s">
        <v>28</v>
      </c>
      <c r="H20" s="12" t="s">
        <v>28</v>
      </c>
      <c r="I20" s="6"/>
      <c r="J20" s="14"/>
      <c r="K20" s="14"/>
      <c r="L20" s="6"/>
      <c r="M20" s="6"/>
      <c r="N20" s="6"/>
      <c r="O20" s="6"/>
      <c r="P20" s="6"/>
      <c r="Q20" s="15"/>
      <c r="R20" s="15"/>
    </row>
    <row r="21" spans="1:18" ht="15" customHeight="1">
      <c r="A21" s="5"/>
      <c r="B21" s="11"/>
      <c r="C21" s="12" t="s">
        <v>11</v>
      </c>
      <c r="D21" s="16">
        <v>535124.2649999999</v>
      </c>
      <c r="F21" s="12" t="s">
        <v>28</v>
      </c>
      <c r="G21" s="12" t="s">
        <v>28</v>
      </c>
      <c r="H21" s="12" t="s">
        <v>28</v>
      </c>
      <c r="I21" s="6"/>
      <c r="J21" s="14"/>
      <c r="K21" s="14"/>
      <c r="L21" s="6"/>
      <c r="M21" s="6"/>
      <c r="N21" s="6"/>
      <c r="O21" s="6"/>
      <c r="P21" s="6"/>
      <c r="Q21" s="15"/>
      <c r="R21" s="15"/>
    </row>
    <row r="22" spans="1:18" ht="15" customHeight="1">
      <c r="A22" s="5"/>
      <c r="B22" s="11"/>
      <c r="C22" s="12" t="s">
        <v>12</v>
      </c>
      <c r="D22" s="16">
        <v>528522.6449999999</v>
      </c>
      <c r="F22" s="12" t="s">
        <v>28</v>
      </c>
      <c r="G22" s="12" t="s">
        <v>28</v>
      </c>
      <c r="H22" s="12" t="s">
        <v>28</v>
      </c>
      <c r="I22" s="6"/>
      <c r="J22" s="14"/>
      <c r="K22" s="14"/>
      <c r="L22" s="6"/>
      <c r="M22" s="6"/>
      <c r="N22" s="6"/>
      <c r="O22" s="6"/>
      <c r="P22" s="6"/>
      <c r="Q22" s="15"/>
      <c r="R22" s="15"/>
    </row>
    <row r="23" spans="1:18" ht="15" customHeight="1">
      <c r="A23" s="5"/>
      <c r="B23" s="11"/>
      <c r="C23" s="12" t="s">
        <v>13</v>
      </c>
      <c r="D23" s="16">
        <v>501331.075</v>
      </c>
      <c r="F23" s="12" t="s">
        <v>28</v>
      </c>
      <c r="G23" s="12" t="s">
        <v>28</v>
      </c>
      <c r="H23" s="12" t="s">
        <v>28</v>
      </c>
      <c r="I23" s="6"/>
      <c r="J23" s="14"/>
      <c r="K23" s="14"/>
      <c r="L23" s="6"/>
      <c r="M23" s="6"/>
      <c r="N23" s="6"/>
      <c r="O23" s="6"/>
      <c r="P23" s="6"/>
      <c r="Q23" s="15"/>
      <c r="R23" s="15"/>
    </row>
    <row r="24" spans="1:22" ht="15" customHeight="1">
      <c r="A24" s="5"/>
      <c r="B24" s="11">
        <v>2012</v>
      </c>
      <c r="C24" s="12" t="s">
        <v>2</v>
      </c>
      <c r="D24" s="16">
        <v>499777.023</v>
      </c>
      <c r="F24" s="17">
        <v>25.242732664952968</v>
      </c>
      <c r="G24" s="17">
        <v>25.242732664952968</v>
      </c>
      <c r="H24" s="18" t="s">
        <v>28</v>
      </c>
      <c r="I24" s="6"/>
      <c r="J24" s="14"/>
      <c r="K24" s="14"/>
      <c r="L24" s="6"/>
      <c r="M24" s="6"/>
      <c r="N24" s="6"/>
      <c r="O24" s="6"/>
      <c r="P24" s="6"/>
      <c r="Q24" s="15"/>
      <c r="R24" s="15"/>
      <c r="U24" s="15"/>
      <c r="V24" s="15"/>
    </row>
    <row r="25" spans="1:22" ht="15" customHeight="1">
      <c r="A25" s="5"/>
      <c r="B25" s="11"/>
      <c r="C25" s="12" t="s">
        <v>3</v>
      </c>
      <c r="D25" s="16">
        <v>555001.2749999999</v>
      </c>
      <c r="F25" s="17">
        <v>20.854644848700715</v>
      </c>
      <c r="G25" s="17">
        <v>22.894839106338537</v>
      </c>
      <c r="H25" s="18" t="s">
        <v>28</v>
      </c>
      <c r="I25" s="6"/>
      <c r="J25" s="14"/>
      <c r="K25" s="14"/>
      <c r="L25" s="6"/>
      <c r="M25" s="6"/>
      <c r="N25" s="6"/>
      <c r="O25" s="6"/>
      <c r="P25" s="6"/>
      <c r="Q25" s="15"/>
      <c r="R25" s="15"/>
      <c r="U25" s="15"/>
      <c r="V25" s="15"/>
    </row>
    <row r="26" spans="1:22" ht="15" customHeight="1">
      <c r="A26" s="5"/>
      <c r="B26" s="11"/>
      <c r="C26" s="12" t="s">
        <v>4</v>
      </c>
      <c r="D26" s="16">
        <v>602303.47</v>
      </c>
      <c r="F26" s="17">
        <v>13.263771261680986</v>
      </c>
      <c r="G26" s="17">
        <v>19.210419647739315</v>
      </c>
      <c r="H26" s="18" t="s">
        <v>28</v>
      </c>
      <c r="I26" s="6"/>
      <c r="J26" s="14"/>
      <c r="K26" s="14"/>
      <c r="L26" s="6"/>
      <c r="M26" s="6"/>
      <c r="N26" s="6"/>
      <c r="O26" s="6"/>
      <c r="P26" s="6"/>
      <c r="Q26" s="15"/>
      <c r="R26" s="15"/>
      <c r="U26" s="15"/>
      <c r="V26" s="15"/>
    </row>
    <row r="27" spans="1:22" ht="15" customHeight="1">
      <c r="A27" s="5"/>
      <c r="B27" s="11"/>
      <c r="C27" s="12" t="s">
        <v>5</v>
      </c>
      <c r="D27" s="16">
        <v>520701.03</v>
      </c>
      <c r="F27" s="17">
        <v>9.139521879920892</v>
      </c>
      <c r="G27" s="17">
        <v>16.637082658257256</v>
      </c>
      <c r="H27" s="18" t="s">
        <v>28</v>
      </c>
      <c r="I27" s="6"/>
      <c r="J27" s="14"/>
      <c r="K27" s="14"/>
      <c r="L27" s="6"/>
      <c r="M27" s="6"/>
      <c r="N27" s="6"/>
      <c r="O27" s="6"/>
      <c r="P27" s="6"/>
      <c r="Q27" s="15"/>
      <c r="R27" s="15"/>
      <c r="U27" s="15"/>
      <c r="V27" s="15"/>
    </row>
    <row r="28" spans="1:22" ht="14.25" customHeight="1">
      <c r="A28" s="5"/>
      <c r="B28" s="11"/>
      <c r="C28" s="12" t="s">
        <v>6</v>
      </c>
      <c r="D28" s="16">
        <v>605577.14</v>
      </c>
      <c r="F28" s="17">
        <v>9.908134039807706</v>
      </c>
      <c r="G28" s="17">
        <v>15.103852554184812</v>
      </c>
      <c r="H28" s="18" t="s">
        <v>28</v>
      </c>
      <c r="I28" s="6"/>
      <c r="J28" s="14"/>
      <c r="K28" s="14"/>
      <c r="L28" s="6"/>
      <c r="M28" s="6"/>
      <c r="N28" s="6"/>
      <c r="O28" s="6"/>
      <c r="P28" s="6"/>
      <c r="Q28" s="15"/>
      <c r="R28" s="15"/>
      <c r="U28" s="15"/>
      <c r="V28" s="15"/>
    </row>
    <row r="29" spans="1:22" ht="14.25" customHeight="1">
      <c r="A29" s="5"/>
      <c r="B29" s="11"/>
      <c r="C29" s="12" t="s">
        <v>7</v>
      </c>
      <c r="D29" s="16">
        <v>588396.639</v>
      </c>
      <c r="F29" s="17">
        <v>11.16924040641429</v>
      </c>
      <c r="G29" s="17">
        <v>14.397295854394798</v>
      </c>
      <c r="H29" s="18" t="s">
        <v>28</v>
      </c>
      <c r="I29" s="6"/>
      <c r="J29" s="14"/>
      <c r="K29" s="14"/>
      <c r="L29" s="6"/>
      <c r="M29" s="6"/>
      <c r="N29" s="6"/>
      <c r="O29" s="6"/>
      <c r="P29" s="6"/>
      <c r="Q29" s="15"/>
      <c r="R29" s="15"/>
      <c r="U29" s="15"/>
      <c r="V29" s="15"/>
    </row>
    <row r="30" spans="1:22" ht="14.25" customHeight="1">
      <c r="A30" s="5"/>
      <c r="B30" s="11"/>
      <c r="C30" s="12" t="s">
        <v>8</v>
      </c>
      <c r="D30" s="16">
        <v>587157.64</v>
      </c>
      <c r="F30" s="17">
        <v>6.901918833978613</v>
      </c>
      <c r="G30" s="17">
        <v>13.219935224667907</v>
      </c>
      <c r="H30" s="18" t="s">
        <v>28</v>
      </c>
      <c r="I30" s="6"/>
      <c r="J30" s="14"/>
      <c r="K30" s="14"/>
      <c r="L30" s="6"/>
      <c r="M30" s="6"/>
      <c r="N30" s="6"/>
      <c r="O30" s="6"/>
      <c r="P30" s="6"/>
      <c r="Q30" s="15"/>
      <c r="R30" s="15"/>
      <c r="U30" s="15"/>
      <c r="V30" s="15"/>
    </row>
    <row r="31" spans="1:22" ht="14.25" customHeight="1">
      <c r="A31" s="5"/>
      <c r="B31" s="11"/>
      <c r="C31" s="12" t="s">
        <v>9</v>
      </c>
      <c r="D31" s="16">
        <v>603468.14</v>
      </c>
      <c r="F31" s="17">
        <v>5.381200997173579</v>
      </c>
      <c r="G31" s="17">
        <v>12.116831680255899</v>
      </c>
      <c r="H31" s="18" t="s">
        <v>28</v>
      </c>
      <c r="I31" s="6"/>
      <c r="J31" s="14"/>
      <c r="K31" s="14"/>
      <c r="L31" s="6"/>
      <c r="M31" s="6"/>
      <c r="N31" s="6"/>
      <c r="O31" s="6"/>
      <c r="P31" s="6"/>
      <c r="Q31" s="15"/>
      <c r="R31" s="15"/>
      <c r="U31" s="15"/>
      <c r="V31" s="15"/>
    </row>
    <row r="32" spans="1:22" ht="14.25" customHeight="1">
      <c r="A32" s="5"/>
      <c r="B32" s="11"/>
      <c r="C32" s="12" t="s">
        <v>10</v>
      </c>
      <c r="D32" s="16">
        <v>586756.33</v>
      </c>
      <c r="F32" s="17">
        <v>-0.018502554374038027</v>
      </c>
      <c r="G32" s="17">
        <v>10.587292782439704</v>
      </c>
      <c r="H32" s="18" t="s">
        <v>28</v>
      </c>
      <c r="I32" s="6"/>
      <c r="J32" s="14"/>
      <c r="K32" s="14"/>
      <c r="L32" s="6"/>
      <c r="M32" s="6"/>
      <c r="N32" s="6"/>
      <c r="O32" s="6"/>
      <c r="P32" s="6"/>
      <c r="Q32" s="15"/>
      <c r="R32" s="15"/>
      <c r="U32" s="15"/>
      <c r="V32" s="15"/>
    </row>
    <row r="33" spans="1:22" ht="14.25" customHeight="1">
      <c r="A33" s="5"/>
      <c r="B33" s="11"/>
      <c r="C33" s="12" t="s">
        <v>11</v>
      </c>
      <c r="D33" s="16">
        <v>603226.0147660464</v>
      </c>
      <c r="F33" s="17">
        <v>12.726343060905037</v>
      </c>
      <c r="G33" s="17">
        <v>10.807788170717075</v>
      </c>
      <c r="H33" s="18" t="s">
        <v>28</v>
      </c>
      <c r="I33" s="6"/>
      <c r="J33" s="14"/>
      <c r="K33" s="14"/>
      <c r="L33" s="6"/>
      <c r="M33" s="6"/>
      <c r="N33" s="6"/>
      <c r="O33" s="6"/>
      <c r="P33" s="6"/>
      <c r="Q33" s="15"/>
      <c r="R33" s="15"/>
      <c r="U33" s="15"/>
      <c r="V33" s="15"/>
    </row>
    <row r="34" spans="1:22" s="8" customFormat="1" ht="15" customHeight="1">
      <c r="A34" s="19"/>
      <c r="B34" s="11"/>
      <c r="C34" s="12" t="s">
        <v>12</v>
      </c>
      <c r="D34" s="16">
        <v>579788.26</v>
      </c>
      <c r="E34" s="2"/>
      <c r="F34" s="17">
        <v>9.699795360707796</v>
      </c>
      <c r="G34" s="17">
        <v>10.705407497845897</v>
      </c>
      <c r="H34" s="18" t="s">
        <v>28</v>
      </c>
      <c r="I34" s="6"/>
      <c r="J34" s="14"/>
      <c r="K34" s="14"/>
      <c r="L34" s="6"/>
      <c r="M34" s="6"/>
      <c r="N34" s="6"/>
      <c r="O34" s="6"/>
      <c r="P34" s="6"/>
      <c r="Q34" s="15"/>
      <c r="R34" s="15"/>
      <c r="S34" s="20"/>
      <c r="T34" s="20"/>
      <c r="U34" s="15"/>
      <c r="V34" s="15"/>
    </row>
    <row r="35" spans="1:22" s="8" customFormat="1" ht="15" customHeight="1">
      <c r="A35" s="19"/>
      <c r="B35" s="11"/>
      <c r="C35" s="12" t="s">
        <v>13</v>
      </c>
      <c r="D35" s="16">
        <v>508843.6765544486</v>
      </c>
      <c r="E35" s="2"/>
      <c r="F35" s="17">
        <v>1.4985309965971396</v>
      </c>
      <c r="G35" s="17">
        <v>9.963472238693853</v>
      </c>
      <c r="H35" s="17">
        <v>9.963472238693853</v>
      </c>
      <c r="I35" s="6"/>
      <c r="J35" s="14"/>
      <c r="K35" s="14"/>
      <c r="L35" s="6"/>
      <c r="M35" s="6"/>
      <c r="N35" s="6"/>
      <c r="O35" s="6"/>
      <c r="P35" s="6"/>
      <c r="Q35" s="15"/>
      <c r="R35" s="15"/>
      <c r="S35" s="20"/>
      <c r="T35" s="20"/>
      <c r="U35" s="15"/>
      <c r="V35" s="15"/>
    </row>
    <row r="36" spans="1:24" s="8" customFormat="1" ht="15" customHeight="1">
      <c r="A36" s="19"/>
      <c r="B36" s="11">
        <v>2013</v>
      </c>
      <c r="C36" s="12" t="s">
        <v>2</v>
      </c>
      <c r="D36" s="16">
        <v>524281.0799999999</v>
      </c>
      <c r="E36" s="2"/>
      <c r="F36" s="17">
        <v>4.902997911530619</v>
      </c>
      <c r="G36" s="17">
        <v>4.902997911530619</v>
      </c>
      <c r="H36" s="17">
        <v>8.598966403094849</v>
      </c>
      <c r="I36" s="6"/>
      <c r="J36" s="14"/>
      <c r="K36" s="14"/>
      <c r="L36" s="6"/>
      <c r="M36" s="6"/>
      <c r="N36" s="6"/>
      <c r="O36" s="6"/>
      <c r="P36" s="6"/>
      <c r="Q36" s="15"/>
      <c r="R36" s="15"/>
      <c r="S36" s="20"/>
      <c r="T36" s="20"/>
      <c r="U36" s="15"/>
      <c r="V36" s="15"/>
      <c r="W36" s="20"/>
      <c r="X36" s="20"/>
    </row>
    <row r="37" spans="1:24" s="8" customFormat="1" ht="15" customHeight="1">
      <c r="A37" s="19"/>
      <c r="B37" s="11"/>
      <c r="C37" s="12" t="s">
        <v>3</v>
      </c>
      <c r="D37" s="16">
        <v>570800.28</v>
      </c>
      <c r="E37" s="2"/>
      <c r="F37" s="17">
        <v>2.846661027940911</v>
      </c>
      <c r="G37" s="17">
        <v>3.8209984104166494</v>
      </c>
      <c r="H37" s="17">
        <v>7.224520884547175</v>
      </c>
      <c r="I37" s="6"/>
      <c r="J37" s="14"/>
      <c r="K37" s="14"/>
      <c r="L37" s="6"/>
      <c r="M37" s="6"/>
      <c r="N37" s="6"/>
      <c r="O37" s="6"/>
      <c r="P37" s="6"/>
      <c r="Q37" s="15"/>
      <c r="R37" s="15"/>
      <c r="S37" s="20"/>
      <c r="T37" s="20"/>
      <c r="U37" s="15"/>
      <c r="V37" s="15"/>
      <c r="W37" s="20"/>
      <c r="X37" s="20"/>
    </row>
    <row r="38" spans="1:24" s="8" customFormat="1" ht="15" customHeight="1">
      <c r="A38" s="19"/>
      <c r="B38" s="11"/>
      <c r="C38" s="12" t="s">
        <v>4</v>
      </c>
      <c r="D38" s="16">
        <v>547162.9</v>
      </c>
      <c r="E38" s="2"/>
      <c r="F38" s="17">
        <v>-9.154948086219719</v>
      </c>
      <c r="G38" s="17">
        <v>-0.8953998702132964</v>
      </c>
      <c r="H38" s="17">
        <v>5.209026337545993</v>
      </c>
      <c r="I38" s="6"/>
      <c r="J38" s="14"/>
      <c r="K38" s="14"/>
      <c r="L38" s="6"/>
      <c r="M38" s="6"/>
      <c r="N38" s="6"/>
      <c r="O38" s="6"/>
      <c r="P38" s="6"/>
      <c r="Q38" s="15"/>
      <c r="R38" s="15"/>
      <c r="S38" s="20"/>
      <c r="T38" s="20"/>
      <c r="U38" s="15"/>
      <c r="V38" s="15"/>
      <c r="W38" s="20"/>
      <c r="X38" s="20"/>
    </row>
    <row r="39" spans="1:24" s="8" customFormat="1" ht="15" customHeight="1">
      <c r="A39" s="19"/>
      <c r="B39" s="11"/>
      <c r="C39" s="12" t="s">
        <v>5</v>
      </c>
      <c r="D39" s="16">
        <v>628032.45</v>
      </c>
      <c r="E39" s="2"/>
      <c r="F39" s="17">
        <v>20.61286877039592</v>
      </c>
      <c r="G39" s="17">
        <v>4.247159638001705</v>
      </c>
      <c r="H39" s="17">
        <v>6.149896805096944</v>
      </c>
      <c r="I39" s="6"/>
      <c r="J39" s="14"/>
      <c r="K39" s="14"/>
      <c r="L39" s="6"/>
      <c r="M39" s="6"/>
      <c r="N39" s="6"/>
      <c r="O39" s="6"/>
      <c r="P39" s="6"/>
      <c r="Q39" s="15"/>
      <c r="R39" s="15"/>
      <c r="S39" s="20"/>
      <c r="T39" s="20"/>
      <c r="U39" s="15"/>
      <c r="V39" s="15"/>
      <c r="W39" s="20"/>
      <c r="X39" s="20"/>
    </row>
    <row r="40" spans="1:24" s="8" customFormat="1" ht="15" customHeight="1">
      <c r="A40" s="19"/>
      <c r="B40" s="11"/>
      <c r="C40" s="12" t="s">
        <v>6</v>
      </c>
      <c r="D40" s="16">
        <v>634924.02</v>
      </c>
      <c r="E40" s="2"/>
      <c r="F40" s="17">
        <v>4.846101026865043</v>
      </c>
      <c r="G40" s="17">
        <v>4.377471642692001</v>
      </c>
      <c r="H40" s="17">
        <v>5.715625066168158</v>
      </c>
      <c r="I40" s="6"/>
      <c r="J40" s="14"/>
      <c r="K40" s="14"/>
      <c r="L40" s="6"/>
      <c r="M40" s="6"/>
      <c r="N40" s="6"/>
      <c r="O40" s="6"/>
      <c r="P40" s="6"/>
      <c r="Q40" s="15"/>
      <c r="R40" s="15"/>
      <c r="S40" s="20"/>
      <c r="T40" s="20"/>
      <c r="U40" s="15"/>
      <c r="V40" s="15"/>
      <c r="W40" s="20"/>
      <c r="X40" s="20"/>
    </row>
    <row r="41" spans="1:24" s="8" customFormat="1" ht="15" customHeight="1">
      <c r="A41" s="19"/>
      <c r="B41" s="11"/>
      <c r="C41" s="12" t="s">
        <v>7</v>
      </c>
      <c r="D41" s="16">
        <v>611847.76</v>
      </c>
      <c r="F41" s="17">
        <v>3.985597375242662</v>
      </c>
      <c r="G41" s="17">
        <v>4.309086663939212</v>
      </c>
      <c r="H41" s="17">
        <v>5.128094879913121</v>
      </c>
      <c r="I41" s="6"/>
      <c r="J41" s="14"/>
      <c r="K41" s="14"/>
      <c r="L41" s="6"/>
      <c r="M41" s="6"/>
      <c r="N41" s="6"/>
      <c r="O41" s="6"/>
      <c r="P41" s="6"/>
      <c r="Q41" s="15"/>
      <c r="R41" s="15"/>
      <c r="S41" s="20"/>
      <c r="T41" s="20"/>
      <c r="U41" s="15"/>
      <c r="V41" s="15"/>
      <c r="W41" s="20"/>
      <c r="X41" s="20"/>
    </row>
    <row r="42" spans="1:24" s="8" customFormat="1" ht="15" customHeight="1">
      <c r="A42" s="19"/>
      <c r="B42" s="21"/>
      <c r="C42" s="22" t="s">
        <v>8</v>
      </c>
      <c r="D42" s="23">
        <v>677375.26</v>
      </c>
      <c r="F42" s="24">
        <v>15.365144529159153</v>
      </c>
      <c r="G42" s="24">
        <v>5.948841528030499</v>
      </c>
      <c r="H42" s="24">
        <v>5.881675950037362</v>
      </c>
      <c r="I42" s="6"/>
      <c r="J42" s="14"/>
      <c r="K42" s="14"/>
      <c r="L42" s="6"/>
      <c r="M42" s="6"/>
      <c r="N42" s="6"/>
      <c r="O42" s="6"/>
      <c r="P42" s="6"/>
      <c r="Q42" s="15"/>
      <c r="R42" s="15"/>
      <c r="S42" s="20"/>
      <c r="T42" s="20"/>
      <c r="U42" s="15"/>
      <c r="V42" s="15"/>
      <c r="W42" s="20"/>
      <c r="X42" s="20"/>
    </row>
    <row r="43" spans="1:24" s="8" customFormat="1" ht="15" customHeight="1">
      <c r="A43" s="19"/>
      <c r="B43" s="21"/>
      <c r="C43" s="22" t="s">
        <v>9</v>
      </c>
      <c r="D43" s="23">
        <v>638220.525</v>
      </c>
      <c r="F43" s="24">
        <v>5.758777091363925</v>
      </c>
      <c r="G43" s="24">
        <v>5.923701628938247</v>
      </c>
      <c r="H43" s="24">
        <v>5.913315149898523</v>
      </c>
      <c r="I43" s="6"/>
      <c r="J43" s="14"/>
      <c r="K43" s="14"/>
      <c r="L43" s="6"/>
      <c r="M43" s="6"/>
      <c r="N43" s="6"/>
      <c r="O43" s="6"/>
      <c r="P43" s="6"/>
      <c r="Q43" s="15"/>
      <c r="R43" s="15"/>
      <c r="S43" s="20"/>
      <c r="T43" s="20"/>
      <c r="U43" s="15"/>
      <c r="V43" s="15"/>
      <c r="W43" s="20"/>
      <c r="X43" s="20"/>
    </row>
    <row r="44" spans="1:24" s="8" customFormat="1" ht="15" customHeight="1">
      <c r="A44" s="19"/>
      <c r="B44" s="21"/>
      <c r="C44" s="22" t="s">
        <v>10</v>
      </c>
      <c r="D44" s="23">
        <v>661616.706</v>
      </c>
      <c r="F44" s="24">
        <v>12.758341439622825</v>
      </c>
      <c r="G44" s="24">
        <v>6.702524732365987</v>
      </c>
      <c r="H44" s="24">
        <v>7.029997889207024</v>
      </c>
      <c r="I44" s="6"/>
      <c r="J44" s="14"/>
      <c r="K44" s="14"/>
      <c r="L44" s="6"/>
      <c r="M44" s="6"/>
      <c r="N44" s="6"/>
      <c r="O44" s="6"/>
      <c r="P44" s="6"/>
      <c r="Q44" s="15"/>
      <c r="R44" s="15"/>
      <c r="S44" s="20"/>
      <c r="T44" s="20"/>
      <c r="U44" s="15"/>
      <c r="V44" s="15"/>
      <c r="W44" s="20"/>
      <c r="X44" s="20"/>
    </row>
    <row r="45" spans="1:24" s="8" customFormat="1" ht="15" customHeight="1">
      <c r="A45" s="19"/>
      <c r="B45" s="11"/>
      <c r="C45" s="12" t="s">
        <v>11</v>
      </c>
      <c r="D45" s="16">
        <v>707968.103</v>
      </c>
      <c r="E45" s="2"/>
      <c r="F45" s="17">
        <v>17.363655689580384</v>
      </c>
      <c r="G45" s="17">
        <v>7.820512181639657</v>
      </c>
      <c r="H45" s="18">
        <v>7.499649335327007</v>
      </c>
      <c r="I45" s="6"/>
      <c r="J45" s="14"/>
      <c r="K45" s="14"/>
      <c r="L45" s="6"/>
      <c r="M45" s="6"/>
      <c r="N45" s="6"/>
      <c r="O45" s="6"/>
      <c r="P45" s="6"/>
      <c r="Q45" s="15"/>
      <c r="R45" s="15"/>
      <c r="S45" s="20"/>
      <c r="T45" s="20"/>
      <c r="U45" s="15"/>
      <c r="V45" s="15"/>
      <c r="W45" s="20"/>
      <c r="X45" s="20"/>
    </row>
    <row r="46" spans="1:24" s="8" customFormat="1" ht="15" customHeight="1">
      <c r="A46" s="19"/>
      <c r="B46" s="11"/>
      <c r="C46" s="12" t="s">
        <v>12</v>
      </c>
      <c r="D46" s="16">
        <v>637188.26</v>
      </c>
      <c r="E46" s="2"/>
      <c r="F46" s="17">
        <v>9.900165967486132</v>
      </c>
      <c r="G46" s="17">
        <v>8.0109306470777</v>
      </c>
      <c r="H46" s="18">
        <v>7.533155576551593</v>
      </c>
      <c r="I46" s="6"/>
      <c r="J46" s="14"/>
      <c r="K46" s="14"/>
      <c r="L46" s="6"/>
      <c r="M46" s="6"/>
      <c r="N46" s="6"/>
      <c r="O46" s="6"/>
      <c r="P46" s="6"/>
      <c r="Q46" s="15"/>
      <c r="R46" s="15"/>
      <c r="S46" s="20"/>
      <c r="T46" s="20"/>
      <c r="U46" s="15"/>
      <c r="V46" s="15"/>
      <c r="W46" s="20"/>
      <c r="X46" s="20"/>
    </row>
    <row r="47" spans="1:24" s="8" customFormat="1" ht="15" customHeight="1">
      <c r="A47" s="19"/>
      <c r="B47" s="11"/>
      <c r="C47" s="12" t="s">
        <v>13</v>
      </c>
      <c r="D47" s="16">
        <v>584175.415</v>
      </c>
      <c r="E47" s="2"/>
      <c r="F47" s="17">
        <v>14.804495352216591</v>
      </c>
      <c r="G47" s="17">
        <v>8.51624626470415</v>
      </c>
      <c r="H47" s="17">
        <v>8.51624626470415</v>
      </c>
      <c r="I47" s="6"/>
      <c r="J47" s="14"/>
      <c r="K47" s="14"/>
      <c r="L47" s="6"/>
      <c r="M47" s="6"/>
      <c r="N47" s="6"/>
      <c r="O47" s="6"/>
      <c r="P47" s="6"/>
      <c r="Q47" s="15"/>
      <c r="R47" s="15"/>
      <c r="S47" s="20"/>
      <c r="T47" s="20"/>
      <c r="U47" s="15"/>
      <c r="V47" s="15"/>
      <c r="W47" s="20"/>
      <c r="X47" s="20"/>
    </row>
    <row r="48" spans="1:24" s="8" customFormat="1" ht="15" customHeight="1">
      <c r="A48" s="19"/>
      <c r="B48" s="21">
        <v>2014</v>
      </c>
      <c r="C48" s="22" t="s">
        <v>2</v>
      </c>
      <c r="D48" s="23">
        <v>557151.9199999999</v>
      </c>
      <c r="F48" s="24">
        <v>6.26969792615823</v>
      </c>
      <c r="G48" s="24">
        <v>6.26969792615823</v>
      </c>
      <c r="H48" s="24">
        <v>8.607717483479433</v>
      </c>
      <c r="I48" s="6"/>
      <c r="J48" s="14"/>
      <c r="K48" s="14"/>
      <c r="L48" s="6"/>
      <c r="M48" s="6"/>
      <c r="N48" s="6"/>
      <c r="O48" s="6"/>
      <c r="P48" s="6"/>
      <c r="Q48" s="15"/>
      <c r="R48" s="15"/>
      <c r="S48" s="20"/>
      <c r="T48" s="20"/>
      <c r="U48" s="15"/>
      <c r="V48" s="15"/>
      <c r="W48" s="20"/>
      <c r="X48" s="20"/>
    </row>
    <row r="49" spans="1:24" s="8" customFormat="1" ht="15" customHeight="1">
      <c r="A49" s="19"/>
      <c r="B49" s="21"/>
      <c r="C49" s="22" t="s">
        <v>3</v>
      </c>
      <c r="D49" s="23">
        <v>653993.6396563144</v>
      </c>
      <c r="F49" s="24">
        <v>14.574863147634474</v>
      </c>
      <c r="G49" s="24">
        <v>10.598682791597753</v>
      </c>
      <c r="H49" s="24">
        <v>9.56733883142968</v>
      </c>
      <c r="I49" s="6"/>
      <c r="J49" s="14"/>
      <c r="K49" s="14"/>
      <c r="L49" s="6"/>
      <c r="M49" s="6"/>
      <c r="N49" s="6"/>
      <c r="O49" s="6"/>
      <c r="P49" s="6"/>
      <c r="Q49" s="15"/>
      <c r="R49" s="15"/>
      <c r="S49" s="20"/>
      <c r="T49" s="20"/>
      <c r="U49" s="15"/>
      <c r="V49" s="15"/>
      <c r="W49" s="20"/>
      <c r="X49" s="20"/>
    </row>
    <row r="50" spans="1:24" s="8" customFormat="1" ht="15" customHeight="1">
      <c r="A50" s="19"/>
      <c r="B50" s="21"/>
      <c r="C50" s="22" t="s">
        <v>4</v>
      </c>
      <c r="D50" s="23">
        <v>678550.6200000001</v>
      </c>
      <c r="F50" s="24">
        <v>24.01254178600196</v>
      </c>
      <c r="G50" s="24">
        <v>15.067911983830882</v>
      </c>
      <c r="H50" s="24">
        <v>12.377173344567936</v>
      </c>
      <c r="I50" s="6"/>
      <c r="J50" s="14"/>
      <c r="K50" s="14"/>
      <c r="L50" s="6"/>
      <c r="M50" s="6"/>
      <c r="N50" s="6"/>
      <c r="O50" s="6"/>
      <c r="P50" s="6"/>
      <c r="Q50" s="15"/>
      <c r="R50" s="15"/>
      <c r="S50" s="20"/>
      <c r="T50" s="20"/>
      <c r="U50" s="15"/>
      <c r="V50" s="15"/>
      <c r="W50" s="20"/>
      <c r="X50" s="20"/>
    </row>
    <row r="51" spans="1:24" s="8" customFormat="1" ht="15" customHeight="1">
      <c r="A51" s="19"/>
      <c r="B51" s="21"/>
      <c r="C51" s="22" t="s">
        <v>5</v>
      </c>
      <c r="D51" s="23">
        <v>662363.565</v>
      </c>
      <c r="E51" s="24"/>
      <c r="F51" s="24">
        <v>5.466455594770608</v>
      </c>
      <c r="G51" s="24">
        <v>12.411836557857939</v>
      </c>
      <c r="H51" s="24">
        <v>11.13270780040419</v>
      </c>
      <c r="I51" s="25"/>
      <c r="J51" s="26"/>
      <c r="K51" s="14"/>
      <c r="L51" s="25"/>
      <c r="M51" s="25"/>
      <c r="N51" s="25"/>
      <c r="O51" s="25"/>
      <c r="P51" s="25"/>
      <c r="Q51" s="27"/>
      <c r="R51" s="27"/>
      <c r="S51" s="20"/>
      <c r="T51" s="20"/>
      <c r="U51" s="27"/>
      <c r="V51" s="27"/>
      <c r="W51" s="20"/>
      <c r="X51" s="20"/>
    </row>
    <row r="52" spans="1:24" s="8" customFormat="1" ht="15" customHeight="1">
      <c r="A52" s="19"/>
      <c r="B52" s="21"/>
      <c r="C52" s="22" t="s">
        <v>6</v>
      </c>
      <c r="D52" s="23">
        <v>720158.9550000001</v>
      </c>
      <c r="F52" s="24">
        <v>13.424430690147787</v>
      </c>
      <c r="G52" s="24">
        <v>12.633136356685213</v>
      </c>
      <c r="H52" s="24">
        <v>11.88844787228814</v>
      </c>
      <c r="I52" s="25"/>
      <c r="J52" s="26"/>
      <c r="K52" s="14"/>
      <c r="L52" s="25"/>
      <c r="M52" s="25"/>
      <c r="N52" s="25"/>
      <c r="O52" s="25"/>
      <c r="P52" s="25"/>
      <c r="Q52" s="27"/>
      <c r="R52" s="27"/>
      <c r="S52" s="20"/>
      <c r="T52" s="20"/>
      <c r="U52" s="27"/>
      <c r="V52" s="27"/>
      <c r="W52" s="20"/>
      <c r="X52" s="20"/>
    </row>
    <row r="53" spans="1:24" s="8" customFormat="1" ht="15" customHeight="1">
      <c r="A53" s="19"/>
      <c r="B53" s="21"/>
      <c r="C53" s="22" t="s">
        <v>7</v>
      </c>
      <c r="D53" s="23">
        <v>620466.451</v>
      </c>
      <c r="F53" s="24">
        <v>1.4086332521671778</v>
      </c>
      <c r="G53" s="24">
        <v>10.680451569671519</v>
      </c>
      <c r="H53" s="24">
        <v>11.636233779410162</v>
      </c>
      <c r="I53" s="25"/>
      <c r="J53" s="26"/>
      <c r="K53" s="14"/>
      <c r="L53" s="25"/>
      <c r="M53" s="25"/>
      <c r="N53" s="25"/>
      <c r="O53" s="25"/>
      <c r="P53" s="25"/>
      <c r="Q53" s="27"/>
      <c r="R53" s="27"/>
      <c r="S53" s="20"/>
      <c r="T53" s="20"/>
      <c r="U53" s="27"/>
      <c r="V53" s="27"/>
      <c r="W53" s="20"/>
      <c r="X53" s="20"/>
    </row>
    <row r="54" spans="1:24" s="8" customFormat="1" ht="15" customHeight="1">
      <c r="A54" s="19"/>
      <c r="B54" s="21"/>
      <c r="C54" s="22" t="s">
        <v>8</v>
      </c>
      <c r="D54" s="23">
        <v>750716.63</v>
      </c>
      <c r="F54" s="24">
        <v>10.827287964429047</v>
      </c>
      <c r="G54" s="24">
        <v>10.704164801096084</v>
      </c>
      <c r="H54" s="24">
        <v>11.249401880861683</v>
      </c>
      <c r="I54" s="25"/>
      <c r="J54" s="26"/>
      <c r="K54" s="14"/>
      <c r="L54" s="25"/>
      <c r="M54" s="25"/>
      <c r="N54" s="25"/>
      <c r="O54" s="25"/>
      <c r="P54" s="25"/>
      <c r="Q54" s="27"/>
      <c r="R54" s="27"/>
      <c r="S54" s="20"/>
      <c r="T54" s="20"/>
      <c r="U54" s="27"/>
      <c r="V54" s="27"/>
      <c r="W54" s="20"/>
      <c r="X54" s="20"/>
    </row>
    <row r="55" spans="1:24" s="8" customFormat="1" ht="15" customHeight="1">
      <c r="A55" s="19"/>
      <c r="B55" s="21"/>
      <c r="C55" s="22" t="s">
        <v>9</v>
      </c>
      <c r="D55" s="23">
        <v>668209.3299999998</v>
      </c>
      <c r="F55" s="24">
        <v>4.6988155073827755</v>
      </c>
      <c r="G55" s="24">
        <v>9.911071628716428</v>
      </c>
      <c r="H55" s="24">
        <v>11.127440129884064</v>
      </c>
      <c r="I55" s="25"/>
      <c r="J55" s="26"/>
      <c r="K55" s="14"/>
      <c r="L55" s="25"/>
      <c r="M55" s="25"/>
      <c r="N55" s="25"/>
      <c r="O55" s="25"/>
      <c r="P55" s="25"/>
      <c r="Q55" s="27"/>
      <c r="R55" s="27"/>
      <c r="S55" s="20"/>
      <c r="T55" s="20"/>
      <c r="U55" s="27"/>
      <c r="V55" s="27"/>
      <c r="W55" s="20"/>
      <c r="X55" s="20"/>
    </row>
    <row r="56" spans="1:24" s="8" customFormat="1" ht="15" customHeight="1">
      <c r="A56" s="19"/>
      <c r="B56" s="21"/>
      <c r="C56" s="22" t="s">
        <v>10</v>
      </c>
      <c r="D56" s="23">
        <v>711885.77</v>
      </c>
      <c r="F56" s="24">
        <v>7.597913345313884</v>
      </c>
      <c r="G56" s="24">
        <v>9.63252203501969</v>
      </c>
      <c r="H56" s="24">
        <v>10.669315851251</v>
      </c>
      <c r="I56" s="25"/>
      <c r="J56" s="26"/>
      <c r="K56" s="14"/>
      <c r="L56" s="25"/>
      <c r="M56" s="25"/>
      <c r="N56" s="25"/>
      <c r="O56" s="25"/>
      <c r="P56" s="25"/>
      <c r="Q56" s="27"/>
      <c r="R56" s="27"/>
      <c r="S56" s="20"/>
      <c r="T56" s="20"/>
      <c r="U56" s="27"/>
      <c r="V56" s="27"/>
      <c r="W56" s="20"/>
      <c r="X56" s="20"/>
    </row>
    <row r="57" spans="1:24" s="8" customFormat="1" ht="15" customHeight="1">
      <c r="A57" s="19"/>
      <c r="B57" s="21"/>
      <c r="C57" s="22" t="s">
        <v>11</v>
      </c>
      <c r="D57" s="23">
        <v>709144.91</v>
      </c>
      <c r="F57" s="24">
        <v>0.16622316669541704</v>
      </c>
      <c r="G57" s="24">
        <v>8.551968969102248</v>
      </c>
      <c r="H57" s="24">
        <v>9.095557345453756</v>
      </c>
      <c r="I57" s="25"/>
      <c r="J57" s="26"/>
      <c r="K57" s="14"/>
      <c r="L57" s="25"/>
      <c r="M57" s="25"/>
      <c r="N57" s="25"/>
      <c r="O57" s="25"/>
      <c r="P57" s="25"/>
      <c r="Q57" s="27"/>
      <c r="R57" s="27"/>
      <c r="S57" s="20"/>
      <c r="T57" s="20"/>
      <c r="U57" s="27"/>
      <c r="V57" s="27"/>
      <c r="W57" s="20"/>
      <c r="X57" s="20"/>
    </row>
    <row r="58" spans="1:24" s="8" customFormat="1" ht="15" customHeight="1">
      <c r="A58" s="19"/>
      <c r="B58" s="21"/>
      <c r="C58" s="22" t="s">
        <v>12</v>
      </c>
      <c r="D58" s="23">
        <v>635082.1</v>
      </c>
      <c r="F58" s="24">
        <v>-0.33053967441270515</v>
      </c>
      <c r="G58" s="24">
        <v>7.724437917504474</v>
      </c>
      <c r="H58" s="24">
        <v>8.214709349781884</v>
      </c>
      <c r="I58" s="25"/>
      <c r="J58" s="26"/>
      <c r="K58" s="14"/>
      <c r="L58" s="25"/>
      <c r="M58" s="25"/>
      <c r="N58" s="25"/>
      <c r="O58" s="25"/>
      <c r="P58" s="25"/>
      <c r="Q58" s="27"/>
      <c r="R58" s="27"/>
      <c r="S58" s="20"/>
      <c r="T58" s="20"/>
      <c r="U58" s="27"/>
      <c r="V58" s="27"/>
      <c r="W58" s="20"/>
      <c r="X58" s="20"/>
    </row>
    <row r="59" spans="1:24" s="8" customFormat="1" ht="15" customHeight="1">
      <c r="A59" s="19"/>
      <c r="B59" s="21"/>
      <c r="C59" s="22" t="s">
        <v>13</v>
      </c>
      <c r="D59" s="23">
        <v>622662.795</v>
      </c>
      <c r="E59" s="28"/>
      <c r="F59" s="24">
        <v>6.588325871262484</v>
      </c>
      <c r="G59" s="24">
        <v>7.635035286238747</v>
      </c>
      <c r="H59" s="24">
        <v>7.635035286238747</v>
      </c>
      <c r="I59" s="25"/>
      <c r="J59" s="26"/>
      <c r="K59" s="14"/>
      <c r="L59" s="25"/>
      <c r="M59" s="25"/>
      <c r="N59" s="25"/>
      <c r="O59" s="25"/>
      <c r="P59" s="25"/>
      <c r="Q59" s="27"/>
      <c r="R59" s="27"/>
      <c r="S59" s="20"/>
      <c r="T59" s="20"/>
      <c r="U59" s="27"/>
      <c r="V59" s="27"/>
      <c r="W59" s="20"/>
      <c r="X59" s="20"/>
    </row>
    <row r="60" spans="1:24" s="8" customFormat="1" ht="15" customHeight="1">
      <c r="A60" s="19"/>
      <c r="B60" s="21">
        <v>2015</v>
      </c>
      <c r="C60" s="22" t="s">
        <v>2</v>
      </c>
      <c r="D60" s="23">
        <v>565912.0260000001</v>
      </c>
      <c r="E60" s="28"/>
      <c r="F60" s="24">
        <v>1.5723011418501613</v>
      </c>
      <c r="G60" s="24">
        <v>1.5723011418501613</v>
      </c>
      <c r="H60" s="24">
        <v>7.278023763558551</v>
      </c>
      <c r="I60" s="25"/>
      <c r="J60" s="26"/>
      <c r="K60" s="14"/>
      <c r="L60" s="25"/>
      <c r="M60" s="25"/>
      <c r="N60" s="25"/>
      <c r="O60" s="25"/>
      <c r="P60" s="25"/>
      <c r="Q60" s="27"/>
      <c r="R60" s="27"/>
      <c r="S60" s="20"/>
      <c r="T60" s="20"/>
      <c r="U60" s="27"/>
      <c r="V60" s="27"/>
      <c r="W60" s="20"/>
      <c r="X60" s="20"/>
    </row>
    <row r="61" spans="1:24" s="8" customFormat="1" ht="15" customHeight="1">
      <c r="A61" s="19"/>
      <c r="B61" s="21"/>
      <c r="C61" s="22" t="s">
        <v>3</v>
      </c>
      <c r="D61" s="23">
        <v>659479.7000000002</v>
      </c>
      <c r="E61" s="28"/>
      <c r="F61" s="24">
        <v>0.8388553054688543</v>
      </c>
      <c r="G61" s="24">
        <v>1.1762555070365437</v>
      </c>
      <c r="H61" s="24">
        <v>6.167069614617503</v>
      </c>
      <c r="I61" s="25"/>
      <c r="J61" s="26"/>
      <c r="K61" s="14"/>
      <c r="L61" s="25"/>
      <c r="M61" s="25"/>
      <c r="N61" s="25"/>
      <c r="O61" s="25"/>
      <c r="P61" s="25"/>
      <c r="Q61" s="27"/>
      <c r="R61" s="27"/>
      <c r="S61" s="20"/>
      <c r="T61" s="20"/>
      <c r="U61" s="27"/>
      <c r="V61" s="27"/>
      <c r="W61" s="20"/>
      <c r="X61" s="20"/>
    </row>
    <row r="62" spans="1:24" s="8" customFormat="1" ht="15" customHeight="1">
      <c r="A62" s="19"/>
      <c r="B62" s="21"/>
      <c r="C62" s="22" t="s">
        <v>4</v>
      </c>
      <c r="D62" s="23">
        <v>704792.5800000001</v>
      </c>
      <c r="E62" s="28"/>
      <c r="F62" s="24">
        <v>3.8673548039791115</v>
      </c>
      <c r="G62" s="24">
        <v>2.1425733289596565</v>
      </c>
      <c r="H62" s="24">
        <v>4.690757887838487</v>
      </c>
      <c r="I62" s="25"/>
      <c r="J62" s="26"/>
      <c r="K62" s="14"/>
      <c r="L62" s="25"/>
      <c r="M62" s="25"/>
      <c r="N62" s="25"/>
      <c r="O62" s="25"/>
      <c r="P62" s="25"/>
      <c r="Q62" s="27"/>
      <c r="R62" s="27"/>
      <c r="S62" s="20"/>
      <c r="T62" s="20"/>
      <c r="U62" s="27"/>
      <c r="V62" s="27"/>
      <c r="W62" s="20"/>
      <c r="X62" s="20"/>
    </row>
    <row r="63" spans="1:24" s="8" customFormat="1" ht="15" customHeight="1">
      <c r="A63" s="19"/>
      <c r="B63" s="21"/>
      <c r="C63" s="22" t="s">
        <v>5</v>
      </c>
      <c r="D63" s="23">
        <v>683671.8300028142</v>
      </c>
      <c r="E63" s="28"/>
      <c r="F63" s="24">
        <v>3.2170043958885657</v>
      </c>
      <c r="G63" s="24">
        <v>2.421432001186247</v>
      </c>
      <c r="H63" s="24">
        <v>4.500848402903614</v>
      </c>
      <c r="I63" s="25"/>
      <c r="J63" s="26"/>
      <c r="K63" s="14"/>
      <c r="L63" s="25"/>
      <c r="M63" s="25"/>
      <c r="N63" s="25"/>
      <c r="O63" s="25"/>
      <c r="P63" s="25"/>
      <c r="Q63" s="27"/>
      <c r="R63" s="27"/>
      <c r="S63" s="20"/>
      <c r="T63" s="20"/>
      <c r="U63" s="27"/>
      <c r="V63" s="27"/>
      <c r="W63" s="20"/>
      <c r="X63" s="20"/>
    </row>
    <row r="64" spans="1:24" s="8" customFormat="1" ht="15" customHeight="1">
      <c r="A64" s="19"/>
      <c r="B64" s="21"/>
      <c r="C64" s="29" t="s">
        <v>6</v>
      </c>
      <c r="D64" s="23">
        <v>742121.975</v>
      </c>
      <c r="E64" s="28"/>
      <c r="F64" s="24">
        <v>3.0497461494455536</v>
      </c>
      <c r="G64" s="24">
        <v>2.5597131192758553</v>
      </c>
      <c r="H64" s="24">
        <v>3.6394498226380136</v>
      </c>
      <c r="I64" s="25"/>
      <c r="J64" s="26"/>
      <c r="K64" s="14"/>
      <c r="L64" s="25"/>
      <c r="M64" s="25"/>
      <c r="N64" s="25"/>
      <c r="O64" s="25"/>
      <c r="P64" s="25"/>
      <c r="Q64" s="27"/>
      <c r="R64" s="27"/>
      <c r="S64" s="20"/>
      <c r="T64" s="20"/>
      <c r="U64" s="27"/>
      <c r="V64" s="27"/>
      <c r="W64" s="20"/>
      <c r="X64" s="20"/>
    </row>
    <row r="65" spans="1:24" s="8" customFormat="1" ht="15" customHeight="1">
      <c r="A65" s="19"/>
      <c r="B65" s="21"/>
      <c r="C65" s="29" t="s">
        <v>7</v>
      </c>
      <c r="D65" s="23">
        <v>709273.1739999999</v>
      </c>
      <c r="E65" s="28"/>
      <c r="F65" s="24">
        <v>14.312896830581394</v>
      </c>
      <c r="G65" s="24">
        <v>4.433087384871229</v>
      </c>
      <c r="H65" s="24">
        <v>4.663581243421461</v>
      </c>
      <c r="I65" s="25"/>
      <c r="J65" s="26"/>
      <c r="K65" s="14"/>
      <c r="L65" s="25"/>
      <c r="M65" s="25"/>
      <c r="N65" s="25"/>
      <c r="O65" s="25"/>
      <c r="P65" s="25"/>
      <c r="Q65" s="27"/>
      <c r="R65" s="27"/>
      <c r="S65" s="20"/>
      <c r="T65" s="20"/>
      <c r="U65" s="27"/>
      <c r="V65" s="27"/>
      <c r="W65" s="20"/>
      <c r="X65" s="20"/>
    </row>
    <row r="66" spans="1:24" s="8" customFormat="1" ht="15" customHeight="1">
      <c r="A66" s="19"/>
      <c r="B66" s="21"/>
      <c r="C66" s="29" t="s">
        <v>8</v>
      </c>
      <c r="D66" s="23">
        <v>810131.66</v>
      </c>
      <c r="E66" s="28"/>
      <c r="F66" s="24">
        <v>7.914441698194437</v>
      </c>
      <c r="G66" s="24">
        <v>4.995931330191965</v>
      </c>
      <c r="H66" s="24">
        <v>4.44323804374163</v>
      </c>
      <c r="I66" s="25"/>
      <c r="J66" s="26"/>
      <c r="K66" s="14"/>
      <c r="L66" s="25"/>
      <c r="M66" s="25"/>
      <c r="N66" s="25"/>
      <c r="O66" s="25"/>
      <c r="P66" s="25"/>
      <c r="Q66" s="27"/>
      <c r="R66" s="27"/>
      <c r="S66" s="20"/>
      <c r="T66" s="20"/>
      <c r="U66" s="27"/>
      <c r="V66" s="27"/>
      <c r="W66" s="20"/>
      <c r="X66" s="20"/>
    </row>
    <row r="67" spans="1:24" s="8" customFormat="1" ht="15" customHeight="1">
      <c r="A67" s="19"/>
      <c r="B67" s="21"/>
      <c r="C67" s="29" t="s">
        <v>9</v>
      </c>
      <c r="D67" s="23">
        <v>741238.7399999999</v>
      </c>
      <c r="E67" s="28"/>
      <c r="F67" s="24">
        <v>10.929121567338782</v>
      </c>
      <c r="G67" s="24">
        <v>5.742336326817664</v>
      </c>
      <c r="H67" s="24">
        <v>4.971018068780353</v>
      </c>
      <c r="I67" s="6"/>
      <c r="J67" s="6"/>
      <c r="K67" s="6"/>
      <c r="L67" s="6"/>
      <c r="M67" s="6"/>
      <c r="N67" s="6"/>
      <c r="O67" s="6"/>
      <c r="P67" s="6"/>
      <c r="Q67" s="15"/>
      <c r="R67" s="15"/>
      <c r="S67" s="20"/>
      <c r="T67" s="20"/>
      <c r="U67" s="15"/>
      <c r="V67" s="15"/>
      <c r="W67" s="20"/>
      <c r="X67" s="20"/>
    </row>
    <row r="68" spans="1:24" s="8" customFormat="1" ht="15" customHeight="1">
      <c r="A68" s="19"/>
      <c r="B68" s="21"/>
      <c r="C68" s="22" t="s">
        <v>10</v>
      </c>
      <c r="D68" s="23">
        <v>774845.3299999998</v>
      </c>
      <c r="E68" s="28"/>
      <c r="F68" s="24">
        <v>8.844053730698946</v>
      </c>
      <c r="G68" s="24">
        <v>6.108912175719539</v>
      </c>
      <c r="H68" s="24">
        <v>5.099168846107375</v>
      </c>
      <c r="I68" s="6"/>
      <c r="J68" s="6"/>
      <c r="K68" s="6"/>
      <c r="L68" s="6"/>
      <c r="M68" s="6"/>
      <c r="N68" s="6"/>
      <c r="O68" s="6"/>
      <c r="P68" s="6"/>
      <c r="Q68" s="15"/>
      <c r="R68" s="15"/>
      <c r="S68" s="20"/>
      <c r="T68" s="20"/>
      <c r="U68" s="15"/>
      <c r="V68" s="15"/>
      <c r="W68" s="20"/>
      <c r="X68" s="20"/>
    </row>
    <row r="69" spans="1:24" s="8" customFormat="1" ht="15" customHeight="1">
      <c r="A69" s="19"/>
      <c r="B69" s="21"/>
      <c r="C69" s="29" t="s">
        <v>11</v>
      </c>
      <c r="D69" s="23">
        <v>752919.03</v>
      </c>
      <c r="E69" s="28"/>
      <c r="F69" s="24">
        <v>6.172803242710984</v>
      </c>
      <c r="G69" s="24">
        <v>6.115641781476128</v>
      </c>
      <c r="H69" s="24">
        <v>5.6339598493037215</v>
      </c>
      <c r="I69" s="6"/>
      <c r="J69" s="6"/>
      <c r="K69" s="6"/>
      <c r="L69" s="6"/>
      <c r="M69" s="6"/>
      <c r="N69" s="6"/>
      <c r="O69" s="6"/>
      <c r="P69" s="6"/>
      <c r="Q69" s="15"/>
      <c r="R69" s="15"/>
      <c r="S69" s="20"/>
      <c r="T69" s="20"/>
      <c r="U69" s="15"/>
      <c r="V69" s="15"/>
      <c r="W69" s="20"/>
      <c r="X69" s="20"/>
    </row>
    <row r="70" spans="1:24" s="8" customFormat="1" ht="15">
      <c r="A70" s="19"/>
      <c r="B70" s="21"/>
      <c r="C70" s="29" t="s">
        <v>12</v>
      </c>
      <c r="D70" s="23">
        <v>691430.8149999998</v>
      </c>
      <c r="E70" s="28"/>
      <c r="F70" s="24">
        <v>8.872666226933475</v>
      </c>
      <c r="G70" s="24">
        <v>6.3532914139213545</v>
      </c>
      <c r="H70" s="24">
        <v>6.370557899119305</v>
      </c>
      <c r="I70" s="6"/>
      <c r="J70" s="6"/>
      <c r="K70" s="6"/>
      <c r="L70" s="6"/>
      <c r="M70" s="6"/>
      <c r="N70" s="6"/>
      <c r="O70" s="6"/>
      <c r="P70" s="6"/>
      <c r="Q70" s="15"/>
      <c r="R70" s="15"/>
      <c r="S70" s="20"/>
      <c r="T70" s="20"/>
      <c r="U70" s="15"/>
      <c r="V70" s="15"/>
      <c r="W70" s="20"/>
      <c r="X70" s="20"/>
    </row>
    <row r="71" spans="1:24" s="8" customFormat="1" ht="15">
      <c r="A71" s="19"/>
      <c r="B71" s="21"/>
      <c r="C71" s="29" t="s">
        <v>13</v>
      </c>
      <c r="D71" s="23">
        <v>667882.05</v>
      </c>
      <c r="E71" s="28"/>
      <c r="F71" s="24">
        <v>7.262238142877962</v>
      </c>
      <c r="G71" s="24">
        <v>6.424122442884467</v>
      </c>
      <c r="H71" s="24">
        <v>6.424122442884467</v>
      </c>
      <c r="I71" s="6"/>
      <c r="J71" s="6"/>
      <c r="K71" s="6"/>
      <c r="L71" s="6"/>
      <c r="M71" s="6"/>
      <c r="N71" s="6"/>
      <c r="O71" s="6"/>
      <c r="P71" s="6"/>
      <c r="Q71" s="15"/>
      <c r="R71" s="15"/>
      <c r="S71" s="20"/>
      <c r="T71" s="20"/>
      <c r="U71" s="15"/>
      <c r="V71" s="15"/>
      <c r="W71" s="20"/>
      <c r="X71" s="20"/>
    </row>
    <row r="72" spans="1:24" s="8" customFormat="1" ht="15">
      <c r="A72" s="19"/>
      <c r="B72" s="21">
        <v>2016</v>
      </c>
      <c r="C72" s="29" t="s">
        <v>2</v>
      </c>
      <c r="D72" s="23">
        <v>565025.093</v>
      </c>
      <c r="E72" s="28"/>
      <c r="F72" s="24">
        <v>-0.15672630360396056</v>
      </c>
      <c r="G72" s="24">
        <v>-0.15672630360396056</v>
      </c>
      <c r="H72" s="24">
        <v>6.2964863436668</v>
      </c>
      <c r="I72" s="6"/>
      <c r="J72" s="6"/>
      <c r="K72" s="6"/>
      <c r="L72" s="6"/>
      <c r="M72" s="6"/>
      <c r="N72" s="6"/>
      <c r="O72" s="6"/>
      <c r="P72" s="6"/>
      <c r="Q72" s="15"/>
      <c r="R72" s="15"/>
      <c r="S72" s="20"/>
      <c r="T72" s="20"/>
      <c r="U72" s="15"/>
      <c r="V72" s="15"/>
      <c r="W72" s="20"/>
      <c r="X72" s="20"/>
    </row>
    <row r="73" spans="1:24" s="8" customFormat="1" ht="15" customHeight="1">
      <c r="A73" s="19"/>
      <c r="B73" s="21"/>
      <c r="C73" s="29" t="s">
        <v>3</v>
      </c>
      <c r="D73" s="23">
        <v>702239.27</v>
      </c>
      <c r="E73" s="28"/>
      <c r="F73" s="24">
        <v>6.48383414986084</v>
      </c>
      <c r="G73" s="24">
        <v>3.4170817471310073</v>
      </c>
      <c r="H73" s="24">
        <v>6.757820189937362</v>
      </c>
      <c r="I73" s="6"/>
      <c r="J73" s="6"/>
      <c r="K73" s="6"/>
      <c r="L73" s="6"/>
      <c r="M73" s="6"/>
      <c r="N73" s="6"/>
      <c r="O73" s="6"/>
      <c r="P73" s="6"/>
      <c r="Q73" s="15"/>
      <c r="R73" s="15"/>
      <c r="S73" s="20"/>
      <c r="T73" s="20"/>
      <c r="U73" s="15"/>
      <c r="V73" s="15"/>
      <c r="W73" s="20"/>
      <c r="X73" s="20"/>
    </row>
    <row r="74" spans="1:24" s="8" customFormat="1" ht="15" customHeight="1">
      <c r="A74" s="19"/>
      <c r="B74" s="21"/>
      <c r="C74" s="29" t="s">
        <v>4</v>
      </c>
      <c r="D74" s="23">
        <v>657788.63</v>
      </c>
      <c r="E74" s="28"/>
      <c r="F74" s="24">
        <v>-6.669189110929636</v>
      </c>
      <c r="G74" s="24">
        <v>-0.26584575286669576</v>
      </c>
      <c r="H74" s="24">
        <v>5.823684168304695</v>
      </c>
      <c r="I74" s="6"/>
      <c r="J74" s="6"/>
      <c r="K74" s="6"/>
      <c r="L74" s="6"/>
      <c r="M74" s="6"/>
      <c r="N74" s="6"/>
      <c r="O74" s="6"/>
      <c r="P74" s="6"/>
      <c r="Q74" s="15"/>
      <c r="R74" s="15"/>
      <c r="S74" s="20"/>
      <c r="T74" s="20"/>
      <c r="U74" s="15"/>
      <c r="V74" s="15"/>
      <c r="W74" s="20"/>
      <c r="X74" s="20"/>
    </row>
    <row r="75" spans="1:24" s="8" customFormat="1" ht="15" customHeight="1">
      <c r="A75" s="19"/>
      <c r="B75" s="21"/>
      <c r="C75" s="29" t="s">
        <v>5</v>
      </c>
      <c r="D75" s="23">
        <v>708874.56</v>
      </c>
      <c r="E75" s="28"/>
      <c r="F75" s="24">
        <v>3.6863783018648206</v>
      </c>
      <c r="G75" s="24">
        <v>0.7678852986866787</v>
      </c>
      <c r="H75" s="24">
        <v>5.8566384480756</v>
      </c>
      <c r="I75" s="6"/>
      <c r="J75" s="6"/>
      <c r="K75" s="6"/>
      <c r="L75" s="6"/>
      <c r="M75" s="6"/>
      <c r="N75" s="6"/>
      <c r="O75" s="6"/>
      <c r="P75" s="6"/>
      <c r="Q75" s="15"/>
      <c r="R75" s="15"/>
      <c r="S75" s="20"/>
      <c r="T75" s="20"/>
      <c r="U75" s="15"/>
      <c r="V75" s="15"/>
      <c r="W75" s="20"/>
      <c r="X75" s="20"/>
    </row>
    <row r="76" spans="1:24" s="8" customFormat="1" ht="15" customHeight="1">
      <c r="A76" s="19"/>
      <c r="B76" s="21"/>
      <c r="C76" s="29" t="s">
        <v>6</v>
      </c>
      <c r="D76" s="23">
        <v>662332.56</v>
      </c>
      <c r="E76" s="28"/>
      <c r="F76" s="24">
        <v>-10.75152302288312</v>
      </c>
      <c r="G76" s="24">
        <v>-1.779451355985458</v>
      </c>
      <c r="H76" s="24">
        <v>4.5804820788970915</v>
      </c>
      <c r="I76" s="6"/>
      <c r="J76" s="6"/>
      <c r="K76" s="6"/>
      <c r="L76" s="6"/>
      <c r="M76" s="6"/>
      <c r="N76" s="6"/>
      <c r="O76" s="6"/>
      <c r="P76" s="6"/>
      <c r="Q76" s="15"/>
      <c r="R76" s="15"/>
      <c r="S76" s="20"/>
      <c r="T76" s="20"/>
      <c r="U76" s="15"/>
      <c r="V76" s="15"/>
      <c r="W76" s="20"/>
      <c r="X76" s="20"/>
    </row>
    <row r="77" spans="1:24" s="8" customFormat="1" ht="15" customHeight="1">
      <c r="A77" s="19"/>
      <c r="B77" s="21"/>
      <c r="C77" s="29" t="s">
        <v>7</v>
      </c>
      <c r="D77" s="23">
        <v>689464.3200000001</v>
      </c>
      <c r="E77" s="28"/>
      <c r="F77" s="24">
        <v>-2.792838461419066</v>
      </c>
      <c r="G77" s="24">
        <v>-1.9562591935263214</v>
      </c>
      <c r="H77" s="24">
        <v>3.2000581622508406</v>
      </c>
      <c r="I77" s="6"/>
      <c r="J77" s="6"/>
      <c r="K77" s="6"/>
      <c r="L77" s="6"/>
      <c r="M77" s="6"/>
      <c r="N77" s="6"/>
      <c r="O77" s="6"/>
      <c r="P77" s="6"/>
      <c r="Q77" s="15"/>
      <c r="R77" s="15"/>
      <c r="S77" s="20"/>
      <c r="T77" s="20"/>
      <c r="U77" s="15"/>
      <c r="V77" s="15"/>
      <c r="W77" s="20"/>
      <c r="X77" s="20"/>
    </row>
    <row r="78" spans="1:24" s="8" customFormat="1" ht="15" customHeight="1">
      <c r="A78" s="19"/>
      <c r="B78" s="21"/>
      <c r="C78" s="29" t="s">
        <v>8</v>
      </c>
      <c r="D78" s="23">
        <v>603646.34</v>
      </c>
      <c r="E78" s="28"/>
      <c r="F78" s="24">
        <v>-25.4878719342977</v>
      </c>
      <c r="G78" s="24">
        <v>-5.866455522144619</v>
      </c>
      <c r="H78" s="24">
        <v>-0.05693143493711261</v>
      </c>
      <c r="I78" s="6"/>
      <c r="J78" s="6"/>
      <c r="K78" s="6"/>
      <c r="L78" s="6"/>
      <c r="M78" s="6"/>
      <c r="N78" s="6"/>
      <c r="O78" s="6"/>
      <c r="P78" s="6"/>
      <c r="Q78" s="15"/>
      <c r="R78" s="15"/>
      <c r="S78" s="20"/>
      <c r="T78" s="20"/>
      <c r="U78" s="15"/>
      <c r="V78" s="15"/>
      <c r="W78" s="20"/>
      <c r="X78" s="20"/>
    </row>
    <row r="79" spans="1:24" s="8" customFormat="1" ht="15" customHeight="1">
      <c r="A79" s="19"/>
      <c r="B79" s="21"/>
      <c r="C79" s="29" t="s">
        <v>9</v>
      </c>
      <c r="D79" s="23">
        <v>669137.1</v>
      </c>
      <c r="E79" s="28"/>
      <c r="F79" s="24">
        <v>-9.72718182538597</v>
      </c>
      <c r="G79" s="24">
        <v>-6.37596462939689</v>
      </c>
      <c r="H79" s="24">
        <v>-1.8059673009893373</v>
      </c>
      <c r="I79" s="6"/>
      <c r="J79" s="6"/>
      <c r="K79" s="6"/>
      <c r="L79" s="6"/>
      <c r="M79" s="6"/>
      <c r="N79" s="6"/>
      <c r="O79" s="6"/>
      <c r="P79" s="6"/>
      <c r="Q79" s="15"/>
      <c r="R79" s="15"/>
      <c r="S79" s="20"/>
      <c r="T79" s="20"/>
      <c r="U79" s="15"/>
      <c r="V79" s="15"/>
      <c r="W79" s="20"/>
      <c r="X79" s="20"/>
    </row>
    <row r="80" spans="1:24" s="8" customFormat="1" ht="15" customHeight="1">
      <c r="A80" s="19"/>
      <c r="B80" s="21"/>
      <c r="C80" s="29" t="s">
        <v>10</v>
      </c>
      <c r="D80" s="23">
        <v>659183.13</v>
      </c>
      <c r="E80" s="28"/>
      <c r="F80" s="24">
        <v>-14.927133909421613</v>
      </c>
      <c r="G80" s="24">
        <v>-7.412633295152929</v>
      </c>
      <c r="H80" s="24">
        <v>-3.9294077660913445</v>
      </c>
      <c r="I80" s="6"/>
      <c r="J80" s="6"/>
      <c r="K80" s="6"/>
      <c r="L80" s="6"/>
      <c r="M80" s="6"/>
      <c r="N80" s="6"/>
      <c r="O80" s="6"/>
      <c r="P80" s="6"/>
      <c r="Q80" s="15"/>
      <c r="R80" s="15"/>
      <c r="S80" s="20"/>
      <c r="T80" s="20"/>
      <c r="U80" s="15"/>
      <c r="V80" s="15"/>
      <c r="W80" s="20"/>
      <c r="X80" s="20"/>
    </row>
    <row r="81" spans="1:24" s="8" customFormat="1" ht="15" customHeight="1">
      <c r="A81" s="19"/>
      <c r="B81" s="21"/>
      <c r="C81" s="29" t="s">
        <v>11</v>
      </c>
      <c r="D81" s="23">
        <v>636431.78</v>
      </c>
      <c r="E81" s="28"/>
      <c r="F81" s="24">
        <v>-15.47141795579266</v>
      </c>
      <c r="G81" s="24">
        <v>-8.261917235221048</v>
      </c>
      <c r="H81" s="24">
        <v>-5.816325590406123</v>
      </c>
      <c r="I81" s="6"/>
      <c r="J81" s="6"/>
      <c r="K81" s="6"/>
      <c r="L81" s="6"/>
      <c r="M81" s="6"/>
      <c r="N81" s="6"/>
      <c r="O81" s="6"/>
      <c r="P81" s="6"/>
      <c r="Q81" s="15"/>
      <c r="R81" s="15"/>
      <c r="S81" s="20"/>
      <c r="T81" s="20"/>
      <c r="U81" s="15"/>
      <c r="V81" s="15"/>
      <c r="W81" s="20"/>
      <c r="X81" s="20"/>
    </row>
    <row r="82" spans="1:24" s="8" customFormat="1" ht="15" customHeight="1">
      <c r="A82" s="19"/>
      <c r="B82" s="21"/>
      <c r="C82" s="29" t="s">
        <v>12</v>
      </c>
      <c r="D82" s="23">
        <v>606596.3400000001</v>
      </c>
      <c r="E82" s="28"/>
      <c r="F82" s="24">
        <v>-12.26940905143195</v>
      </c>
      <c r="G82" s="24">
        <v>-8.615537461688106</v>
      </c>
      <c r="H82" s="24">
        <v>-7.446710374603441</v>
      </c>
      <c r="I82" s="6"/>
      <c r="J82" s="6"/>
      <c r="K82" s="6"/>
      <c r="L82" s="6"/>
      <c r="M82" s="6"/>
      <c r="N82" s="6"/>
      <c r="O82" s="6"/>
      <c r="P82" s="6"/>
      <c r="Q82" s="15"/>
      <c r="R82" s="15"/>
      <c r="S82" s="20"/>
      <c r="T82" s="20"/>
      <c r="U82" s="15"/>
      <c r="V82" s="15"/>
      <c r="W82" s="20"/>
      <c r="X82" s="20"/>
    </row>
    <row r="83" spans="1:24" s="8" customFormat="1" ht="15" customHeight="1">
      <c r="A83" s="19"/>
      <c r="B83" s="21"/>
      <c r="C83" s="29" t="s">
        <v>13</v>
      </c>
      <c r="D83" s="23">
        <v>599016.1799999999</v>
      </c>
      <c r="E83" s="28"/>
      <c r="F83" s="24">
        <v>-10.311082623047014</v>
      </c>
      <c r="G83" s="24">
        <v>-8.748705885243638</v>
      </c>
      <c r="H83" s="24">
        <v>-8.748705885243638</v>
      </c>
      <c r="I83" s="6"/>
      <c r="J83" s="6"/>
      <c r="K83" s="6"/>
      <c r="L83" s="6"/>
      <c r="M83" s="6"/>
      <c r="N83" s="6"/>
      <c r="O83" s="6"/>
      <c r="P83" s="6"/>
      <c r="Q83" s="15"/>
      <c r="R83" s="15"/>
      <c r="S83" s="20"/>
      <c r="T83" s="20"/>
      <c r="U83" s="15"/>
      <c r="V83" s="15"/>
      <c r="W83" s="20"/>
      <c r="X83" s="20"/>
    </row>
    <row r="84" spans="1:24" s="8" customFormat="1" ht="15" customHeight="1">
      <c r="A84" s="19"/>
      <c r="B84" s="21">
        <v>2017</v>
      </c>
      <c r="C84" s="29" t="s">
        <v>2</v>
      </c>
      <c r="D84" s="23">
        <v>519658.04000000004</v>
      </c>
      <c r="E84" s="28"/>
      <c r="F84" s="24">
        <v>-8.029210306240316</v>
      </c>
      <c r="G84" s="24">
        <v>-8.029210306240316</v>
      </c>
      <c r="H84" s="24">
        <v>-9.272740937178014</v>
      </c>
      <c r="I84" s="6"/>
      <c r="J84" s="6"/>
      <c r="K84" s="6"/>
      <c r="L84" s="6"/>
      <c r="M84" s="6"/>
      <c r="N84" s="6"/>
      <c r="O84" s="6"/>
      <c r="P84" s="6"/>
      <c r="Q84" s="15"/>
      <c r="R84" s="15"/>
      <c r="S84" s="20"/>
      <c r="T84" s="20"/>
      <c r="U84" s="15"/>
      <c r="V84" s="15"/>
      <c r="W84" s="20"/>
      <c r="X84" s="20"/>
    </row>
    <row r="85" spans="1:24" s="8" customFormat="1" ht="15" customHeight="1">
      <c r="A85" s="19"/>
      <c r="B85" s="21"/>
      <c r="C85" s="29" t="s">
        <v>3</v>
      </c>
      <c r="D85" s="23">
        <v>602502.53</v>
      </c>
      <c r="E85" s="28"/>
      <c r="F85" s="24">
        <v>-14.202671975322602</v>
      </c>
      <c r="G85" s="24">
        <v>-11.450159669644236</v>
      </c>
      <c r="H85" s="24">
        <v>-10.893830001684577</v>
      </c>
      <c r="I85" s="6"/>
      <c r="J85" s="6"/>
      <c r="K85" s="6"/>
      <c r="L85" s="6"/>
      <c r="M85" s="6"/>
      <c r="N85" s="6"/>
      <c r="O85" s="6"/>
      <c r="P85" s="6"/>
      <c r="Q85" s="15"/>
      <c r="R85" s="15"/>
      <c r="S85" s="20"/>
      <c r="T85" s="20"/>
      <c r="U85" s="15"/>
      <c r="V85" s="15"/>
      <c r="W85" s="20"/>
      <c r="X85" s="20"/>
    </row>
    <row r="86" spans="1:24" s="8" customFormat="1" ht="15" customHeight="1">
      <c r="A86" s="19"/>
      <c r="B86" s="21"/>
      <c r="C86" s="29" t="s">
        <v>4</v>
      </c>
      <c r="D86" s="23">
        <v>664654.9800000001</v>
      </c>
      <c r="E86" s="28"/>
      <c r="F86" s="24">
        <v>1.0438535552066384</v>
      </c>
      <c r="G86" s="24">
        <v>-7.180968186469016</v>
      </c>
      <c r="H86" s="24">
        <v>-10.320206634729004</v>
      </c>
      <c r="I86" s="6"/>
      <c r="J86" s="6"/>
      <c r="K86" s="6"/>
      <c r="L86" s="6"/>
      <c r="M86" s="6"/>
      <c r="N86" s="6"/>
      <c r="O86" s="6"/>
      <c r="P86" s="6"/>
      <c r="Q86" s="15"/>
      <c r="R86" s="15"/>
      <c r="S86" s="20"/>
      <c r="T86" s="20"/>
      <c r="U86" s="15"/>
      <c r="V86" s="15"/>
      <c r="W86" s="20"/>
      <c r="X86" s="20"/>
    </row>
    <row r="87" spans="1:24" s="8" customFormat="1" ht="15" customHeight="1">
      <c r="A87" s="19"/>
      <c r="B87" s="21"/>
      <c r="C87" s="29" t="s">
        <v>5</v>
      </c>
      <c r="D87" s="23">
        <v>552348.4560000001</v>
      </c>
      <c r="E87" s="28"/>
      <c r="F87" s="24">
        <v>-22.080931215813408</v>
      </c>
      <c r="G87" s="24">
        <v>-11.191027128451907</v>
      </c>
      <c r="H87" s="24">
        <v>-12.421716334215802</v>
      </c>
      <c r="I87" s="6"/>
      <c r="J87" s="6"/>
      <c r="K87" s="6"/>
      <c r="L87" s="6"/>
      <c r="M87" s="6"/>
      <c r="N87" s="6"/>
      <c r="O87" s="6"/>
      <c r="P87" s="6"/>
      <c r="Q87" s="15"/>
      <c r="R87" s="15"/>
      <c r="S87" s="20"/>
      <c r="T87" s="20"/>
      <c r="U87" s="15"/>
      <c r="V87" s="15"/>
      <c r="W87" s="20"/>
      <c r="X87" s="20"/>
    </row>
    <row r="88" spans="1:24" s="8" customFormat="1" ht="15" customHeight="1">
      <c r="A88" s="19"/>
      <c r="B88" s="21"/>
      <c r="C88" s="29" t="s">
        <v>6</v>
      </c>
      <c r="D88" s="23">
        <v>599192.26</v>
      </c>
      <c r="E88" s="28"/>
      <c r="F88" s="24">
        <v>-9.533020692807256</v>
      </c>
      <c r="G88" s="24">
        <v>-10.857876342600363</v>
      </c>
      <c r="H88" s="24">
        <v>-12.341921030623936</v>
      </c>
      <c r="I88" s="6"/>
      <c r="J88" s="6"/>
      <c r="K88" s="6"/>
      <c r="L88" s="6"/>
      <c r="M88" s="6"/>
      <c r="N88" s="6"/>
      <c r="O88" s="6"/>
      <c r="P88" s="6"/>
      <c r="Q88" s="15"/>
      <c r="R88" s="15"/>
      <c r="S88" s="20"/>
      <c r="T88" s="20"/>
      <c r="U88" s="15"/>
      <c r="V88" s="15"/>
      <c r="W88" s="20"/>
      <c r="X88" s="20"/>
    </row>
    <row r="89" spans="1:24" s="8" customFormat="1" ht="15" customHeight="1">
      <c r="A89" s="19"/>
      <c r="B89" s="21"/>
      <c r="C89" s="29" t="s">
        <v>7</v>
      </c>
      <c r="D89" s="23">
        <v>574199.5449999999</v>
      </c>
      <c r="E89" s="28"/>
      <c r="F89" s="24">
        <v>-16.718018852665224</v>
      </c>
      <c r="G89" s="24">
        <v>-11.871583948011477</v>
      </c>
      <c r="H89" s="24">
        <v>-13.50406151687838</v>
      </c>
      <c r="I89" s="6"/>
      <c r="J89" s="6"/>
      <c r="K89" s="6"/>
      <c r="L89" s="6"/>
      <c r="M89" s="6"/>
      <c r="N89" s="6"/>
      <c r="O89" s="6"/>
      <c r="P89" s="6"/>
      <c r="Q89" s="15"/>
      <c r="R89" s="15"/>
      <c r="S89" s="20"/>
      <c r="T89" s="20"/>
      <c r="U89" s="15"/>
      <c r="V89" s="15"/>
      <c r="W89" s="20"/>
      <c r="X89" s="20"/>
    </row>
    <row r="90" spans="1:24" s="8" customFormat="1" ht="15" customHeight="1">
      <c r="A90" s="19"/>
      <c r="B90" s="21"/>
      <c r="C90" s="29" t="s">
        <v>8</v>
      </c>
      <c r="D90" s="23">
        <v>561711.35</v>
      </c>
      <c r="E90" s="28"/>
      <c r="F90" s="24">
        <v>-6.946946783442769</v>
      </c>
      <c r="G90" s="24">
        <v>-11.223839551827794</v>
      </c>
      <c r="H90" s="24">
        <v>-11.840984914896126</v>
      </c>
      <c r="I90" s="6"/>
      <c r="J90" s="6"/>
      <c r="K90" s="6"/>
      <c r="L90" s="6"/>
      <c r="M90" s="6"/>
      <c r="N90" s="6"/>
      <c r="O90" s="6"/>
      <c r="P90" s="6"/>
      <c r="Q90" s="15"/>
      <c r="R90" s="15"/>
      <c r="S90" s="20"/>
      <c r="T90" s="20"/>
      <c r="U90" s="15"/>
      <c r="V90" s="15"/>
      <c r="W90" s="20"/>
      <c r="X90" s="20"/>
    </row>
    <row r="91" spans="1:24" s="8" customFormat="1" ht="15" customHeight="1">
      <c r="A91" s="19"/>
      <c r="B91" s="21"/>
      <c r="C91" s="29" t="s">
        <v>9</v>
      </c>
      <c r="D91" s="23">
        <v>588269.93</v>
      </c>
      <c r="E91" s="28"/>
      <c r="F91" s="24">
        <v>-12.085291639037791</v>
      </c>
      <c r="G91" s="24">
        <v>-11.333458014963384</v>
      </c>
      <c r="H91" s="24">
        <v>-12.053407645830958</v>
      </c>
      <c r="I91" s="6"/>
      <c r="J91" s="6"/>
      <c r="K91" s="6"/>
      <c r="L91" s="6"/>
      <c r="M91" s="6"/>
      <c r="N91" s="6"/>
      <c r="O91" s="6"/>
      <c r="P91" s="6"/>
      <c r="Q91" s="15"/>
      <c r="R91" s="15"/>
      <c r="S91" s="20"/>
      <c r="T91" s="20"/>
      <c r="U91" s="15"/>
      <c r="V91" s="15"/>
      <c r="W91" s="20"/>
      <c r="X91" s="20"/>
    </row>
    <row r="92" spans="1:24" s="8" customFormat="1" ht="15" customHeight="1">
      <c r="A92" s="19"/>
      <c r="B92" s="21"/>
      <c r="C92" s="29" t="s">
        <v>10</v>
      </c>
      <c r="D92" s="23">
        <v>579991.7100000001</v>
      </c>
      <c r="E92" s="28"/>
      <c r="F92" s="24">
        <v>-12.013568975892923</v>
      </c>
      <c r="G92" s="24">
        <v>-11.409216899931451</v>
      </c>
      <c r="H92" s="24">
        <v>-11.77283778447557</v>
      </c>
      <c r="I92" s="6"/>
      <c r="J92" s="6"/>
      <c r="K92" s="6"/>
      <c r="L92" s="6"/>
      <c r="M92" s="6"/>
      <c r="N92" s="6"/>
      <c r="O92" s="6"/>
      <c r="P92" s="6"/>
      <c r="Q92" s="15"/>
      <c r="R92" s="15"/>
      <c r="S92" s="20"/>
      <c r="T92" s="20"/>
      <c r="U92" s="15"/>
      <c r="V92" s="15"/>
      <c r="W92" s="20"/>
      <c r="X92" s="20"/>
    </row>
    <row r="93" spans="1:24" s="8" customFormat="1" ht="15" customHeight="1">
      <c r="A93" s="19"/>
      <c r="B93" s="30"/>
      <c r="C93" s="31" t="s">
        <v>11</v>
      </c>
      <c r="D93" s="32">
        <v>584441.3400000001</v>
      </c>
      <c r="E93" s="33"/>
      <c r="F93" s="34">
        <v>-8.169051520337334</v>
      </c>
      <c r="G93" s="34">
        <v>-11.094583761629835</v>
      </c>
      <c r="H93" s="34">
        <v>-11.131106970240197</v>
      </c>
      <c r="I93" s="6"/>
      <c r="J93" s="6"/>
      <c r="K93" s="6"/>
      <c r="L93" s="6"/>
      <c r="M93" s="6"/>
      <c r="N93" s="6"/>
      <c r="O93" s="6"/>
      <c r="P93" s="6"/>
      <c r="Q93" s="15"/>
      <c r="R93" s="15"/>
      <c r="S93" s="20"/>
      <c r="T93" s="20"/>
      <c r="U93" s="15"/>
      <c r="V93" s="15"/>
      <c r="W93" s="20"/>
      <c r="X93" s="20"/>
    </row>
    <row r="94" spans="1:24" s="8" customFormat="1" ht="15" customHeight="1">
      <c r="A94" s="19"/>
      <c r="B94" s="35" t="s">
        <v>34</v>
      </c>
      <c r="C94" s="36"/>
      <c r="E94" s="36"/>
      <c r="F94" s="36"/>
      <c r="G94" s="36"/>
      <c r="H94" s="36"/>
      <c r="I94" s="6"/>
      <c r="J94" s="6"/>
      <c r="K94" s="6"/>
      <c r="L94" s="6"/>
      <c r="M94" s="6"/>
      <c r="N94" s="6"/>
      <c r="O94" s="6"/>
      <c r="P94" s="6"/>
      <c r="Q94" s="15"/>
      <c r="R94" s="15"/>
      <c r="S94" s="20"/>
      <c r="T94" s="20"/>
      <c r="U94" s="15"/>
      <c r="V94" s="15"/>
      <c r="W94" s="20"/>
      <c r="X94" s="20"/>
    </row>
    <row r="95" spans="1:16" ht="14.25" customHeight="1">
      <c r="A95" s="5"/>
      <c r="B95" s="209" t="s">
        <v>16</v>
      </c>
      <c r="C95" s="209"/>
      <c r="D95" s="37"/>
      <c r="E95" s="37"/>
      <c r="F95" s="37"/>
      <c r="G95" s="37"/>
      <c r="H95" s="37"/>
      <c r="I95" s="6"/>
      <c r="J95" s="6"/>
      <c r="K95" s="6"/>
      <c r="L95" s="6"/>
      <c r="M95" s="6"/>
      <c r="N95" s="6"/>
      <c r="O95" s="6"/>
      <c r="P95" s="6"/>
    </row>
    <row r="96" spans="1:16" ht="15.75">
      <c r="A96" s="38"/>
      <c r="B96" s="209" t="str">
        <f>+Contenido!B20</f>
        <v>Fecha de publicación: 15 de Diciembre 2017</v>
      </c>
      <c r="C96" s="209"/>
      <c r="D96" s="209"/>
      <c r="E96" s="6"/>
      <c r="F96" s="6"/>
      <c r="G96" s="6"/>
      <c r="H96" s="6"/>
      <c r="I96" s="38"/>
      <c r="J96" s="38"/>
      <c r="K96" s="38"/>
      <c r="L96" s="38"/>
      <c r="M96" s="38"/>
      <c r="N96" s="38"/>
      <c r="P96" s="39"/>
    </row>
    <row r="97" spans="2:15" ht="15.75">
      <c r="B97" s="6"/>
      <c r="C97" s="6"/>
      <c r="D97" s="6"/>
      <c r="E97" s="6"/>
      <c r="F97" s="6"/>
      <c r="G97" s="6"/>
      <c r="H97" s="6"/>
      <c r="O97" s="40" t="s">
        <v>29</v>
      </c>
    </row>
    <row r="98" spans="2:8" ht="15">
      <c r="B98" s="6"/>
      <c r="C98" s="6"/>
      <c r="D98" s="6"/>
      <c r="E98" s="6"/>
      <c r="F98" s="6"/>
      <c r="G98" s="6"/>
      <c r="H98" s="6"/>
    </row>
    <row r="99" spans="2:14" ht="15">
      <c r="B99" s="6"/>
      <c r="C99" s="6"/>
      <c r="D99" s="6"/>
      <c r="E99" s="6"/>
      <c r="F99" s="6"/>
      <c r="G99" s="6"/>
      <c r="H99" s="6"/>
      <c r="I99" s="41"/>
      <c r="L99" s="15"/>
      <c r="N99" s="15"/>
    </row>
    <row r="100" spans="2:14" ht="12.75" customHeight="1">
      <c r="B100" s="6"/>
      <c r="C100" s="6"/>
      <c r="D100" s="6"/>
      <c r="E100" s="6"/>
      <c r="F100" s="6"/>
      <c r="G100" s="6"/>
      <c r="H100" s="6"/>
      <c r="I100" s="41"/>
      <c r="L100" s="15"/>
      <c r="N100" s="15"/>
    </row>
    <row r="101" spans="2:8" ht="15">
      <c r="B101" s="6"/>
      <c r="C101" s="6"/>
      <c r="D101" s="6"/>
      <c r="E101" s="6"/>
      <c r="F101" s="6"/>
      <c r="G101" s="6"/>
      <c r="H101" s="6"/>
    </row>
    <row r="102" spans="2:8" ht="15">
      <c r="B102" s="6"/>
      <c r="C102" s="6"/>
      <c r="D102" s="6"/>
      <c r="E102" s="6"/>
      <c r="F102" s="6"/>
      <c r="G102" s="6"/>
      <c r="H102" s="6"/>
    </row>
    <row r="103" spans="2:8" ht="15">
      <c r="B103" s="6"/>
      <c r="C103" s="6"/>
      <c r="D103" s="6"/>
      <c r="E103" s="6"/>
      <c r="F103" s="6"/>
      <c r="G103" s="6"/>
      <c r="H103" s="6"/>
    </row>
    <row r="104" spans="2:8" ht="15">
      <c r="B104" s="6"/>
      <c r="C104" s="6"/>
      <c r="D104" s="6"/>
      <c r="E104" s="6"/>
      <c r="F104" s="6"/>
      <c r="G104" s="6"/>
      <c r="H104" s="6"/>
    </row>
    <row r="105" spans="2:8" ht="15">
      <c r="B105" s="6"/>
      <c r="C105" s="6"/>
      <c r="D105" s="6"/>
      <c r="E105" s="6"/>
      <c r="F105" s="6"/>
      <c r="G105" s="6"/>
      <c r="H105" s="6"/>
    </row>
    <row r="106" spans="2:8" ht="15">
      <c r="B106" s="6"/>
      <c r="C106" s="6"/>
      <c r="D106" s="6"/>
      <c r="E106" s="6"/>
      <c r="F106" s="6"/>
      <c r="G106" s="6"/>
      <c r="H106" s="6"/>
    </row>
    <row r="107" spans="2:9" ht="15">
      <c r="B107" s="6"/>
      <c r="C107" s="6"/>
      <c r="D107" s="6"/>
      <c r="E107" s="6"/>
      <c r="F107" s="6"/>
      <c r="G107" s="6"/>
      <c r="H107" s="6"/>
      <c r="I107" s="42"/>
    </row>
    <row r="108" spans="2:9" ht="15">
      <c r="B108" s="6"/>
      <c r="C108" s="6"/>
      <c r="D108" s="6"/>
      <c r="E108" s="6"/>
      <c r="F108" s="6"/>
      <c r="G108" s="6"/>
      <c r="H108" s="6"/>
      <c r="I108" s="42"/>
    </row>
    <row r="109" spans="2:9" ht="12.75">
      <c r="B109" s="43"/>
      <c r="C109" s="38"/>
      <c r="D109" s="38"/>
      <c r="E109" s="38"/>
      <c r="F109" s="44"/>
      <c r="G109" s="44"/>
      <c r="H109" s="44"/>
      <c r="I109" s="42"/>
    </row>
    <row r="110" spans="5:9" ht="12.75">
      <c r="E110" s="15"/>
      <c r="F110" s="15"/>
      <c r="G110" s="15"/>
      <c r="H110" s="15"/>
      <c r="I110" s="42"/>
    </row>
    <row r="111" spans="6:8" ht="12.75">
      <c r="F111" s="45"/>
      <c r="G111" s="45"/>
      <c r="H111" s="45"/>
    </row>
    <row r="112" spans="6:8" ht="14.25">
      <c r="F112" s="46"/>
      <c r="G112" s="46"/>
      <c r="H112" s="46"/>
    </row>
    <row r="113" spans="6:8" ht="14.25">
      <c r="F113" s="46"/>
      <c r="G113" s="46"/>
      <c r="H113" s="46"/>
    </row>
    <row r="114" spans="6:7" ht="14.25">
      <c r="F114" s="46"/>
      <c r="G114" s="46"/>
    </row>
    <row r="115" spans="6:7" ht="14.25">
      <c r="F115" s="46"/>
      <c r="G115" s="46"/>
    </row>
    <row r="120" ht="12.75">
      <c r="H120" s="42"/>
    </row>
    <row r="121" ht="12.75">
      <c r="H121" s="42"/>
    </row>
    <row r="122" ht="12.75">
      <c r="H122" s="42"/>
    </row>
    <row r="123" ht="12.75">
      <c r="H123" s="42"/>
    </row>
  </sheetData>
  <sheetProtection/>
  <mergeCells count="7">
    <mergeCell ref="A7:H8"/>
    <mergeCell ref="B96:D96"/>
    <mergeCell ref="B10:B11"/>
    <mergeCell ref="C10:C11"/>
    <mergeCell ref="F10:H10"/>
    <mergeCell ref="B95:C95"/>
    <mergeCell ref="A9:H9"/>
  </mergeCells>
  <hyperlinks>
    <hyperlink ref="O97"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6:AO168"/>
  <sheetViews>
    <sheetView showGridLines="0" zoomScale="80" zoomScaleNormal="80" zoomScalePageLayoutView="0" workbookViewId="0" topLeftCell="A1">
      <pane xSplit="3" ySplit="12" topLeftCell="D13" activePane="bottomRight" state="frozen"/>
      <selection pane="topLeft" activeCell="A1" sqref="A1"/>
      <selection pane="topRight" activeCell="D1" sqref="D1"/>
      <selection pane="bottomLeft" activeCell="A9" sqref="A9"/>
      <selection pane="bottomRight" activeCell="H17" sqref="H17"/>
    </sheetView>
  </sheetViews>
  <sheetFormatPr defaultColWidth="11.421875" defaultRowHeight="12.75"/>
  <cols>
    <col min="1" max="1" width="4.57421875" style="2" customWidth="1"/>
    <col min="2" max="2" width="8.140625" style="2" customWidth="1"/>
    <col min="3" max="3" width="7.57421875" style="2" customWidth="1"/>
    <col min="4" max="4" width="14.57421875" style="2" customWidth="1"/>
    <col min="5" max="5" width="20.28125" style="2" customWidth="1"/>
    <col min="6" max="6" width="18.7109375" style="2" customWidth="1"/>
    <col min="7" max="7" width="17.140625" style="2" customWidth="1"/>
    <col min="8" max="8" width="16.00390625" style="2" customWidth="1"/>
    <col min="9" max="9" width="12.7109375" style="2" customWidth="1"/>
    <col min="10" max="10" width="13.28125" style="2" customWidth="1"/>
    <col min="11" max="11" width="6.7109375" style="2" customWidth="1"/>
    <col min="12" max="16" width="11.421875" style="2" customWidth="1"/>
    <col min="17" max="17" width="13.140625" style="2" customWidth="1"/>
    <col min="18" max="18" width="13.00390625" style="2" customWidth="1"/>
    <col min="19" max="20" width="11.421875" style="2" customWidth="1"/>
    <col min="21" max="21" width="7.00390625" style="2" customWidth="1"/>
    <col min="22" max="30" width="12.7109375" style="11" customWidth="1"/>
    <col min="31" max="31" width="6.7109375" style="8" customWidth="1"/>
    <col min="32" max="36" width="11.421875" style="2" customWidth="1"/>
    <col min="37" max="37" width="13.8515625" style="2" customWidth="1"/>
    <col min="38" max="38" width="12.57421875" style="2" customWidth="1"/>
    <col min="39" max="16384" width="11.421875" style="2" customWidth="1"/>
  </cols>
  <sheetData>
    <row r="1" ht="12.75"/>
    <row r="2" ht="12.75"/>
    <row r="3" ht="12.75"/>
    <row r="4" ht="12.75"/>
    <row r="5" ht="12.75"/>
    <row r="6" spans="1:31" ht="21.75" customHeight="1">
      <c r="A6" s="199" t="s">
        <v>60</v>
      </c>
      <c r="B6" s="200"/>
      <c r="C6" s="200"/>
      <c r="D6" s="200"/>
      <c r="E6" s="200"/>
      <c r="F6" s="200"/>
      <c r="G6" s="200"/>
      <c r="H6" s="201"/>
      <c r="I6" s="4"/>
      <c r="V6" s="2"/>
      <c r="W6" s="2"/>
      <c r="X6" s="2"/>
      <c r="Y6" s="2"/>
      <c r="Z6" s="2"/>
      <c r="AA6" s="2"/>
      <c r="AB6" s="2"/>
      <c r="AC6" s="2"/>
      <c r="AD6" s="2"/>
      <c r="AE6" s="2"/>
    </row>
    <row r="7" spans="1:31" ht="21.75" customHeight="1">
      <c r="A7" s="202"/>
      <c r="B7" s="203"/>
      <c r="C7" s="203"/>
      <c r="D7" s="203"/>
      <c r="E7" s="203"/>
      <c r="F7" s="203"/>
      <c r="G7" s="203"/>
      <c r="H7" s="204"/>
      <c r="I7" s="4"/>
      <c r="V7" s="2"/>
      <c r="W7" s="2"/>
      <c r="X7" s="2"/>
      <c r="Y7" s="2"/>
      <c r="Z7" s="2"/>
      <c r="AA7" s="2"/>
      <c r="AB7" s="2"/>
      <c r="AC7" s="2"/>
      <c r="AD7" s="2"/>
      <c r="AE7" s="2"/>
    </row>
    <row r="8" ht="39.75" customHeight="1"/>
    <row r="9" spans="2:40" ht="46.5" customHeight="1">
      <c r="B9" s="212" t="s">
        <v>66</v>
      </c>
      <c r="C9" s="212"/>
      <c r="D9" s="212"/>
      <c r="E9" s="212"/>
      <c r="F9" s="212"/>
      <c r="G9" s="212"/>
      <c r="H9" s="212"/>
      <c r="I9" s="212"/>
      <c r="J9" s="212"/>
      <c r="L9" s="212" t="s">
        <v>67</v>
      </c>
      <c r="M9" s="212"/>
      <c r="N9" s="212"/>
      <c r="O9" s="212"/>
      <c r="P9" s="212"/>
      <c r="Q9" s="212"/>
      <c r="R9" s="212"/>
      <c r="S9" s="212"/>
      <c r="T9" s="212"/>
      <c r="V9" s="212" t="s">
        <v>68</v>
      </c>
      <c r="W9" s="212"/>
      <c r="X9" s="212"/>
      <c r="Y9" s="212"/>
      <c r="Z9" s="212"/>
      <c r="AA9" s="212"/>
      <c r="AB9" s="212"/>
      <c r="AC9" s="212"/>
      <c r="AD9" s="212"/>
      <c r="AE9" s="47"/>
      <c r="AF9" s="212" t="s">
        <v>69</v>
      </c>
      <c r="AG9" s="212"/>
      <c r="AH9" s="212"/>
      <c r="AI9" s="212"/>
      <c r="AJ9" s="212"/>
      <c r="AK9" s="212"/>
      <c r="AL9" s="212"/>
      <c r="AM9" s="212"/>
      <c r="AN9" s="212"/>
    </row>
    <row r="10" spans="2:39" ht="11.25" customHeight="1">
      <c r="B10" s="48"/>
      <c r="C10" s="48"/>
      <c r="D10" s="48"/>
      <c r="E10" s="48"/>
      <c r="F10" s="48"/>
      <c r="G10" s="48"/>
      <c r="H10" s="48"/>
      <c r="I10" s="48"/>
      <c r="J10" s="48"/>
      <c r="L10" s="47"/>
      <c r="M10" s="47"/>
      <c r="N10" s="47"/>
      <c r="O10" s="47"/>
      <c r="P10" s="47"/>
      <c r="Q10" s="47"/>
      <c r="R10" s="47"/>
      <c r="S10" s="47"/>
      <c r="T10" s="47"/>
      <c r="V10" s="49"/>
      <c r="W10" s="49"/>
      <c r="X10" s="49"/>
      <c r="Y10" s="49"/>
      <c r="Z10" s="49"/>
      <c r="AA10" s="49"/>
      <c r="AB10" s="49"/>
      <c r="AC10" s="49"/>
      <c r="AF10" s="47"/>
      <c r="AG10" s="47"/>
      <c r="AH10" s="47"/>
      <c r="AI10" s="47"/>
      <c r="AJ10" s="47"/>
      <c r="AK10" s="47"/>
      <c r="AL10" s="47"/>
      <c r="AM10" s="47"/>
    </row>
    <row r="11" spans="2:40" ht="15" customHeight="1">
      <c r="B11" s="50"/>
      <c r="C11" s="50"/>
      <c r="D11" s="211" t="s">
        <v>35</v>
      </c>
      <c r="E11" s="211"/>
      <c r="F11" s="211"/>
      <c r="G11" s="213" t="s">
        <v>36</v>
      </c>
      <c r="H11" s="213" t="s">
        <v>37</v>
      </c>
      <c r="I11" s="213" t="s">
        <v>30</v>
      </c>
      <c r="J11" s="213" t="s">
        <v>17</v>
      </c>
      <c r="L11" s="215"/>
      <c r="M11" s="215"/>
      <c r="N11" s="216" t="s">
        <v>35</v>
      </c>
      <c r="O11" s="216"/>
      <c r="P11" s="216"/>
      <c r="Q11" s="217" t="s">
        <v>36</v>
      </c>
      <c r="R11" s="217" t="s">
        <v>37</v>
      </c>
      <c r="S11" s="217" t="s">
        <v>30</v>
      </c>
      <c r="T11" s="217" t="s">
        <v>17</v>
      </c>
      <c r="V11" s="215"/>
      <c r="W11" s="215"/>
      <c r="X11" s="216" t="s">
        <v>35</v>
      </c>
      <c r="Y11" s="216"/>
      <c r="Z11" s="216"/>
      <c r="AA11" s="219" t="s">
        <v>36</v>
      </c>
      <c r="AB11" s="219" t="s">
        <v>37</v>
      </c>
      <c r="AC11" s="219" t="s">
        <v>30</v>
      </c>
      <c r="AD11" s="219" t="s">
        <v>17</v>
      </c>
      <c r="AE11" s="51"/>
      <c r="AF11" s="215"/>
      <c r="AG11" s="215"/>
      <c r="AH11" s="216" t="s">
        <v>35</v>
      </c>
      <c r="AI11" s="216"/>
      <c r="AJ11" s="216"/>
      <c r="AK11" s="219" t="s">
        <v>36</v>
      </c>
      <c r="AL11" s="219" t="s">
        <v>37</v>
      </c>
      <c r="AM11" s="219" t="s">
        <v>30</v>
      </c>
      <c r="AN11" s="219" t="s">
        <v>17</v>
      </c>
    </row>
    <row r="12" spans="2:40" ht="15" customHeight="1">
      <c r="B12" s="52" t="s">
        <v>0</v>
      </c>
      <c r="C12" s="52" t="s">
        <v>1</v>
      </c>
      <c r="D12" s="52" t="s">
        <v>38</v>
      </c>
      <c r="E12" s="52" t="s">
        <v>39</v>
      </c>
      <c r="F12" s="52" t="s">
        <v>17</v>
      </c>
      <c r="G12" s="214"/>
      <c r="H12" s="214"/>
      <c r="I12" s="214"/>
      <c r="J12" s="214"/>
      <c r="K12" s="53"/>
      <c r="L12" s="52" t="s">
        <v>0</v>
      </c>
      <c r="M12" s="52" t="s">
        <v>1</v>
      </c>
      <c r="N12" s="54" t="s">
        <v>38</v>
      </c>
      <c r="O12" s="54" t="s">
        <v>39</v>
      </c>
      <c r="P12" s="54" t="s">
        <v>17</v>
      </c>
      <c r="Q12" s="218"/>
      <c r="R12" s="218"/>
      <c r="S12" s="218"/>
      <c r="T12" s="218"/>
      <c r="V12" s="52" t="s">
        <v>0</v>
      </c>
      <c r="W12" s="52" t="s">
        <v>1</v>
      </c>
      <c r="X12" s="52" t="s">
        <v>38</v>
      </c>
      <c r="Y12" s="52" t="s">
        <v>39</v>
      </c>
      <c r="Z12" s="52" t="s">
        <v>17</v>
      </c>
      <c r="AA12" s="214"/>
      <c r="AB12" s="214"/>
      <c r="AC12" s="214"/>
      <c r="AD12" s="214"/>
      <c r="AE12" s="51"/>
      <c r="AF12" s="52" t="s">
        <v>0</v>
      </c>
      <c r="AG12" s="52" t="s">
        <v>1</v>
      </c>
      <c r="AH12" s="52" t="s">
        <v>38</v>
      </c>
      <c r="AI12" s="52" t="s">
        <v>39</v>
      </c>
      <c r="AJ12" s="52" t="s">
        <v>17</v>
      </c>
      <c r="AK12" s="214"/>
      <c r="AL12" s="214"/>
      <c r="AM12" s="214"/>
      <c r="AN12" s="214"/>
    </row>
    <row r="13" spans="2:40" ht="15">
      <c r="B13" s="55">
        <v>2011</v>
      </c>
      <c r="C13" s="56" t="s">
        <v>2</v>
      </c>
      <c r="D13" s="57">
        <v>28004.453177916177</v>
      </c>
      <c r="E13" s="57">
        <v>97979.65207403667</v>
      </c>
      <c r="F13" s="57">
        <v>125984.10525195285</v>
      </c>
      <c r="G13" s="57">
        <v>134793.35054973623</v>
      </c>
      <c r="H13" s="57">
        <v>123439.7155668015</v>
      </c>
      <c r="I13" s="57">
        <v>14829.553631509396</v>
      </c>
      <c r="J13" s="57">
        <v>399046.725</v>
      </c>
      <c r="K13" s="53"/>
      <c r="L13" s="55">
        <v>2011</v>
      </c>
      <c r="M13" s="58" t="s">
        <v>2</v>
      </c>
      <c r="N13" s="59" t="s">
        <v>28</v>
      </c>
      <c r="O13" s="59" t="s">
        <v>28</v>
      </c>
      <c r="P13" s="59" t="s">
        <v>28</v>
      </c>
      <c r="Q13" s="59" t="s">
        <v>28</v>
      </c>
      <c r="R13" s="59" t="s">
        <v>28</v>
      </c>
      <c r="S13" s="59" t="s">
        <v>28</v>
      </c>
      <c r="T13" s="59" t="s">
        <v>28</v>
      </c>
      <c r="V13" s="55">
        <v>2011</v>
      </c>
      <c r="W13" s="58" t="s">
        <v>2</v>
      </c>
      <c r="X13" s="12" t="s">
        <v>28</v>
      </c>
      <c r="Y13" s="12" t="s">
        <v>28</v>
      </c>
      <c r="Z13" s="12" t="s">
        <v>28</v>
      </c>
      <c r="AA13" s="12" t="s">
        <v>28</v>
      </c>
      <c r="AB13" s="12" t="s">
        <v>28</v>
      </c>
      <c r="AC13" s="12" t="s">
        <v>28</v>
      </c>
      <c r="AD13" s="12" t="s">
        <v>28</v>
      </c>
      <c r="AE13" s="51"/>
      <c r="AF13" s="55">
        <v>2011</v>
      </c>
      <c r="AG13" s="58" t="s">
        <v>2</v>
      </c>
      <c r="AH13" s="12" t="s">
        <v>28</v>
      </c>
      <c r="AI13" s="12" t="s">
        <v>28</v>
      </c>
      <c r="AJ13" s="12" t="s">
        <v>28</v>
      </c>
      <c r="AK13" s="12" t="s">
        <v>28</v>
      </c>
      <c r="AL13" s="12" t="s">
        <v>28</v>
      </c>
      <c r="AM13" s="12" t="s">
        <v>28</v>
      </c>
      <c r="AN13" s="12" t="s">
        <v>28</v>
      </c>
    </row>
    <row r="14" spans="2:40" ht="15">
      <c r="B14" s="55"/>
      <c r="C14" s="56" t="s">
        <v>3</v>
      </c>
      <c r="D14" s="57">
        <v>38848.53466012681</v>
      </c>
      <c r="E14" s="57">
        <v>115128.09095194309</v>
      </c>
      <c r="F14" s="57">
        <v>153976.6256120699</v>
      </c>
      <c r="G14" s="57">
        <v>164561.14950759066</v>
      </c>
      <c r="H14" s="57">
        <v>126108.09080781929</v>
      </c>
      <c r="I14" s="57">
        <v>14584.539072520154</v>
      </c>
      <c r="J14" s="57">
        <v>459230.40499999997</v>
      </c>
      <c r="K14" s="53"/>
      <c r="L14" s="55"/>
      <c r="M14" s="58" t="s">
        <v>3</v>
      </c>
      <c r="N14" s="59" t="s">
        <v>28</v>
      </c>
      <c r="O14" s="59" t="s">
        <v>28</v>
      </c>
      <c r="P14" s="59" t="s">
        <v>28</v>
      </c>
      <c r="Q14" s="59" t="s">
        <v>28</v>
      </c>
      <c r="R14" s="59" t="s">
        <v>28</v>
      </c>
      <c r="S14" s="59" t="s">
        <v>28</v>
      </c>
      <c r="T14" s="59" t="s">
        <v>28</v>
      </c>
      <c r="V14" s="55"/>
      <c r="W14" s="58" t="s">
        <v>3</v>
      </c>
      <c r="X14" s="12" t="s">
        <v>28</v>
      </c>
      <c r="Y14" s="12" t="s">
        <v>28</v>
      </c>
      <c r="Z14" s="12" t="s">
        <v>28</v>
      </c>
      <c r="AA14" s="12" t="s">
        <v>28</v>
      </c>
      <c r="AB14" s="12" t="s">
        <v>28</v>
      </c>
      <c r="AC14" s="12" t="s">
        <v>28</v>
      </c>
      <c r="AD14" s="12" t="s">
        <v>28</v>
      </c>
      <c r="AE14" s="51"/>
      <c r="AF14" s="55"/>
      <c r="AG14" s="58" t="s">
        <v>3</v>
      </c>
      <c r="AH14" s="12" t="s">
        <v>28</v>
      </c>
      <c r="AI14" s="12" t="s">
        <v>28</v>
      </c>
      <c r="AJ14" s="12" t="s">
        <v>28</v>
      </c>
      <c r="AK14" s="12" t="s">
        <v>28</v>
      </c>
      <c r="AL14" s="12" t="s">
        <v>28</v>
      </c>
      <c r="AM14" s="12" t="s">
        <v>28</v>
      </c>
      <c r="AN14" s="12" t="s">
        <v>28</v>
      </c>
    </row>
    <row r="15" spans="2:40" ht="15">
      <c r="B15" s="55"/>
      <c r="C15" s="56" t="s">
        <v>4</v>
      </c>
      <c r="D15" s="57">
        <v>45815.76417739005</v>
      </c>
      <c r="E15" s="57">
        <v>133690.3811645251</v>
      </c>
      <c r="F15" s="57">
        <v>179506.14534191517</v>
      </c>
      <c r="G15" s="57">
        <v>189510.69285166322</v>
      </c>
      <c r="H15" s="57">
        <v>147205.59191136708</v>
      </c>
      <c r="I15" s="57">
        <v>15548.199895054513</v>
      </c>
      <c r="J15" s="57">
        <v>531770.63</v>
      </c>
      <c r="K15" s="53"/>
      <c r="L15" s="55"/>
      <c r="M15" s="58" t="s">
        <v>4</v>
      </c>
      <c r="N15" s="59" t="s">
        <v>28</v>
      </c>
      <c r="O15" s="59" t="s">
        <v>28</v>
      </c>
      <c r="P15" s="59" t="s">
        <v>28</v>
      </c>
      <c r="Q15" s="59" t="s">
        <v>28</v>
      </c>
      <c r="R15" s="59" t="s">
        <v>28</v>
      </c>
      <c r="S15" s="59" t="s">
        <v>28</v>
      </c>
      <c r="T15" s="59" t="s">
        <v>28</v>
      </c>
      <c r="V15" s="55"/>
      <c r="W15" s="58" t="s">
        <v>4</v>
      </c>
      <c r="X15" s="12" t="s">
        <v>28</v>
      </c>
      <c r="Y15" s="12" t="s">
        <v>28</v>
      </c>
      <c r="Z15" s="12" t="s">
        <v>28</v>
      </c>
      <c r="AA15" s="12" t="s">
        <v>28</v>
      </c>
      <c r="AB15" s="12" t="s">
        <v>28</v>
      </c>
      <c r="AC15" s="12" t="s">
        <v>28</v>
      </c>
      <c r="AD15" s="12" t="s">
        <v>28</v>
      </c>
      <c r="AE15" s="51"/>
      <c r="AF15" s="55"/>
      <c r="AG15" s="58" t="s">
        <v>4</v>
      </c>
      <c r="AH15" s="12" t="s">
        <v>28</v>
      </c>
      <c r="AI15" s="12" t="s">
        <v>28</v>
      </c>
      <c r="AJ15" s="12" t="s">
        <v>28</v>
      </c>
      <c r="AK15" s="12" t="s">
        <v>28</v>
      </c>
      <c r="AL15" s="12" t="s">
        <v>28</v>
      </c>
      <c r="AM15" s="12" t="s">
        <v>28</v>
      </c>
      <c r="AN15" s="12" t="s">
        <v>28</v>
      </c>
    </row>
    <row r="16" spans="2:40" ht="15">
      <c r="B16" s="55"/>
      <c r="C16" s="56" t="s">
        <v>5</v>
      </c>
      <c r="D16" s="57">
        <v>45156.68375881452</v>
      </c>
      <c r="E16" s="57">
        <v>122607.83498667544</v>
      </c>
      <c r="F16" s="57">
        <v>167764.51874548997</v>
      </c>
      <c r="G16" s="57">
        <v>155956.69398221094</v>
      </c>
      <c r="H16" s="57">
        <v>140402.4923794524</v>
      </c>
      <c r="I16" s="57">
        <v>12972.969892846673</v>
      </c>
      <c r="J16" s="57">
        <v>477096.675</v>
      </c>
      <c r="K16" s="53"/>
      <c r="L16" s="55"/>
      <c r="M16" s="58" t="s">
        <v>5</v>
      </c>
      <c r="N16" s="59" t="s">
        <v>28</v>
      </c>
      <c r="O16" s="59" t="s">
        <v>28</v>
      </c>
      <c r="P16" s="59" t="s">
        <v>28</v>
      </c>
      <c r="Q16" s="59" t="s">
        <v>28</v>
      </c>
      <c r="R16" s="59" t="s">
        <v>28</v>
      </c>
      <c r="S16" s="59" t="s">
        <v>28</v>
      </c>
      <c r="T16" s="59" t="s">
        <v>28</v>
      </c>
      <c r="V16" s="55"/>
      <c r="W16" s="58" t="s">
        <v>5</v>
      </c>
      <c r="X16" s="12" t="s">
        <v>28</v>
      </c>
      <c r="Y16" s="12" t="s">
        <v>28</v>
      </c>
      <c r="Z16" s="12" t="s">
        <v>28</v>
      </c>
      <c r="AA16" s="12" t="s">
        <v>28</v>
      </c>
      <c r="AB16" s="12" t="s">
        <v>28</v>
      </c>
      <c r="AC16" s="12" t="s">
        <v>28</v>
      </c>
      <c r="AD16" s="12" t="s">
        <v>28</v>
      </c>
      <c r="AE16" s="51"/>
      <c r="AF16" s="55"/>
      <c r="AG16" s="58" t="s">
        <v>5</v>
      </c>
      <c r="AH16" s="12" t="s">
        <v>28</v>
      </c>
      <c r="AI16" s="12" t="s">
        <v>28</v>
      </c>
      <c r="AJ16" s="12" t="s">
        <v>28</v>
      </c>
      <c r="AK16" s="12" t="s">
        <v>28</v>
      </c>
      <c r="AL16" s="12" t="s">
        <v>28</v>
      </c>
      <c r="AM16" s="12" t="s">
        <v>28</v>
      </c>
      <c r="AN16" s="12" t="s">
        <v>28</v>
      </c>
    </row>
    <row r="17" spans="2:40" ht="15">
      <c r="B17" s="55"/>
      <c r="C17" s="56" t="s">
        <v>6</v>
      </c>
      <c r="D17" s="57">
        <v>55631.93887619012</v>
      </c>
      <c r="E17" s="57">
        <v>139977.5016332742</v>
      </c>
      <c r="F17" s="57">
        <v>195609.4405094643</v>
      </c>
      <c r="G17" s="57">
        <v>179445.4251545849</v>
      </c>
      <c r="H17" s="57">
        <v>157905.15786547607</v>
      </c>
      <c r="I17" s="57">
        <v>18024.801470474784</v>
      </c>
      <c r="J17" s="57">
        <v>550984.8250000001</v>
      </c>
      <c r="K17" s="53"/>
      <c r="L17" s="55"/>
      <c r="M17" s="58" t="s">
        <v>6</v>
      </c>
      <c r="N17" s="59" t="s">
        <v>28</v>
      </c>
      <c r="O17" s="59" t="s">
        <v>28</v>
      </c>
      <c r="P17" s="59" t="s">
        <v>28</v>
      </c>
      <c r="Q17" s="59" t="s">
        <v>28</v>
      </c>
      <c r="R17" s="59" t="s">
        <v>28</v>
      </c>
      <c r="S17" s="59" t="s">
        <v>28</v>
      </c>
      <c r="T17" s="59" t="s">
        <v>28</v>
      </c>
      <c r="V17" s="55"/>
      <c r="W17" s="58" t="s">
        <v>6</v>
      </c>
      <c r="X17" s="12" t="s">
        <v>28</v>
      </c>
      <c r="Y17" s="12" t="s">
        <v>28</v>
      </c>
      <c r="Z17" s="12" t="s">
        <v>28</v>
      </c>
      <c r="AA17" s="12" t="s">
        <v>28</v>
      </c>
      <c r="AB17" s="12" t="s">
        <v>28</v>
      </c>
      <c r="AC17" s="12" t="s">
        <v>28</v>
      </c>
      <c r="AD17" s="12" t="s">
        <v>28</v>
      </c>
      <c r="AE17" s="51"/>
      <c r="AF17" s="55"/>
      <c r="AG17" s="58" t="s">
        <v>6</v>
      </c>
      <c r="AH17" s="12" t="s">
        <v>28</v>
      </c>
      <c r="AI17" s="12" t="s">
        <v>28</v>
      </c>
      <c r="AJ17" s="12" t="s">
        <v>28</v>
      </c>
      <c r="AK17" s="12" t="s">
        <v>28</v>
      </c>
      <c r="AL17" s="12" t="s">
        <v>28</v>
      </c>
      <c r="AM17" s="12" t="s">
        <v>28</v>
      </c>
      <c r="AN17" s="12" t="s">
        <v>28</v>
      </c>
    </row>
    <row r="18" spans="2:40" ht="15">
      <c r="B18" s="55"/>
      <c r="C18" s="56" t="s">
        <v>7</v>
      </c>
      <c r="D18" s="57">
        <v>52142.49540757961</v>
      </c>
      <c r="E18" s="57">
        <v>137297.00241491356</v>
      </c>
      <c r="F18" s="57">
        <v>189439.49782249317</v>
      </c>
      <c r="G18" s="57">
        <v>171110.60522619344</v>
      </c>
      <c r="H18" s="57">
        <v>151931.1507584038</v>
      </c>
      <c r="I18" s="57">
        <v>16798.82119290956</v>
      </c>
      <c r="J18" s="57">
        <v>529280.0750000001</v>
      </c>
      <c r="K18" s="53"/>
      <c r="L18" s="55"/>
      <c r="M18" s="58" t="s">
        <v>7</v>
      </c>
      <c r="N18" s="59" t="s">
        <v>28</v>
      </c>
      <c r="O18" s="59" t="s">
        <v>28</v>
      </c>
      <c r="P18" s="59" t="s">
        <v>28</v>
      </c>
      <c r="Q18" s="59" t="s">
        <v>28</v>
      </c>
      <c r="R18" s="59" t="s">
        <v>28</v>
      </c>
      <c r="S18" s="59" t="s">
        <v>28</v>
      </c>
      <c r="T18" s="59" t="s">
        <v>28</v>
      </c>
      <c r="V18" s="55"/>
      <c r="W18" s="58" t="s">
        <v>7</v>
      </c>
      <c r="X18" s="12" t="s">
        <v>28</v>
      </c>
      <c r="Y18" s="12" t="s">
        <v>28</v>
      </c>
      <c r="Z18" s="12" t="s">
        <v>28</v>
      </c>
      <c r="AA18" s="12" t="s">
        <v>28</v>
      </c>
      <c r="AB18" s="12" t="s">
        <v>28</v>
      </c>
      <c r="AC18" s="12" t="s">
        <v>28</v>
      </c>
      <c r="AD18" s="12" t="s">
        <v>28</v>
      </c>
      <c r="AE18" s="51"/>
      <c r="AF18" s="55"/>
      <c r="AG18" s="58" t="s">
        <v>7</v>
      </c>
      <c r="AH18" s="12" t="s">
        <v>28</v>
      </c>
      <c r="AI18" s="12" t="s">
        <v>28</v>
      </c>
      <c r="AJ18" s="12" t="s">
        <v>28</v>
      </c>
      <c r="AK18" s="12" t="s">
        <v>28</v>
      </c>
      <c r="AL18" s="12" t="s">
        <v>28</v>
      </c>
      <c r="AM18" s="12" t="s">
        <v>28</v>
      </c>
      <c r="AN18" s="12" t="s">
        <v>28</v>
      </c>
    </row>
    <row r="19" spans="2:40" ht="15">
      <c r="B19" s="55"/>
      <c r="C19" s="56" t="s">
        <v>8</v>
      </c>
      <c r="D19" s="57">
        <v>53581.59376294809</v>
      </c>
      <c r="E19" s="57">
        <v>144301.96866496338</v>
      </c>
      <c r="F19" s="57">
        <v>197883.56242791147</v>
      </c>
      <c r="G19" s="57">
        <v>181318.83297410203</v>
      </c>
      <c r="H19" s="57">
        <v>151324.4408447053</v>
      </c>
      <c r="I19" s="57">
        <v>18722.088753281158</v>
      </c>
      <c r="J19" s="57">
        <v>549248.9249999999</v>
      </c>
      <c r="K19" s="53"/>
      <c r="L19" s="55"/>
      <c r="M19" s="58" t="s">
        <v>8</v>
      </c>
      <c r="N19" s="59" t="s">
        <v>28</v>
      </c>
      <c r="O19" s="59" t="s">
        <v>28</v>
      </c>
      <c r="P19" s="59" t="s">
        <v>28</v>
      </c>
      <c r="Q19" s="59" t="s">
        <v>28</v>
      </c>
      <c r="R19" s="59" t="s">
        <v>28</v>
      </c>
      <c r="S19" s="59" t="s">
        <v>28</v>
      </c>
      <c r="T19" s="59" t="s">
        <v>28</v>
      </c>
      <c r="V19" s="55"/>
      <c r="W19" s="58" t="s">
        <v>8</v>
      </c>
      <c r="X19" s="12" t="s">
        <v>28</v>
      </c>
      <c r="Y19" s="12" t="s">
        <v>28</v>
      </c>
      <c r="Z19" s="12" t="s">
        <v>28</v>
      </c>
      <c r="AA19" s="12" t="s">
        <v>28</v>
      </c>
      <c r="AB19" s="12" t="s">
        <v>28</v>
      </c>
      <c r="AC19" s="12" t="s">
        <v>28</v>
      </c>
      <c r="AD19" s="12" t="s">
        <v>28</v>
      </c>
      <c r="AE19" s="51"/>
      <c r="AF19" s="55"/>
      <c r="AG19" s="58" t="s">
        <v>8</v>
      </c>
      <c r="AH19" s="12" t="s">
        <v>28</v>
      </c>
      <c r="AI19" s="12" t="s">
        <v>28</v>
      </c>
      <c r="AJ19" s="12" t="s">
        <v>28</v>
      </c>
      <c r="AK19" s="12" t="s">
        <v>28</v>
      </c>
      <c r="AL19" s="12" t="s">
        <v>28</v>
      </c>
      <c r="AM19" s="12" t="s">
        <v>28</v>
      </c>
      <c r="AN19" s="12" t="s">
        <v>28</v>
      </c>
    </row>
    <row r="20" spans="2:40" ht="15">
      <c r="B20" s="55"/>
      <c r="C20" s="56" t="s">
        <v>9</v>
      </c>
      <c r="D20" s="57">
        <v>59306.40494614819</v>
      </c>
      <c r="E20" s="57">
        <v>159150.91457019123</v>
      </c>
      <c r="F20" s="57">
        <v>218457.31951633943</v>
      </c>
      <c r="G20" s="57">
        <v>186744.35735600643</v>
      </c>
      <c r="H20" s="57">
        <v>148674.35700336445</v>
      </c>
      <c r="I20" s="57">
        <v>18776.521124289688</v>
      </c>
      <c r="J20" s="57">
        <v>572652.555</v>
      </c>
      <c r="K20" s="53"/>
      <c r="L20" s="55"/>
      <c r="M20" s="58" t="s">
        <v>9</v>
      </c>
      <c r="N20" s="59" t="s">
        <v>28</v>
      </c>
      <c r="O20" s="59" t="s">
        <v>28</v>
      </c>
      <c r="P20" s="59" t="s">
        <v>28</v>
      </c>
      <c r="Q20" s="59" t="s">
        <v>28</v>
      </c>
      <c r="R20" s="59" t="s">
        <v>28</v>
      </c>
      <c r="S20" s="59" t="s">
        <v>28</v>
      </c>
      <c r="T20" s="59" t="s">
        <v>28</v>
      </c>
      <c r="V20" s="55"/>
      <c r="W20" s="58" t="s">
        <v>9</v>
      </c>
      <c r="X20" s="12" t="s">
        <v>28</v>
      </c>
      <c r="Y20" s="12" t="s">
        <v>28</v>
      </c>
      <c r="Z20" s="12" t="s">
        <v>28</v>
      </c>
      <c r="AA20" s="12" t="s">
        <v>28</v>
      </c>
      <c r="AB20" s="12" t="s">
        <v>28</v>
      </c>
      <c r="AC20" s="12" t="s">
        <v>28</v>
      </c>
      <c r="AD20" s="12" t="s">
        <v>28</v>
      </c>
      <c r="AE20" s="51"/>
      <c r="AF20" s="55"/>
      <c r="AG20" s="58" t="s">
        <v>9</v>
      </c>
      <c r="AH20" s="12" t="s">
        <v>28</v>
      </c>
      <c r="AI20" s="12" t="s">
        <v>28</v>
      </c>
      <c r="AJ20" s="12" t="s">
        <v>28</v>
      </c>
      <c r="AK20" s="12" t="s">
        <v>28</v>
      </c>
      <c r="AL20" s="12" t="s">
        <v>28</v>
      </c>
      <c r="AM20" s="12" t="s">
        <v>28</v>
      </c>
      <c r="AN20" s="12" t="s">
        <v>28</v>
      </c>
    </row>
    <row r="21" spans="2:40" ht="15">
      <c r="B21" s="55"/>
      <c r="C21" s="56" t="s">
        <v>10</v>
      </c>
      <c r="D21" s="57">
        <v>64433.93343392373</v>
      </c>
      <c r="E21" s="57">
        <v>182221.1875850285</v>
      </c>
      <c r="F21" s="57">
        <v>246655.12101895222</v>
      </c>
      <c r="G21" s="57">
        <v>164221.07625115817</v>
      </c>
      <c r="H21" s="57">
        <v>154849.2222040223</v>
      </c>
      <c r="I21" s="57">
        <v>21139.495525867278</v>
      </c>
      <c r="J21" s="57">
        <v>586864.915</v>
      </c>
      <c r="K21" s="53"/>
      <c r="L21" s="55"/>
      <c r="M21" s="58" t="s">
        <v>10</v>
      </c>
      <c r="N21" s="59" t="s">
        <v>28</v>
      </c>
      <c r="O21" s="59" t="s">
        <v>28</v>
      </c>
      <c r="P21" s="59" t="s">
        <v>28</v>
      </c>
      <c r="Q21" s="59" t="s">
        <v>28</v>
      </c>
      <c r="R21" s="59" t="s">
        <v>28</v>
      </c>
      <c r="S21" s="59" t="s">
        <v>28</v>
      </c>
      <c r="T21" s="59" t="s">
        <v>28</v>
      </c>
      <c r="V21" s="55"/>
      <c r="W21" s="58" t="s">
        <v>10</v>
      </c>
      <c r="X21" s="12" t="s">
        <v>28</v>
      </c>
      <c r="Y21" s="12" t="s">
        <v>28</v>
      </c>
      <c r="Z21" s="12" t="s">
        <v>28</v>
      </c>
      <c r="AA21" s="12" t="s">
        <v>28</v>
      </c>
      <c r="AB21" s="12" t="s">
        <v>28</v>
      </c>
      <c r="AC21" s="12" t="s">
        <v>28</v>
      </c>
      <c r="AD21" s="12" t="s">
        <v>28</v>
      </c>
      <c r="AE21" s="51"/>
      <c r="AF21" s="55"/>
      <c r="AG21" s="58" t="s">
        <v>10</v>
      </c>
      <c r="AH21" s="12" t="s">
        <v>28</v>
      </c>
      <c r="AI21" s="12" t="s">
        <v>28</v>
      </c>
      <c r="AJ21" s="12" t="s">
        <v>28</v>
      </c>
      <c r="AK21" s="12" t="s">
        <v>28</v>
      </c>
      <c r="AL21" s="12" t="s">
        <v>28</v>
      </c>
      <c r="AM21" s="12" t="s">
        <v>28</v>
      </c>
      <c r="AN21" s="12" t="s">
        <v>28</v>
      </c>
    </row>
    <row r="22" spans="2:40" ht="15">
      <c r="B22" s="55"/>
      <c r="C22" s="56" t="s">
        <v>11</v>
      </c>
      <c r="D22" s="57">
        <v>53722.93783934833</v>
      </c>
      <c r="E22" s="57">
        <v>165510.84666659642</v>
      </c>
      <c r="F22" s="57">
        <v>219233.78450594476</v>
      </c>
      <c r="G22" s="57">
        <v>156051.74483169962</v>
      </c>
      <c r="H22" s="57">
        <v>139868.87053491466</v>
      </c>
      <c r="I22" s="57">
        <v>19969.865127440928</v>
      </c>
      <c r="J22" s="57">
        <v>535124.2649999999</v>
      </c>
      <c r="K22" s="53"/>
      <c r="L22" s="55"/>
      <c r="M22" s="58" t="s">
        <v>11</v>
      </c>
      <c r="N22" s="59" t="s">
        <v>28</v>
      </c>
      <c r="O22" s="59" t="s">
        <v>28</v>
      </c>
      <c r="P22" s="59" t="s">
        <v>28</v>
      </c>
      <c r="Q22" s="59" t="s">
        <v>28</v>
      </c>
      <c r="R22" s="59" t="s">
        <v>28</v>
      </c>
      <c r="S22" s="59" t="s">
        <v>28</v>
      </c>
      <c r="T22" s="59" t="s">
        <v>28</v>
      </c>
      <c r="V22" s="55"/>
      <c r="W22" s="58" t="s">
        <v>11</v>
      </c>
      <c r="X22" s="12" t="s">
        <v>28</v>
      </c>
      <c r="Y22" s="12" t="s">
        <v>28</v>
      </c>
      <c r="Z22" s="12" t="s">
        <v>28</v>
      </c>
      <c r="AA22" s="12" t="s">
        <v>28</v>
      </c>
      <c r="AB22" s="12" t="s">
        <v>28</v>
      </c>
      <c r="AC22" s="12" t="s">
        <v>28</v>
      </c>
      <c r="AD22" s="12" t="s">
        <v>28</v>
      </c>
      <c r="AE22" s="51"/>
      <c r="AF22" s="55"/>
      <c r="AG22" s="58" t="s">
        <v>11</v>
      </c>
      <c r="AH22" s="12" t="s">
        <v>28</v>
      </c>
      <c r="AI22" s="12" t="s">
        <v>28</v>
      </c>
      <c r="AJ22" s="12" t="s">
        <v>28</v>
      </c>
      <c r="AK22" s="12" t="s">
        <v>28</v>
      </c>
      <c r="AL22" s="12" t="s">
        <v>28</v>
      </c>
      <c r="AM22" s="12" t="s">
        <v>28</v>
      </c>
      <c r="AN22" s="12" t="s">
        <v>28</v>
      </c>
    </row>
    <row r="23" spans="2:40" ht="15">
      <c r="B23" s="55"/>
      <c r="C23" s="56" t="s">
        <v>12</v>
      </c>
      <c r="D23" s="57">
        <v>50940.71292969832</v>
      </c>
      <c r="E23" s="57">
        <v>163291.92837656694</v>
      </c>
      <c r="F23" s="57">
        <v>214232.64130626526</v>
      </c>
      <c r="G23" s="57">
        <v>155252.26582601006</v>
      </c>
      <c r="H23" s="57">
        <v>138452.10389216724</v>
      </c>
      <c r="I23" s="57">
        <v>20585.633975557404</v>
      </c>
      <c r="J23" s="57">
        <v>528522.6449999999</v>
      </c>
      <c r="K23" s="53"/>
      <c r="L23" s="55"/>
      <c r="M23" s="58" t="s">
        <v>12</v>
      </c>
      <c r="N23" s="59" t="s">
        <v>28</v>
      </c>
      <c r="O23" s="59" t="s">
        <v>28</v>
      </c>
      <c r="P23" s="59" t="s">
        <v>28</v>
      </c>
      <c r="Q23" s="59" t="s">
        <v>28</v>
      </c>
      <c r="R23" s="59" t="s">
        <v>28</v>
      </c>
      <c r="S23" s="59" t="s">
        <v>28</v>
      </c>
      <c r="T23" s="59" t="s">
        <v>28</v>
      </c>
      <c r="V23" s="55"/>
      <c r="W23" s="58" t="s">
        <v>12</v>
      </c>
      <c r="X23" s="12" t="s">
        <v>28</v>
      </c>
      <c r="Y23" s="12" t="s">
        <v>28</v>
      </c>
      <c r="Z23" s="12" t="s">
        <v>28</v>
      </c>
      <c r="AA23" s="12" t="s">
        <v>28</v>
      </c>
      <c r="AB23" s="12" t="s">
        <v>28</v>
      </c>
      <c r="AC23" s="12" t="s">
        <v>28</v>
      </c>
      <c r="AD23" s="12" t="s">
        <v>28</v>
      </c>
      <c r="AE23" s="51"/>
      <c r="AF23" s="55"/>
      <c r="AG23" s="58" t="s">
        <v>12</v>
      </c>
      <c r="AH23" s="12" t="s">
        <v>28</v>
      </c>
      <c r="AI23" s="12" t="s">
        <v>28</v>
      </c>
      <c r="AJ23" s="12" t="s">
        <v>28</v>
      </c>
      <c r="AK23" s="12" t="s">
        <v>28</v>
      </c>
      <c r="AL23" s="12" t="s">
        <v>28</v>
      </c>
      <c r="AM23" s="12" t="s">
        <v>28</v>
      </c>
      <c r="AN23" s="12" t="s">
        <v>28</v>
      </c>
    </row>
    <row r="24" spans="2:40" ht="15">
      <c r="B24" s="55"/>
      <c r="C24" s="56" t="s">
        <v>13</v>
      </c>
      <c r="D24" s="57">
        <v>50946.73295954178</v>
      </c>
      <c r="E24" s="57">
        <v>152917.13648922555</v>
      </c>
      <c r="F24" s="57">
        <v>203863.86944876733</v>
      </c>
      <c r="G24" s="57">
        <v>141157.0386307066</v>
      </c>
      <c r="H24" s="57">
        <v>134380.61770376266</v>
      </c>
      <c r="I24" s="57">
        <v>21929.549216763386</v>
      </c>
      <c r="J24" s="57">
        <v>501331.075</v>
      </c>
      <c r="K24" s="53"/>
      <c r="L24" s="55"/>
      <c r="M24" s="58" t="s">
        <v>13</v>
      </c>
      <c r="N24" s="59" t="s">
        <v>28</v>
      </c>
      <c r="O24" s="59" t="s">
        <v>28</v>
      </c>
      <c r="P24" s="59" t="s">
        <v>28</v>
      </c>
      <c r="Q24" s="59" t="s">
        <v>28</v>
      </c>
      <c r="R24" s="59" t="s">
        <v>28</v>
      </c>
      <c r="S24" s="59" t="s">
        <v>28</v>
      </c>
      <c r="T24" s="59" t="s">
        <v>28</v>
      </c>
      <c r="V24" s="55"/>
      <c r="W24" s="58" t="s">
        <v>13</v>
      </c>
      <c r="X24" s="12" t="s">
        <v>28</v>
      </c>
      <c r="Y24" s="12" t="s">
        <v>28</v>
      </c>
      <c r="Z24" s="12" t="s">
        <v>28</v>
      </c>
      <c r="AA24" s="12" t="s">
        <v>28</v>
      </c>
      <c r="AB24" s="12" t="s">
        <v>28</v>
      </c>
      <c r="AC24" s="12" t="s">
        <v>28</v>
      </c>
      <c r="AD24" s="12" t="s">
        <v>28</v>
      </c>
      <c r="AE24" s="51"/>
      <c r="AF24" s="55"/>
      <c r="AG24" s="58" t="s">
        <v>13</v>
      </c>
      <c r="AH24" s="12" t="s">
        <v>28</v>
      </c>
      <c r="AI24" s="12" t="s">
        <v>28</v>
      </c>
      <c r="AJ24" s="12" t="s">
        <v>28</v>
      </c>
      <c r="AK24" s="12" t="s">
        <v>28</v>
      </c>
      <c r="AL24" s="12" t="s">
        <v>28</v>
      </c>
      <c r="AM24" s="12" t="s">
        <v>28</v>
      </c>
      <c r="AN24" s="12" t="s">
        <v>28</v>
      </c>
    </row>
    <row r="25" spans="2:40" ht="15">
      <c r="B25" s="55">
        <v>2012</v>
      </c>
      <c r="C25" s="56" t="s">
        <v>2</v>
      </c>
      <c r="D25" s="57">
        <v>48053.40383728454</v>
      </c>
      <c r="E25" s="57">
        <v>152674.02338624565</v>
      </c>
      <c r="F25" s="57">
        <v>200727.4272235302</v>
      </c>
      <c r="G25" s="57">
        <v>140256.84064409745</v>
      </c>
      <c r="H25" s="57">
        <v>139787.80895723327</v>
      </c>
      <c r="I25" s="57">
        <v>19004.946175139074</v>
      </c>
      <c r="J25" s="57">
        <v>499777.023</v>
      </c>
      <c r="K25" s="53"/>
      <c r="L25" s="55">
        <v>2012</v>
      </c>
      <c r="M25" s="60" t="s">
        <v>2</v>
      </c>
      <c r="N25" s="61">
        <v>71.59200907082385</v>
      </c>
      <c r="O25" s="61">
        <v>55.82217343543954</v>
      </c>
      <c r="P25" s="61">
        <v>59.327580905622824</v>
      </c>
      <c r="Q25" s="61">
        <v>4.053234133641695</v>
      </c>
      <c r="R25" s="61">
        <v>13.243787313803978</v>
      </c>
      <c r="S25" s="61">
        <v>28.15588821741693</v>
      </c>
      <c r="T25" s="61">
        <v>25.242732664952968</v>
      </c>
      <c r="V25" s="11">
        <v>2012</v>
      </c>
      <c r="W25" s="11" t="s">
        <v>2</v>
      </c>
      <c r="X25" s="17">
        <v>71.59200907082385</v>
      </c>
      <c r="Y25" s="17">
        <v>56.38883328117663</v>
      </c>
      <c r="Z25" s="17">
        <v>59.77783052710225</v>
      </c>
      <c r="AA25" s="17">
        <v>4.1086772994606235</v>
      </c>
      <c r="AB25" s="17">
        <v>15.324325405523894</v>
      </c>
      <c r="AC25" s="17">
        <v>8.703403977308312</v>
      </c>
      <c r="AD25" s="17">
        <v>25.242732664952968</v>
      </c>
      <c r="AE25" s="51"/>
      <c r="AF25" s="11">
        <v>2012</v>
      </c>
      <c r="AG25" s="11" t="s">
        <v>2</v>
      </c>
      <c r="AH25" s="12" t="s">
        <v>28</v>
      </c>
      <c r="AI25" s="12" t="s">
        <v>28</v>
      </c>
      <c r="AJ25" s="12" t="s">
        <v>28</v>
      </c>
      <c r="AK25" s="12" t="s">
        <v>28</v>
      </c>
      <c r="AL25" s="12" t="s">
        <v>28</v>
      </c>
      <c r="AM25" s="12" t="s">
        <v>28</v>
      </c>
      <c r="AN25" s="12" t="s">
        <v>28</v>
      </c>
    </row>
    <row r="26" spans="2:40" ht="15">
      <c r="B26" s="55"/>
      <c r="C26" s="56" t="s">
        <v>3</v>
      </c>
      <c r="D26" s="57">
        <v>51379.143659621506</v>
      </c>
      <c r="E26" s="57">
        <v>176753.3256347079</v>
      </c>
      <c r="F26" s="57">
        <v>228132.4692943294</v>
      </c>
      <c r="G26" s="57">
        <v>146259.40592652303</v>
      </c>
      <c r="H26" s="57">
        <v>162304.21026812913</v>
      </c>
      <c r="I26" s="57">
        <v>18305.189511018394</v>
      </c>
      <c r="J26" s="57">
        <v>555001.2749999999</v>
      </c>
      <c r="K26" s="53"/>
      <c r="L26" s="55"/>
      <c r="M26" s="60" t="s">
        <v>3</v>
      </c>
      <c r="N26" s="61">
        <v>32.255036410307156</v>
      </c>
      <c r="O26" s="61">
        <v>53.52753978044203</v>
      </c>
      <c r="P26" s="61">
        <v>48.160455125889285</v>
      </c>
      <c r="Q26" s="61">
        <v>-11.121545781511102</v>
      </c>
      <c r="R26" s="61">
        <v>28.702456145712688</v>
      </c>
      <c r="S26" s="61">
        <v>25.51092235412912</v>
      </c>
      <c r="T26" s="61">
        <v>20.854644848700715</v>
      </c>
      <c r="W26" s="11" t="s">
        <v>3</v>
      </c>
      <c r="X26" s="17">
        <v>48.73313925443361</v>
      </c>
      <c r="Y26" s="17">
        <v>54.84048525808305</v>
      </c>
      <c r="Z26" s="17">
        <v>53.38023494140805</v>
      </c>
      <c r="AA26" s="17">
        <v>-4.265688761891283</v>
      </c>
      <c r="AB26" s="17">
        <v>22.14579013270459</v>
      </c>
      <c r="AC26" s="17">
        <v>16.347507471929774</v>
      </c>
      <c r="AD26" s="17">
        <v>22.894839106338537</v>
      </c>
      <c r="AE26" s="51"/>
      <c r="AF26" s="11"/>
      <c r="AG26" s="11" t="s">
        <v>3</v>
      </c>
      <c r="AH26" s="12" t="s">
        <v>28</v>
      </c>
      <c r="AI26" s="12" t="s">
        <v>28</v>
      </c>
      <c r="AJ26" s="12" t="s">
        <v>28</v>
      </c>
      <c r="AK26" s="12" t="s">
        <v>28</v>
      </c>
      <c r="AL26" s="12" t="s">
        <v>28</v>
      </c>
      <c r="AM26" s="12" t="s">
        <v>28</v>
      </c>
      <c r="AN26" s="12" t="s">
        <v>28</v>
      </c>
    </row>
    <row r="27" spans="2:40" ht="15">
      <c r="B27" s="55"/>
      <c r="C27" s="56" t="s">
        <v>4</v>
      </c>
      <c r="D27" s="57">
        <v>54096.63811008242</v>
      </c>
      <c r="E27" s="57">
        <v>193831.43034398562</v>
      </c>
      <c r="F27" s="57">
        <v>247928.06845406804</v>
      </c>
      <c r="G27" s="57">
        <v>162528.95700976337</v>
      </c>
      <c r="H27" s="57">
        <v>172673.9896790688</v>
      </c>
      <c r="I27" s="57">
        <v>19172.45485709978</v>
      </c>
      <c r="J27" s="57">
        <v>602303.47</v>
      </c>
      <c r="K27" s="53"/>
      <c r="L27" s="55"/>
      <c r="M27" s="60" t="s">
        <v>4</v>
      </c>
      <c r="N27" s="61">
        <v>18.074289671630027</v>
      </c>
      <c r="O27" s="61">
        <v>44.98532254571731</v>
      </c>
      <c r="P27" s="61">
        <v>38.11675805406324</v>
      </c>
      <c r="Q27" s="61">
        <v>-14.237579650990682</v>
      </c>
      <c r="R27" s="61">
        <v>17.301243408631038</v>
      </c>
      <c r="S27" s="61">
        <v>23.309804263566548</v>
      </c>
      <c r="T27" s="61">
        <v>13.263771261680986</v>
      </c>
      <c r="W27" s="11" t="s">
        <v>4</v>
      </c>
      <c r="X27" s="17">
        <v>36.26598578633272</v>
      </c>
      <c r="Y27" s="17">
        <v>51.03743522530374</v>
      </c>
      <c r="Z27" s="17">
        <v>47.41243458422301</v>
      </c>
      <c r="AA27" s="17">
        <v>-8.131902827400808</v>
      </c>
      <c r="AB27" s="17">
        <v>20.33819430815622</v>
      </c>
      <c r="AC27" s="17">
        <v>18.620925764090572</v>
      </c>
      <c r="AD27" s="17">
        <v>19.210419647739315</v>
      </c>
      <c r="AE27" s="51"/>
      <c r="AF27" s="11"/>
      <c r="AG27" s="11" t="s">
        <v>4</v>
      </c>
      <c r="AH27" s="12" t="s">
        <v>28</v>
      </c>
      <c r="AI27" s="12" t="s">
        <v>28</v>
      </c>
      <c r="AJ27" s="12" t="s">
        <v>28</v>
      </c>
      <c r="AK27" s="12" t="s">
        <v>28</v>
      </c>
      <c r="AL27" s="12" t="s">
        <v>28</v>
      </c>
      <c r="AM27" s="12" t="s">
        <v>28</v>
      </c>
      <c r="AN27" s="12" t="s">
        <v>28</v>
      </c>
    </row>
    <row r="28" spans="2:40" ht="15">
      <c r="B28" s="55"/>
      <c r="C28" s="56" t="s">
        <v>5</v>
      </c>
      <c r="D28" s="57">
        <v>46312.86825241626</v>
      </c>
      <c r="E28" s="57">
        <v>166038.43580643434</v>
      </c>
      <c r="F28" s="57">
        <v>212351.3040588506</v>
      </c>
      <c r="G28" s="57">
        <v>143734.22453158756</v>
      </c>
      <c r="H28" s="57">
        <v>148665.70438889533</v>
      </c>
      <c r="I28" s="57">
        <v>15949.79702066652</v>
      </c>
      <c r="J28" s="57">
        <v>520701.03</v>
      </c>
      <c r="K28" s="53"/>
      <c r="L28" s="55"/>
      <c r="M28" s="60" t="s">
        <v>5</v>
      </c>
      <c r="N28" s="61">
        <v>2.560383972784635</v>
      </c>
      <c r="O28" s="61">
        <v>35.42236988727413</v>
      </c>
      <c r="P28" s="61">
        <v>26.577005463832165</v>
      </c>
      <c r="Q28" s="61">
        <v>-7.8370919122057785</v>
      </c>
      <c r="R28" s="61">
        <v>5.885374162098728</v>
      </c>
      <c r="S28" s="61">
        <v>22.946381225021398</v>
      </c>
      <c r="T28" s="61">
        <v>9.139521879920892</v>
      </c>
      <c r="W28" s="11" t="s">
        <v>5</v>
      </c>
      <c r="X28" s="17">
        <v>26.622209455044654</v>
      </c>
      <c r="Y28" s="17">
        <v>46.95572640947384</v>
      </c>
      <c r="Z28" s="17">
        <v>41.83646158879341</v>
      </c>
      <c r="AA28" s="17">
        <v>-8.060591887704987</v>
      </c>
      <c r="AB28" s="17">
        <v>16.544770919564783</v>
      </c>
      <c r="AC28" s="17">
        <v>19.547067339264416</v>
      </c>
      <c r="AD28" s="17">
        <v>16.637082658257256</v>
      </c>
      <c r="AE28" s="51"/>
      <c r="AF28" s="11"/>
      <c r="AG28" s="11" t="s">
        <v>5</v>
      </c>
      <c r="AH28" s="12" t="s">
        <v>28</v>
      </c>
      <c r="AI28" s="12" t="s">
        <v>28</v>
      </c>
      <c r="AJ28" s="12" t="s">
        <v>28</v>
      </c>
      <c r="AK28" s="12" t="s">
        <v>28</v>
      </c>
      <c r="AL28" s="12" t="s">
        <v>28</v>
      </c>
      <c r="AM28" s="12" t="s">
        <v>28</v>
      </c>
      <c r="AN28" s="12" t="s">
        <v>28</v>
      </c>
    </row>
    <row r="29" spans="2:40" ht="15">
      <c r="B29" s="55"/>
      <c r="C29" s="56" t="s">
        <v>6</v>
      </c>
      <c r="D29" s="57">
        <v>54166.51288852373</v>
      </c>
      <c r="E29" s="57">
        <v>196501.2171455629</v>
      </c>
      <c r="F29" s="57">
        <v>250667.73003408662</v>
      </c>
      <c r="G29" s="57">
        <v>158469.3339542096</v>
      </c>
      <c r="H29" s="57">
        <v>177476.54202855742</v>
      </c>
      <c r="I29" s="57">
        <v>18963.53398314637</v>
      </c>
      <c r="J29" s="57">
        <v>605577.14</v>
      </c>
      <c r="K29" s="53"/>
      <c r="L29" s="55"/>
      <c r="M29" s="60" t="s">
        <v>6</v>
      </c>
      <c r="N29" s="61">
        <v>-2.634145092314185</v>
      </c>
      <c r="O29" s="61">
        <v>40.38057177243718</v>
      </c>
      <c r="P29" s="61">
        <v>28.147051277905177</v>
      </c>
      <c r="Q29" s="61">
        <v>-11.689398702867592</v>
      </c>
      <c r="R29" s="61">
        <v>12.394391942380238</v>
      </c>
      <c r="S29" s="61">
        <v>5.20800472731564</v>
      </c>
      <c r="T29" s="61">
        <v>9.908134039807706</v>
      </c>
      <c r="W29" s="11" t="s">
        <v>6</v>
      </c>
      <c r="X29" s="17">
        <v>18.997325421011226</v>
      </c>
      <c r="Y29" s="17">
        <v>45.44451009018468</v>
      </c>
      <c r="Z29" s="17">
        <v>38.58074843134304</v>
      </c>
      <c r="AA29" s="17">
        <v>-8.850662641356806</v>
      </c>
      <c r="AB29" s="17">
        <v>15.598850034496252</v>
      </c>
      <c r="AC29" s="17">
        <v>16.259365804052266</v>
      </c>
      <c r="AD29" s="17">
        <v>15.103852554184812</v>
      </c>
      <c r="AE29" s="51"/>
      <c r="AF29" s="11"/>
      <c r="AG29" s="11" t="s">
        <v>6</v>
      </c>
      <c r="AH29" s="12" t="s">
        <v>28</v>
      </c>
      <c r="AI29" s="12" t="s">
        <v>28</v>
      </c>
      <c r="AJ29" s="12" t="s">
        <v>28</v>
      </c>
      <c r="AK29" s="12" t="s">
        <v>28</v>
      </c>
      <c r="AL29" s="12" t="s">
        <v>28</v>
      </c>
      <c r="AM29" s="12" t="s">
        <v>28</v>
      </c>
      <c r="AN29" s="12" t="s">
        <v>28</v>
      </c>
    </row>
    <row r="30" spans="2:40" ht="15">
      <c r="B30" s="55"/>
      <c r="C30" s="56" t="s">
        <v>7</v>
      </c>
      <c r="D30" s="57">
        <v>53711.117193878046</v>
      </c>
      <c r="E30" s="57">
        <v>199763.21345662043</v>
      </c>
      <c r="F30" s="57">
        <v>253474.33065049848</v>
      </c>
      <c r="G30" s="57">
        <v>147841.49989662744</v>
      </c>
      <c r="H30" s="57">
        <v>170500.72117416898</v>
      </c>
      <c r="I30" s="57">
        <v>16580.087278705145</v>
      </c>
      <c r="J30" s="57">
        <v>588396.639</v>
      </c>
      <c r="K30" s="53"/>
      <c r="L30" s="55"/>
      <c r="M30" s="60" t="s">
        <v>7</v>
      </c>
      <c r="N30" s="61">
        <v>3.008336624546004</v>
      </c>
      <c r="O30" s="61">
        <v>45.4971411924443</v>
      </c>
      <c r="P30" s="61">
        <v>33.80226064999741</v>
      </c>
      <c r="Q30" s="61">
        <v>-13.598867994655421</v>
      </c>
      <c r="R30" s="61">
        <v>12.222358827054464</v>
      </c>
      <c r="S30" s="61">
        <v>-1.3020789476391172</v>
      </c>
      <c r="T30" s="61">
        <v>11.16924040641429</v>
      </c>
      <c r="W30" s="11" t="s">
        <v>7</v>
      </c>
      <c r="X30" s="17">
        <v>15.858371419605206</v>
      </c>
      <c r="Y30" s="17">
        <v>45.45419231747283</v>
      </c>
      <c r="Z30" s="17">
        <v>37.68618208973666</v>
      </c>
      <c r="AA30" s="17">
        <v>-9.666962536271939</v>
      </c>
      <c r="AB30" s="17">
        <v>14.991587611478337</v>
      </c>
      <c r="AC30" s="17">
        <v>13.167410846592006</v>
      </c>
      <c r="AD30" s="17">
        <v>14.397295854394798</v>
      </c>
      <c r="AE30" s="51"/>
      <c r="AF30" s="11"/>
      <c r="AG30" s="11" t="s">
        <v>7</v>
      </c>
      <c r="AH30" s="12" t="s">
        <v>28</v>
      </c>
      <c r="AI30" s="12" t="s">
        <v>28</v>
      </c>
      <c r="AJ30" s="12" t="s">
        <v>28</v>
      </c>
      <c r="AK30" s="12" t="s">
        <v>28</v>
      </c>
      <c r="AL30" s="12" t="s">
        <v>28</v>
      </c>
      <c r="AM30" s="12" t="s">
        <v>28</v>
      </c>
      <c r="AN30" s="12" t="s">
        <v>28</v>
      </c>
    </row>
    <row r="31" spans="2:40" ht="15">
      <c r="B31" s="55"/>
      <c r="C31" s="56" t="s">
        <v>8</v>
      </c>
      <c r="D31" s="57">
        <v>52703.438695145676</v>
      </c>
      <c r="E31" s="57">
        <v>200981.97840464718</v>
      </c>
      <c r="F31" s="57">
        <v>253685.41709979286</v>
      </c>
      <c r="G31" s="57">
        <v>142447.62118709701</v>
      </c>
      <c r="H31" s="57">
        <v>175312.57429448902</v>
      </c>
      <c r="I31" s="57">
        <v>15712.02741862114</v>
      </c>
      <c r="J31" s="57">
        <v>587157.64</v>
      </c>
      <c r="K31" s="53"/>
      <c r="L31" s="55"/>
      <c r="M31" s="60" t="s">
        <v>8</v>
      </c>
      <c r="N31" s="61">
        <v>-1.6389118093192394</v>
      </c>
      <c r="O31" s="61">
        <v>39.27875015432534</v>
      </c>
      <c r="P31" s="61">
        <v>28.199338028498403</v>
      </c>
      <c r="Q31" s="61">
        <v>-21.438044327451095</v>
      </c>
      <c r="R31" s="61">
        <v>15.852120989762142</v>
      </c>
      <c r="S31" s="61">
        <v>-16.077593554471775</v>
      </c>
      <c r="T31" s="61">
        <v>6.901918833978613</v>
      </c>
      <c r="V31" s="55"/>
      <c r="W31" s="55" t="s">
        <v>8</v>
      </c>
      <c r="X31" s="62">
        <v>12.921069513961484</v>
      </c>
      <c r="Y31" s="62">
        <v>44.453629737166125</v>
      </c>
      <c r="Z31" s="62">
        <v>36.134457237624105</v>
      </c>
      <c r="AA31" s="62">
        <v>-11.480895501335624</v>
      </c>
      <c r="AB31" s="62">
        <v>15.122318541681693</v>
      </c>
      <c r="AC31" s="62">
        <v>8.370206724686952</v>
      </c>
      <c r="AD31" s="62">
        <v>13.219935224667907</v>
      </c>
      <c r="AE31" s="51"/>
      <c r="AF31" s="55"/>
      <c r="AG31" s="55" t="s">
        <v>8</v>
      </c>
      <c r="AH31" s="12" t="s">
        <v>28</v>
      </c>
      <c r="AI31" s="12" t="s">
        <v>28</v>
      </c>
      <c r="AJ31" s="12" t="s">
        <v>28</v>
      </c>
      <c r="AK31" s="12" t="s">
        <v>28</v>
      </c>
      <c r="AL31" s="12" t="s">
        <v>28</v>
      </c>
      <c r="AM31" s="12" t="s">
        <v>28</v>
      </c>
      <c r="AN31" s="12" t="s">
        <v>28</v>
      </c>
    </row>
    <row r="32" spans="2:40" ht="15">
      <c r="B32" s="55"/>
      <c r="C32" s="56" t="s">
        <v>9</v>
      </c>
      <c r="D32" s="57">
        <v>58508.89838269409</v>
      </c>
      <c r="E32" s="57">
        <v>208829.65625898112</v>
      </c>
      <c r="F32" s="57">
        <v>267338.5546416752</v>
      </c>
      <c r="G32" s="57">
        <v>146560.1926477286</v>
      </c>
      <c r="H32" s="57">
        <v>175584.18196328558</v>
      </c>
      <c r="I32" s="57">
        <v>13985.210747310604</v>
      </c>
      <c r="J32" s="57">
        <v>603468.14</v>
      </c>
      <c r="K32" s="53"/>
      <c r="L32" s="55"/>
      <c r="M32" s="60" t="s">
        <v>9</v>
      </c>
      <c r="N32" s="61">
        <v>-1.3447224868515661</v>
      </c>
      <c r="O32" s="61">
        <v>31.21486409484615</v>
      </c>
      <c r="P32" s="61">
        <v>22.3756453816965</v>
      </c>
      <c r="Q32" s="61">
        <v>-21.5182751849746</v>
      </c>
      <c r="R32" s="61">
        <v>18.099842839281408</v>
      </c>
      <c r="S32" s="61">
        <v>-25.517561774427676</v>
      </c>
      <c r="T32" s="61">
        <v>5.381200997173579</v>
      </c>
      <c r="V32" s="55"/>
      <c r="W32" s="55" t="s">
        <v>9</v>
      </c>
      <c r="X32" s="62">
        <v>10.685719567254708</v>
      </c>
      <c r="Y32" s="62">
        <v>42.44657586086197</v>
      </c>
      <c r="Z32" s="62">
        <v>34.03000838388263</v>
      </c>
      <c r="AA32" s="62">
        <v>-12.855742350639915</v>
      </c>
      <c r="AB32" s="62">
        <v>15.509019635167093</v>
      </c>
      <c r="AC32" s="62">
        <v>3.582843541675402</v>
      </c>
      <c r="AD32" s="62">
        <v>12.116831680255899</v>
      </c>
      <c r="AE32" s="51"/>
      <c r="AF32" s="55"/>
      <c r="AG32" s="55" t="s">
        <v>9</v>
      </c>
      <c r="AH32" s="12" t="s">
        <v>28</v>
      </c>
      <c r="AI32" s="12" t="s">
        <v>28</v>
      </c>
      <c r="AJ32" s="12" t="s">
        <v>28</v>
      </c>
      <c r="AK32" s="12" t="s">
        <v>28</v>
      </c>
      <c r="AL32" s="12" t="s">
        <v>28</v>
      </c>
      <c r="AM32" s="12" t="s">
        <v>28</v>
      </c>
      <c r="AN32" s="12" t="s">
        <v>28</v>
      </c>
    </row>
    <row r="33" spans="2:40" ht="15">
      <c r="B33" s="55"/>
      <c r="C33" s="56" t="s">
        <v>10</v>
      </c>
      <c r="D33" s="57">
        <v>61451.951000994304</v>
      </c>
      <c r="E33" s="57">
        <v>201845.74759203664</v>
      </c>
      <c r="F33" s="57">
        <v>263297.6985930309</v>
      </c>
      <c r="G33" s="57">
        <v>140959.1438616258</v>
      </c>
      <c r="H33" s="57">
        <v>166626.16069616415</v>
      </c>
      <c r="I33" s="57">
        <v>15873.326849179077</v>
      </c>
      <c r="J33" s="57">
        <v>586756.33</v>
      </c>
      <c r="K33" s="53"/>
      <c r="L33" s="55"/>
      <c r="M33" s="60" t="s">
        <v>10</v>
      </c>
      <c r="N33" s="61">
        <v>-4.627968950533528</v>
      </c>
      <c r="O33" s="61">
        <v>10.769636762383001</v>
      </c>
      <c r="P33" s="61">
        <v>6.747306727436623</v>
      </c>
      <c r="Q33" s="61">
        <v>-14.165010314483496</v>
      </c>
      <c r="R33" s="61">
        <v>7.605423084802496</v>
      </c>
      <c r="S33" s="61">
        <v>-24.911515368208626</v>
      </c>
      <c r="T33" s="61">
        <v>-0.018502554374038027</v>
      </c>
      <c r="V33" s="55"/>
      <c r="W33" s="55" t="s">
        <v>10</v>
      </c>
      <c r="X33" s="62">
        <v>8.457964731796963</v>
      </c>
      <c r="Y33" s="62">
        <v>37.76133906092326</v>
      </c>
      <c r="Z33" s="62">
        <v>30.012256616815534</v>
      </c>
      <c r="AA33" s="62">
        <v>-12.996493034978187</v>
      </c>
      <c r="AB33" s="62">
        <v>14.567304277666878</v>
      </c>
      <c r="AC33" s="62">
        <v>-0.3272731543116407</v>
      </c>
      <c r="AD33" s="62">
        <v>10.587292782439704</v>
      </c>
      <c r="AE33" s="51"/>
      <c r="AF33" s="55"/>
      <c r="AG33" s="55" t="s">
        <v>10</v>
      </c>
      <c r="AH33" s="12" t="s">
        <v>28</v>
      </c>
      <c r="AI33" s="12" t="s">
        <v>28</v>
      </c>
      <c r="AJ33" s="12" t="s">
        <v>28</v>
      </c>
      <c r="AK33" s="12" t="s">
        <v>28</v>
      </c>
      <c r="AL33" s="12" t="s">
        <v>28</v>
      </c>
      <c r="AM33" s="12" t="s">
        <v>28</v>
      </c>
      <c r="AN33" s="12" t="s">
        <v>28</v>
      </c>
    </row>
    <row r="34" spans="2:40" ht="15">
      <c r="B34" s="55"/>
      <c r="C34" s="56" t="s">
        <v>11</v>
      </c>
      <c r="D34" s="57">
        <v>62316.99391048047</v>
      </c>
      <c r="E34" s="57">
        <v>202125.36629689956</v>
      </c>
      <c r="F34" s="57">
        <v>264442.36020738</v>
      </c>
      <c r="G34" s="57">
        <v>142100.15642620853</v>
      </c>
      <c r="H34" s="57">
        <v>178717.71304745792</v>
      </c>
      <c r="I34" s="57">
        <v>17965.785085000003</v>
      </c>
      <c r="J34" s="57">
        <v>603226.0147660464</v>
      </c>
      <c r="K34" s="53"/>
      <c r="L34" s="55"/>
      <c r="M34" s="60" t="s">
        <v>11</v>
      </c>
      <c r="N34" s="61">
        <v>15.996995728028836</v>
      </c>
      <c r="O34" s="61">
        <v>22.122126958880898</v>
      </c>
      <c r="P34" s="61">
        <v>20.6211719618467</v>
      </c>
      <c r="Q34" s="61">
        <v>-8.940360404516952</v>
      </c>
      <c r="R34" s="61">
        <v>27.77518854908149</v>
      </c>
      <c r="S34" s="61">
        <v>-10.035521169780381</v>
      </c>
      <c r="T34" s="61">
        <v>12.726343060905037</v>
      </c>
      <c r="V34" s="55"/>
      <c r="W34" s="55" t="s">
        <v>11</v>
      </c>
      <c r="X34" s="62">
        <v>9.273475016968916</v>
      </c>
      <c r="Y34" s="62">
        <v>35.909145825987764</v>
      </c>
      <c r="Z34" s="62">
        <v>28.925311293011504</v>
      </c>
      <c r="AA34" s="62">
        <v>-12.620542256857732</v>
      </c>
      <c r="AB34" s="62">
        <v>15.850662923615872</v>
      </c>
      <c r="AC34" s="62">
        <v>-1.441350436873563</v>
      </c>
      <c r="AD34" s="62">
        <v>10.807788170717075</v>
      </c>
      <c r="AE34" s="51"/>
      <c r="AF34" s="55"/>
      <c r="AG34" s="55" t="s">
        <v>11</v>
      </c>
      <c r="AH34" s="12" t="s">
        <v>28</v>
      </c>
      <c r="AI34" s="12" t="s">
        <v>28</v>
      </c>
      <c r="AJ34" s="12" t="s">
        <v>28</v>
      </c>
      <c r="AK34" s="12" t="s">
        <v>28</v>
      </c>
      <c r="AL34" s="12" t="s">
        <v>28</v>
      </c>
      <c r="AM34" s="12" t="s">
        <v>28</v>
      </c>
      <c r="AN34" s="12" t="s">
        <v>28</v>
      </c>
    </row>
    <row r="35" spans="2:40" ht="15">
      <c r="B35" s="55"/>
      <c r="C35" s="56" t="s">
        <v>12</v>
      </c>
      <c r="D35" s="57">
        <v>58506.55370027353</v>
      </c>
      <c r="E35" s="57">
        <v>199867.3004264307</v>
      </c>
      <c r="F35" s="57">
        <v>258373.85412670425</v>
      </c>
      <c r="G35" s="57">
        <v>139241.13714397338</v>
      </c>
      <c r="H35" s="57">
        <v>165683.42172932238</v>
      </c>
      <c r="I35" s="57">
        <v>16489.847</v>
      </c>
      <c r="J35" s="57">
        <v>579788.26</v>
      </c>
      <c r="K35" s="53"/>
      <c r="L35" s="55"/>
      <c r="M35" s="60" t="s">
        <v>12</v>
      </c>
      <c r="N35" s="61">
        <v>14.85224751568866</v>
      </c>
      <c r="O35" s="61">
        <v>22.39876300898193</v>
      </c>
      <c r="P35" s="61">
        <v>20.604335805828526</v>
      </c>
      <c r="Q35" s="61">
        <v>-10.312975850529753</v>
      </c>
      <c r="R35" s="61">
        <v>19.668403058984296</v>
      </c>
      <c r="S35" s="61">
        <v>-19.89633635000304</v>
      </c>
      <c r="T35" s="61">
        <v>9.699795360707796</v>
      </c>
      <c r="V35" s="55"/>
      <c r="W35" s="55" t="s">
        <v>12</v>
      </c>
      <c r="X35" s="62">
        <v>9.79245638657244</v>
      </c>
      <c r="Y35" s="62">
        <v>34.49568271252713</v>
      </c>
      <c r="Z35" s="62">
        <v>28.079819488469866</v>
      </c>
      <c r="AA35" s="62">
        <v>-12.42572143890321</v>
      </c>
      <c r="AB35" s="62">
        <v>16.185641491043228</v>
      </c>
      <c r="AC35" s="62">
        <v>-3.3935364803019468</v>
      </c>
      <c r="AD35" s="62">
        <v>10.705407497845897</v>
      </c>
      <c r="AE35" s="51"/>
      <c r="AF35" s="55"/>
      <c r="AG35" s="55" t="s">
        <v>12</v>
      </c>
      <c r="AH35" s="12" t="s">
        <v>28</v>
      </c>
      <c r="AI35" s="12" t="s">
        <v>28</v>
      </c>
      <c r="AJ35" s="12" t="s">
        <v>28</v>
      </c>
      <c r="AK35" s="12" t="s">
        <v>28</v>
      </c>
      <c r="AL35" s="12" t="s">
        <v>28</v>
      </c>
      <c r="AM35" s="12" t="s">
        <v>28</v>
      </c>
      <c r="AN35" s="12" t="s">
        <v>28</v>
      </c>
    </row>
    <row r="36" spans="2:41" s="8" customFormat="1" ht="15">
      <c r="B36" s="55"/>
      <c r="C36" s="56" t="s">
        <v>13</v>
      </c>
      <c r="D36" s="57">
        <v>51752.90602989785</v>
      </c>
      <c r="E36" s="57">
        <v>167578.44111243592</v>
      </c>
      <c r="F36" s="57">
        <v>219331.34714233378</v>
      </c>
      <c r="G36" s="57">
        <v>122189.52572918104</v>
      </c>
      <c r="H36" s="57">
        <v>153880.73943293377</v>
      </c>
      <c r="I36" s="57">
        <v>13442.064249999998</v>
      </c>
      <c r="J36" s="57">
        <v>508843.6765544486</v>
      </c>
      <c r="K36" s="53"/>
      <c r="L36" s="55"/>
      <c r="M36" s="60" t="s">
        <v>13</v>
      </c>
      <c r="N36" s="61">
        <v>1.5823842345225074</v>
      </c>
      <c r="O36" s="61">
        <v>9.587744683045003</v>
      </c>
      <c r="P36" s="61">
        <v>7.587159870647682</v>
      </c>
      <c r="Q36" s="61">
        <v>-13.43717117156882</v>
      </c>
      <c r="R36" s="61">
        <v>14.51111184215452</v>
      </c>
      <c r="S36" s="61">
        <v>-38.70341739754224</v>
      </c>
      <c r="T36" s="61">
        <v>1.4985309965971396</v>
      </c>
      <c r="U36" s="2"/>
      <c r="V36" s="55"/>
      <c r="W36" s="55" t="s">
        <v>13</v>
      </c>
      <c r="X36" s="62">
        <v>9.093619526430302</v>
      </c>
      <c r="Y36" s="62">
        <v>32.27311902908053</v>
      </c>
      <c r="Z36" s="62">
        <v>26.2730468760697</v>
      </c>
      <c r="AA36" s="62">
        <v>-12.49782726679544</v>
      </c>
      <c r="AB36" s="62">
        <v>16.054226216258513</v>
      </c>
      <c r="AC36" s="62">
        <v>-6.969526275906148</v>
      </c>
      <c r="AD36" s="62">
        <v>9.963472238693853</v>
      </c>
      <c r="AE36" s="51"/>
      <c r="AF36" s="55"/>
      <c r="AG36" s="55" t="s">
        <v>13</v>
      </c>
      <c r="AH36" s="63">
        <v>9.093619526430302</v>
      </c>
      <c r="AI36" s="63">
        <v>32.245722565491405</v>
      </c>
      <c r="AJ36" s="63">
        <v>26.253662068889042</v>
      </c>
      <c r="AK36" s="17">
        <v>-12.500999434782685</v>
      </c>
      <c r="AL36" s="17">
        <v>15.90348828841384</v>
      </c>
      <c r="AM36" s="17">
        <v>-5.815246931367341</v>
      </c>
      <c r="AN36" s="17">
        <v>9.96347223869381</v>
      </c>
      <c r="AO36" s="2"/>
    </row>
    <row r="37" spans="2:41" s="8" customFormat="1" ht="14.25" customHeight="1">
      <c r="B37" s="55">
        <v>2013</v>
      </c>
      <c r="C37" s="56" t="s">
        <v>2</v>
      </c>
      <c r="D37" s="57">
        <v>59632.23283072119</v>
      </c>
      <c r="E37" s="57">
        <v>172454.2611168613</v>
      </c>
      <c r="F37" s="57">
        <v>232086.4939475825</v>
      </c>
      <c r="G37" s="57">
        <v>119219.39392509771</v>
      </c>
      <c r="H37" s="57">
        <v>159682.41137731975</v>
      </c>
      <c r="I37" s="57">
        <v>13292.78075</v>
      </c>
      <c r="J37" s="57">
        <v>524281.0799999999</v>
      </c>
      <c r="K37" s="53"/>
      <c r="L37" s="55">
        <v>2013</v>
      </c>
      <c r="M37" s="60" t="s">
        <v>2</v>
      </c>
      <c r="N37" s="61">
        <v>24.095751952648683</v>
      </c>
      <c r="O37" s="61">
        <v>12.955863277785113</v>
      </c>
      <c r="P37" s="61">
        <v>15.622711434013866</v>
      </c>
      <c r="Q37" s="61">
        <v>-14.999230427828039</v>
      </c>
      <c r="R37" s="61">
        <v>14.232001036780701</v>
      </c>
      <c r="S37" s="61">
        <v>-30.056204171792515</v>
      </c>
      <c r="T37" s="61">
        <v>4.902997911530619</v>
      </c>
      <c r="U37" s="2"/>
      <c r="V37" s="55">
        <v>2013</v>
      </c>
      <c r="W37" s="55" t="s">
        <v>2</v>
      </c>
      <c r="X37" s="62">
        <v>24.095751952648683</v>
      </c>
      <c r="Y37" s="62">
        <v>12.955863277785113</v>
      </c>
      <c r="Z37" s="62">
        <v>15.622711434013866</v>
      </c>
      <c r="AA37" s="62">
        <v>-14.999230427828039</v>
      </c>
      <c r="AB37" s="62">
        <v>14.232001036780701</v>
      </c>
      <c r="AC37" s="62">
        <v>-30.056204171792515</v>
      </c>
      <c r="AD37" s="62">
        <v>4.902997911530619</v>
      </c>
      <c r="AE37" s="51"/>
      <c r="AF37" s="11">
        <v>2013</v>
      </c>
      <c r="AG37" s="58" t="s">
        <v>2</v>
      </c>
      <c r="AH37" s="63">
        <v>7.429602253822182</v>
      </c>
      <c r="AI37" s="63">
        <v>29.274688232906215</v>
      </c>
      <c r="AJ37" s="63">
        <v>23.614454761842026</v>
      </c>
      <c r="AK37" s="17">
        <v>-13.801267292409591</v>
      </c>
      <c r="AL37" s="17">
        <v>15.958176452535028</v>
      </c>
      <c r="AM37" s="17">
        <v>-10.238278294756753</v>
      </c>
      <c r="AN37" s="17">
        <v>8.598966403094849</v>
      </c>
      <c r="AO37" s="2"/>
    </row>
    <row r="38" spans="2:41" s="8" customFormat="1" ht="15">
      <c r="B38" s="55"/>
      <c r="C38" s="56" t="s">
        <v>3</v>
      </c>
      <c r="D38" s="57">
        <v>65923.35390647051</v>
      </c>
      <c r="E38" s="57">
        <v>192085.92507911936</v>
      </c>
      <c r="F38" s="57">
        <v>258009.27898558986</v>
      </c>
      <c r="G38" s="57">
        <v>130794.36332239409</v>
      </c>
      <c r="H38" s="57">
        <v>164331.95384201605</v>
      </c>
      <c r="I38" s="57">
        <v>17664.683849999998</v>
      </c>
      <c r="J38" s="57">
        <v>570800.28</v>
      </c>
      <c r="K38" s="53"/>
      <c r="L38" s="55"/>
      <c r="M38" s="60" t="s">
        <v>3</v>
      </c>
      <c r="N38" s="61">
        <v>28.307615135047882</v>
      </c>
      <c r="O38" s="61">
        <v>8.674574800419308</v>
      </c>
      <c r="P38" s="61">
        <v>13.096254901232115</v>
      </c>
      <c r="Q38" s="61">
        <v>-10.573708067635792</v>
      </c>
      <c r="R38" s="61">
        <v>1.2493474879900361</v>
      </c>
      <c r="S38" s="61">
        <v>-3.4990386777086258</v>
      </c>
      <c r="T38" s="61">
        <v>2.846661027940911</v>
      </c>
      <c r="U38" s="2"/>
      <c r="V38" s="55"/>
      <c r="W38" s="55" t="s">
        <v>3</v>
      </c>
      <c r="X38" s="62">
        <v>26.27212104879291</v>
      </c>
      <c r="Y38" s="62">
        <v>10.658749881994083</v>
      </c>
      <c r="Z38" s="62">
        <v>14.278760246066199</v>
      </c>
      <c r="AA38" s="62">
        <v>-12.740111515502335</v>
      </c>
      <c r="AB38" s="62">
        <v>7.256843808779735</v>
      </c>
      <c r="AC38" s="62">
        <v>-17.026663048331898</v>
      </c>
      <c r="AD38" s="62">
        <v>3.8209984104166494</v>
      </c>
      <c r="AE38" s="51"/>
      <c r="AF38" s="11"/>
      <c r="AG38" s="58" t="s">
        <v>3</v>
      </c>
      <c r="AH38" s="63">
        <v>7.601145066371288</v>
      </c>
      <c r="AI38" s="63">
        <v>25.759967973121363</v>
      </c>
      <c r="AJ38" s="63">
        <v>21.1041810821349</v>
      </c>
      <c r="AK38" s="17">
        <v>-13.785467424604022</v>
      </c>
      <c r="AL38" s="17">
        <v>13.697696999409743</v>
      </c>
      <c r="AM38" s="17">
        <v>-12.032966714755418</v>
      </c>
      <c r="AN38" s="17">
        <v>7.224520884547175</v>
      </c>
      <c r="AO38" s="2"/>
    </row>
    <row r="39" spans="2:41" s="8" customFormat="1" ht="15">
      <c r="B39" s="55"/>
      <c r="C39" s="56" t="s">
        <v>4</v>
      </c>
      <c r="D39" s="57">
        <v>62088.64348368277</v>
      </c>
      <c r="E39" s="57">
        <v>182862.94928396167</v>
      </c>
      <c r="F39" s="57">
        <v>244951.59276764444</v>
      </c>
      <c r="G39" s="57">
        <v>129675.83208505646</v>
      </c>
      <c r="H39" s="57">
        <v>155106.11614729906</v>
      </c>
      <c r="I39" s="57">
        <v>17429.359</v>
      </c>
      <c r="J39" s="57">
        <v>547162.9</v>
      </c>
      <c r="K39" s="53"/>
      <c r="L39" s="55"/>
      <c r="M39" s="60" t="s">
        <v>4</v>
      </c>
      <c r="N39" s="61">
        <v>14.77357124732454</v>
      </c>
      <c r="O39" s="61">
        <v>-5.658773213693252</v>
      </c>
      <c r="P39" s="61">
        <v>-1.2005400215405757</v>
      </c>
      <c r="Q39" s="61">
        <v>-20.213705624612714</v>
      </c>
      <c r="R39" s="61">
        <v>-10.174012637584454</v>
      </c>
      <c r="S39" s="61">
        <v>-9.091667551660919</v>
      </c>
      <c r="T39" s="61">
        <v>-9.154948086219719</v>
      </c>
      <c r="U39" s="2"/>
      <c r="V39" s="55"/>
      <c r="W39" s="55" t="s">
        <v>4</v>
      </c>
      <c r="X39" s="62">
        <v>22.220559875316056</v>
      </c>
      <c r="Y39" s="62">
        <v>4.6142285743024445</v>
      </c>
      <c r="Z39" s="62">
        <v>8.608220557129087</v>
      </c>
      <c r="AA39" s="62">
        <v>-15.445129731893488</v>
      </c>
      <c r="AB39" s="62">
        <v>0.9171828607216383</v>
      </c>
      <c r="AC39" s="62">
        <v>-14.333207569608717</v>
      </c>
      <c r="AD39" s="62">
        <v>-0.8953998702132964</v>
      </c>
      <c r="AE39" s="51"/>
      <c r="AF39" s="11"/>
      <c r="AG39" s="58" t="s">
        <v>4</v>
      </c>
      <c r="AH39" s="63">
        <v>7.457522858131412</v>
      </c>
      <c r="AI39" s="63">
        <v>21.179156687874794</v>
      </c>
      <c r="AJ39" s="63">
        <v>17.711266546902166</v>
      </c>
      <c r="AK39" s="17">
        <v>-14.279768896215089</v>
      </c>
      <c r="AL39" s="17">
        <v>11.10224691527604</v>
      </c>
      <c r="AM39" s="17">
        <v>-14.220719288848485</v>
      </c>
      <c r="AN39" s="17">
        <v>5.209026337545993</v>
      </c>
      <c r="AO39" s="2"/>
    </row>
    <row r="40" spans="2:41" s="8" customFormat="1" ht="15">
      <c r="B40" s="55"/>
      <c r="C40" s="56" t="s">
        <v>5</v>
      </c>
      <c r="D40" s="57">
        <v>69962.39309413217</v>
      </c>
      <c r="E40" s="57">
        <v>215666.58360910448</v>
      </c>
      <c r="F40" s="57">
        <v>285628.97670323664</v>
      </c>
      <c r="G40" s="57">
        <v>157864.0016307779</v>
      </c>
      <c r="H40" s="57">
        <v>162913.5913159854</v>
      </c>
      <c r="I40" s="57">
        <v>21625.88035</v>
      </c>
      <c r="J40" s="57">
        <v>628032.45</v>
      </c>
      <c r="K40" s="53"/>
      <c r="L40" s="55"/>
      <c r="M40" s="60" t="s">
        <v>5</v>
      </c>
      <c r="N40" s="61">
        <v>51.0646948334539</v>
      </c>
      <c r="O40" s="61">
        <v>29.889553922638754</v>
      </c>
      <c r="P40" s="61">
        <v>34.50775730771025</v>
      </c>
      <c r="Q40" s="61">
        <v>9.830488977303474</v>
      </c>
      <c r="R40" s="61">
        <v>9.583842477764023</v>
      </c>
      <c r="S40" s="61">
        <v>35.58718221917715</v>
      </c>
      <c r="T40" s="61">
        <v>20.61286877039592</v>
      </c>
      <c r="U40" s="2"/>
      <c r="V40" s="55"/>
      <c r="W40" s="55" t="s">
        <v>5</v>
      </c>
      <c r="X40" s="62">
        <v>28.90511198220628</v>
      </c>
      <c r="Y40" s="62">
        <v>10.702568107624217</v>
      </c>
      <c r="Z40" s="62">
        <v>14.79375368457849</v>
      </c>
      <c r="AA40" s="62">
        <v>-9.316422691074479</v>
      </c>
      <c r="AB40" s="62">
        <v>2.9838647910651446</v>
      </c>
      <c r="AC40" s="62">
        <v>-3.3406100437988897</v>
      </c>
      <c r="AD40" s="62">
        <v>4.247159638001705</v>
      </c>
      <c r="AE40" s="51"/>
      <c r="AF40" s="11"/>
      <c r="AG40" s="58" t="s">
        <v>5</v>
      </c>
      <c r="AH40" s="63">
        <v>10.95563533368049</v>
      </c>
      <c r="AI40" s="63">
        <v>21.023999437011895</v>
      </c>
      <c r="AJ40" s="63">
        <v>18.51895292405618</v>
      </c>
      <c r="AK40" s="17">
        <v>-13.003530551533089</v>
      </c>
      <c r="AL40" s="17">
        <v>11.383634248522483</v>
      </c>
      <c r="AM40" s="17">
        <v>-12.85343937720475</v>
      </c>
      <c r="AN40" s="17">
        <v>6.149896805096944</v>
      </c>
      <c r="AO40" s="2"/>
    </row>
    <row r="41" spans="2:41" s="8" customFormat="1" ht="15">
      <c r="B41" s="55"/>
      <c r="C41" s="56" t="s">
        <v>6</v>
      </c>
      <c r="D41" s="57">
        <v>71287.87055165789</v>
      </c>
      <c r="E41" s="57">
        <v>219532.9567390673</v>
      </c>
      <c r="F41" s="57">
        <v>290820.8272907252</v>
      </c>
      <c r="G41" s="57">
        <v>159123.8842911503</v>
      </c>
      <c r="H41" s="57">
        <v>164316.83616812454</v>
      </c>
      <c r="I41" s="57">
        <v>20662.472250000006</v>
      </c>
      <c r="J41" s="57">
        <v>634924.02</v>
      </c>
      <c r="K41" s="53"/>
      <c r="L41" s="55"/>
      <c r="M41" s="60" t="s">
        <v>6</v>
      </c>
      <c r="N41" s="61">
        <v>31.60875003781473</v>
      </c>
      <c r="O41" s="61">
        <v>11.72091446967633</v>
      </c>
      <c r="P41" s="61">
        <v>16.018454888939402</v>
      </c>
      <c r="Q41" s="61">
        <v>0.41304542690248525</v>
      </c>
      <c r="R41" s="61">
        <v>-7.414898729723589</v>
      </c>
      <c r="S41" s="61">
        <v>8.958974990439785</v>
      </c>
      <c r="T41" s="61">
        <v>4.846101026865043</v>
      </c>
      <c r="U41" s="2"/>
      <c r="V41" s="55"/>
      <c r="W41" s="55" t="s">
        <v>6</v>
      </c>
      <c r="X41" s="62">
        <v>29.48165413375645</v>
      </c>
      <c r="Y41" s="62">
        <v>10.928473113005182</v>
      </c>
      <c r="Z41" s="62">
        <v>15.063091450638026</v>
      </c>
      <c r="AA41" s="62">
        <v>-7.264076770205321</v>
      </c>
      <c r="AB41" s="62">
        <v>0.6795601734275465</v>
      </c>
      <c r="AC41" s="62">
        <v>-0.7885968376597106</v>
      </c>
      <c r="AD41" s="62">
        <v>4.377471642692001</v>
      </c>
      <c r="AE41" s="51"/>
      <c r="AF41" s="11"/>
      <c r="AG41" s="58" t="s">
        <v>6</v>
      </c>
      <c r="AH41" s="63">
        <v>13.889107087549021</v>
      </c>
      <c r="AI41" s="63">
        <v>18.744383119516954</v>
      </c>
      <c r="AJ41" s="63">
        <v>17.564371593107523</v>
      </c>
      <c r="AK41" s="17">
        <v>-12.012341694599698</v>
      </c>
      <c r="AL41" s="17">
        <v>9.463219190901114</v>
      </c>
      <c r="AM41" s="17">
        <v>-12.469315337084808</v>
      </c>
      <c r="AN41" s="17">
        <v>5.715625066168158</v>
      </c>
      <c r="AO41" s="2"/>
    </row>
    <row r="42" spans="2:41" s="8" customFormat="1" ht="15">
      <c r="B42" s="55"/>
      <c r="C42" s="64" t="s">
        <v>7</v>
      </c>
      <c r="D42" s="57">
        <v>73910.5206138636</v>
      </c>
      <c r="E42" s="57">
        <v>209860.99695305937</v>
      </c>
      <c r="F42" s="57">
        <v>283771.51756692294</v>
      </c>
      <c r="G42" s="57">
        <v>153916.87861130788</v>
      </c>
      <c r="H42" s="57">
        <v>149343.6654317691</v>
      </c>
      <c r="I42" s="57">
        <v>24815.698390000005</v>
      </c>
      <c r="J42" s="57">
        <v>611847.76</v>
      </c>
      <c r="K42" s="53"/>
      <c r="L42" s="55"/>
      <c r="M42" s="60" t="s">
        <v>7</v>
      </c>
      <c r="N42" s="61">
        <v>37.60749073059287</v>
      </c>
      <c r="O42" s="61">
        <v>5.05487638174769</v>
      </c>
      <c r="P42" s="61">
        <v>11.95276335819564</v>
      </c>
      <c r="Q42" s="61">
        <v>4.10938655176551</v>
      </c>
      <c r="R42" s="61">
        <v>-12.408777861289892</v>
      </c>
      <c r="S42" s="61">
        <v>49.67169938768885</v>
      </c>
      <c r="T42" s="61">
        <v>3.985597375242662</v>
      </c>
      <c r="U42" s="2"/>
      <c r="V42" s="55"/>
      <c r="W42" s="55" t="s">
        <v>7</v>
      </c>
      <c r="X42" s="62">
        <v>30.899983166726344</v>
      </c>
      <c r="Y42" s="62">
        <v>9.847623801358594</v>
      </c>
      <c r="Z42" s="62">
        <v>14.497241385384996</v>
      </c>
      <c r="AA42" s="62">
        <v>-5.393886481558866</v>
      </c>
      <c r="AB42" s="62">
        <v>-1.61769168226364</v>
      </c>
      <c r="AC42" s="62">
        <v>6.9597550844376315</v>
      </c>
      <c r="AD42" s="62">
        <v>4.309086663939212</v>
      </c>
      <c r="AE42" s="51"/>
      <c r="AF42" s="11"/>
      <c r="AG42" s="58" t="s">
        <v>7</v>
      </c>
      <c r="AH42" s="63">
        <v>16.763196933417305</v>
      </c>
      <c r="AI42" s="63">
        <v>15.623159621780687</v>
      </c>
      <c r="AJ42" s="63">
        <v>15.89430794196889</v>
      </c>
      <c r="AK42" s="17">
        <v>-10.603019144628007</v>
      </c>
      <c r="AL42" s="17">
        <v>7.207382351246295</v>
      </c>
      <c r="AM42" s="17">
        <v>-8.790964744167866</v>
      </c>
      <c r="AN42" s="17">
        <v>5.128094879913121</v>
      </c>
      <c r="AO42" s="2"/>
    </row>
    <row r="43" spans="2:41" s="8" customFormat="1" ht="15">
      <c r="B43" s="55"/>
      <c r="C43" s="64" t="s">
        <v>8</v>
      </c>
      <c r="D43" s="57">
        <v>107703.73262254994</v>
      </c>
      <c r="E43" s="57">
        <v>213383.30335396226</v>
      </c>
      <c r="F43" s="57">
        <v>321087.0359765122</v>
      </c>
      <c r="G43" s="57">
        <v>150511.57319012223</v>
      </c>
      <c r="H43" s="57">
        <v>178832.81958336558</v>
      </c>
      <c r="I43" s="57">
        <v>26943.831249999996</v>
      </c>
      <c r="J43" s="57">
        <v>677375.26</v>
      </c>
      <c r="K43" s="53"/>
      <c r="L43" s="65"/>
      <c r="M43" s="66" t="s">
        <v>8</v>
      </c>
      <c r="N43" s="67">
        <v>104.35807470845378</v>
      </c>
      <c r="O43" s="67">
        <v>6.170366640707897</v>
      </c>
      <c r="P43" s="61">
        <v>26.56897650928252</v>
      </c>
      <c r="Q43" s="67">
        <v>5.660994501574493</v>
      </c>
      <c r="R43" s="67">
        <v>2.007982201529515</v>
      </c>
      <c r="S43" s="67">
        <v>71.48538843604268</v>
      </c>
      <c r="T43" s="67">
        <v>15.365144529159153</v>
      </c>
      <c r="U43" s="2"/>
      <c r="V43" s="55"/>
      <c r="W43" s="55" t="s">
        <v>8</v>
      </c>
      <c r="X43" s="62">
        <v>41.64150828283695</v>
      </c>
      <c r="Y43" s="62">
        <v>9.273168022820727</v>
      </c>
      <c r="Z43" s="62">
        <v>16.35667368172382</v>
      </c>
      <c r="AA43" s="62">
        <v>-3.881947718667817</v>
      </c>
      <c r="AB43" s="62">
        <v>-1.0633930195395607</v>
      </c>
      <c r="AC43" s="62">
        <v>15.15641299257257</v>
      </c>
      <c r="AD43" s="62">
        <v>5.948841528030499</v>
      </c>
      <c r="AE43" s="51"/>
      <c r="AF43" s="21"/>
      <c r="AG43" s="29" t="s">
        <v>8</v>
      </c>
      <c r="AH43" s="68">
        <v>25.520300137734836</v>
      </c>
      <c r="AI43" s="68">
        <v>13.104530706344278</v>
      </c>
      <c r="AJ43" s="63">
        <v>15.993618197615731</v>
      </c>
      <c r="AK43" s="24">
        <v>-8.282451736907703</v>
      </c>
      <c r="AL43" s="24">
        <v>6.015893384122407</v>
      </c>
      <c r="AM43" s="24">
        <v>-2.608777429405791</v>
      </c>
      <c r="AN43" s="24">
        <v>5.881675950037362</v>
      </c>
      <c r="AO43" s="2"/>
    </row>
    <row r="44" spans="2:41" s="8" customFormat="1" ht="15">
      <c r="B44" s="55"/>
      <c r="C44" s="64" t="s">
        <v>9</v>
      </c>
      <c r="D44" s="57">
        <v>115883.43021632794</v>
      </c>
      <c r="E44" s="57">
        <v>202839.56034351516</v>
      </c>
      <c r="F44" s="57">
        <v>318722.9905598431</v>
      </c>
      <c r="G44" s="57">
        <v>145041.11080653625</v>
      </c>
      <c r="H44" s="57">
        <v>155832.45799862072</v>
      </c>
      <c r="I44" s="57">
        <v>18623.965634999997</v>
      </c>
      <c r="J44" s="57">
        <v>638220.525</v>
      </c>
      <c r="K44" s="53"/>
      <c r="L44" s="65"/>
      <c r="M44" s="66" t="s">
        <v>9</v>
      </c>
      <c r="N44" s="67">
        <v>98.06120679004994</v>
      </c>
      <c r="O44" s="67">
        <v>-2.8684124768358146</v>
      </c>
      <c r="P44" s="61">
        <v>19.22073529089006</v>
      </c>
      <c r="Q44" s="67">
        <v>-1.0364900685164997</v>
      </c>
      <c r="R44" s="67">
        <v>-11.24914769873456</v>
      </c>
      <c r="S44" s="67">
        <v>33.16900239477218</v>
      </c>
      <c r="T44" s="67">
        <v>5.758777091363925</v>
      </c>
      <c r="U44" s="2"/>
      <c r="V44" s="55"/>
      <c r="W44" s="55" t="s">
        <v>9</v>
      </c>
      <c r="X44" s="62">
        <v>49.52119816356333</v>
      </c>
      <c r="Y44" s="62">
        <v>7.5775899920010374</v>
      </c>
      <c r="Z44" s="62">
        <v>16.756648591899605</v>
      </c>
      <c r="AA44" s="62">
        <v>-3.530940651261247</v>
      </c>
      <c r="AB44" s="62">
        <v>-2.4159224374530197</v>
      </c>
      <c r="AC44" s="62">
        <v>16.986179228199376</v>
      </c>
      <c r="AD44" s="62">
        <v>5.923701628938247</v>
      </c>
      <c r="AE44" s="51"/>
      <c r="AF44" s="21"/>
      <c r="AG44" s="29" t="s">
        <v>9</v>
      </c>
      <c r="AH44" s="68">
        <v>34.65609452908484</v>
      </c>
      <c r="AI44" s="68">
        <v>10.22495910935362</v>
      </c>
      <c r="AJ44" s="63">
        <v>15.803692351465926</v>
      </c>
      <c r="AK44" s="24">
        <v>-6.32449315596466</v>
      </c>
      <c r="AL44" s="24">
        <v>3.4611801505489694</v>
      </c>
      <c r="AM44" s="24">
        <v>1.5959959692680314</v>
      </c>
      <c r="AN44" s="24">
        <v>5.913315149898523</v>
      </c>
      <c r="AO44" s="2"/>
    </row>
    <row r="45" spans="2:41" s="8" customFormat="1" ht="15">
      <c r="B45" s="55"/>
      <c r="C45" s="64" t="s">
        <v>10</v>
      </c>
      <c r="D45" s="57">
        <v>111922.45099999999</v>
      </c>
      <c r="E45" s="57">
        <v>204297.475</v>
      </c>
      <c r="F45" s="57">
        <v>316219.926</v>
      </c>
      <c r="G45" s="57">
        <v>147040.5</v>
      </c>
      <c r="H45" s="57">
        <v>179349.18000000002</v>
      </c>
      <c r="I45" s="57">
        <v>19007.1</v>
      </c>
      <c r="J45" s="57">
        <v>661616.706</v>
      </c>
      <c r="K45" s="53"/>
      <c r="L45" s="65"/>
      <c r="M45" s="66" t="s">
        <v>10</v>
      </c>
      <c r="N45" s="67">
        <v>82.13002057198975</v>
      </c>
      <c r="O45" s="67">
        <v>1.2146539806816747</v>
      </c>
      <c r="P45" s="61">
        <v>20.09976831919404</v>
      </c>
      <c r="Q45" s="67">
        <v>4.314268639673372</v>
      </c>
      <c r="R45" s="67">
        <v>7.6356673229936405</v>
      </c>
      <c r="S45" s="67">
        <v>19.74238406728827</v>
      </c>
      <c r="T45" s="67">
        <v>12.758341439622825</v>
      </c>
      <c r="U45" s="2"/>
      <c r="V45" s="55"/>
      <c r="W45" s="55" t="s">
        <v>10</v>
      </c>
      <c r="X45" s="62">
        <v>53.69260244338108</v>
      </c>
      <c r="Y45" s="62">
        <v>6.820862925620943</v>
      </c>
      <c r="Z45" s="62">
        <v>17.160870908959907</v>
      </c>
      <c r="AA45" s="62">
        <v>-2.698881678398564</v>
      </c>
      <c r="AB45" s="62">
        <v>-1.2910504281663577</v>
      </c>
      <c r="AC45" s="62">
        <v>17.27110997709049</v>
      </c>
      <c r="AD45" s="62">
        <v>6.702524732365987</v>
      </c>
      <c r="AE45" s="51"/>
      <c r="AF45" s="21"/>
      <c r="AG45" s="29" t="s">
        <v>10</v>
      </c>
      <c r="AH45" s="68">
        <v>43.22313928194984</v>
      </c>
      <c r="AI45" s="68">
        <v>9.344740050116897</v>
      </c>
      <c r="AJ45" s="63">
        <v>16.999085085275368</v>
      </c>
      <c r="AK45" s="24">
        <v>-4.759979915106953</v>
      </c>
      <c r="AL45" s="24">
        <v>3.4894957938285103</v>
      </c>
      <c r="AM45" s="24">
        <v>5.523194025955732</v>
      </c>
      <c r="AN45" s="24">
        <v>7.029997889207024</v>
      </c>
      <c r="AO45" s="2"/>
    </row>
    <row r="46" spans="2:41" s="8" customFormat="1" ht="15" customHeight="1">
      <c r="B46" s="55"/>
      <c r="C46" s="64" t="s">
        <v>11</v>
      </c>
      <c r="D46" s="57">
        <v>115350.158</v>
      </c>
      <c r="E46" s="57">
        <v>211731.715</v>
      </c>
      <c r="F46" s="57">
        <v>327081.873</v>
      </c>
      <c r="G46" s="57">
        <v>170878.75</v>
      </c>
      <c r="H46" s="57">
        <v>190251.73</v>
      </c>
      <c r="I46" s="57">
        <v>19755.749999999993</v>
      </c>
      <c r="J46" s="57">
        <v>707968.103</v>
      </c>
      <c r="K46" s="53"/>
      <c r="L46" s="56"/>
      <c r="M46" s="66" t="s">
        <v>11</v>
      </c>
      <c r="N46" s="67">
        <v>85.10225022359498</v>
      </c>
      <c r="O46" s="67">
        <v>4.752668543833224</v>
      </c>
      <c r="P46" s="67">
        <v>23.687397413749096</v>
      </c>
      <c r="Q46" s="67">
        <v>20.252330678281808</v>
      </c>
      <c r="R46" s="67">
        <v>6.4537626158405885</v>
      </c>
      <c r="S46" s="67">
        <v>9.963187840282401</v>
      </c>
      <c r="T46" s="67">
        <v>17.363655689580384</v>
      </c>
      <c r="U46" s="2"/>
      <c r="V46" s="55"/>
      <c r="W46" s="55" t="s">
        <v>11</v>
      </c>
      <c r="X46" s="62">
        <v>57.29929370122997</v>
      </c>
      <c r="Y46" s="62">
        <v>6.600768798278466</v>
      </c>
      <c r="Z46" s="62">
        <v>17.86761047283953</v>
      </c>
      <c r="AA46" s="62">
        <v>-0.4820074546948945</v>
      </c>
      <c r="AB46" s="62">
        <v>-0.46105876216397235</v>
      </c>
      <c r="AC46" s="62">
        <v>16.50561086466476</v>
      </c>
      <c r="AD46" s="62">
        <v>7.820512181639657</v>
      </c>
      <c r="AE46" s="51"/>
      <c r="AF46" s="22"/>
      <c r="AG46" s="29" t="s">
        <v>11</v>
      </c>
      <c r="AH46" s="68">
        <v>49.54104485486951</v>
      </c>
      <c r="AI46" s="24">
        <v>7.971281762256297</v>
      </c>
      <c r="AJ46" s="24">
        <v>17.33983366633818</v>
      </c>
      <c r="AK46" s="24">
        <v>-2.380092941878914</v>
      </c>
      <c r="AL46" s="24">
        <v>2.012004663383763</v>
      </c>
      <c r="AM46" s="24">
        <v>7.3476013652989</v>
      </c>
      <c r="AN46" s="24">
        <v>7.499649335327007</v>
      </c>
      <c r="AO46" s="2"/>
    </row>
    <row r="47" spans="2:41" s="8" customFormat="1" ht="15">
      <c r="B47" s="65"/>
      <c r="C47" s="64" t="s">
        <v>12</v>
      </c>
      <c r="D47" s="57">
        <v>93008.48208563644</v>
      </c>
      <c r="E47" s="57">
        <v>196114.81811076298</v>
      </c>
      <c r="F47" s="57">
        <v>289123.30019639945</v>
      </c>
      <c r="G47" s="57">
        <v>157330.79470189233</v>
      </c>
      <c r="H47" s="57">
        <v>170445.72066170827</v>
      </c>
      <c r="I47" s="57">
        <v>20288.444439999996</v>
      </c>
      <c r="J47" s="57">
        <v>637188.26</v>
      </c>
      <c r="K47" s="53"/>
      <c r="L47" s="55"/>
      <c r="M47" s="66" t="s">
        <v>12</v>
      </c>
      <c r="N47" s="69">
        <v>58.97104888815491</v>
      </c>
      <c r="O47" s="69">
        <v>-1.8774868663666098</v>
      </c>
      <c r="P47" s="69">
        <v>11.90114463153688</v>
      </c>
      <c r="Q47" s="69">
        <v>12.991604298099418</v>
      </c>
      <c r="R47" s="69">
        <v>2.8743364198296604</v>
      </c>
      <c r="S47" s="69">
        <v>23.035977471470744</v>
      </c>
      <c r="T47" s="69">
        <v>9.900165967486132</v>
      </c>
      <c r="U47" s="2"/>
      <c r="V47" s="55"/>
      <c r="W47" s="55" t="s">
        <v>12</v>
      </c>
      <c r="X47" s="62">
        <v>57.461980679392695</v>
      </c>
      <c r="Y47" s="62">
        <v>5.7935486040248065</v>
      </c>
      <c r="Z47" s="62">
        <v>17.296744006358566</v>
      </c>
      <c r="AA47" s="62">
        <v>0.6829719007152733</v>
      </c>
      <c r="AB47" s="62">
        <v>-0.1596297920511347</v>
      </c>
      <c r="AC47" s="62">
        <v>17.078395347005298</v>
      </c>
      <c r="AD47" s="62">
        <v>8.0109306470777</v>
      </c>
      <c r="AE47" s="51"/>
      <c r="AF47" s="22"/>
      <c r="AG47" s="29" t="s">
        <v>12</v>
      </c>
      <c r="AH47" s="70">
        <v>53.09662866849433</v>
      </c>
      <c r="AI47" s="70">
        <v>6.051170455685281</v>
      </c>
      <c r="AJ47" s="70">
        <v>16.615187375855385</v>
      </c>
      <c r="AK47" s="70">
        <v>-0.45496379250826635</v>
      </c>
      <c r="AL47" s="70">
        <v>0.8422758089259474</v>
      </c>
      <c r="AM47" s="70">
        <v>11.251406442203276</v>
      </c>
      <c r="AN47" s="70">
        <v>7.533155576551593</v>
      </c>
      <c r="AO47" s="2"/>
    </row>
    <row r="48" spans="2:41" s="8" customFormat="1" ht="12.75" customHeight="1">
      <c r="B48" s="65"/>
      <c r="C48" s="64" t="s">
        <v>13</v>
      </c>
      <c r="D48" s="57">
        <v>74303.12212899065</v>
      </c>
      <c r="E48" s="57">
        <v>190838.53722940412</v>
      </c>
      <c r="F48" s="57">
        <v>265141.6593583948</v>
      </c>
      <c r="G48" s="57">
        <v>143860.267741011</v>
      </c>
      <c r="H48" s="57">
        <v>154967.09666559426</v>
      </c>
      <c r="I48" s="57">
        <v>20206.391234999996</v>
      </c>
      <c r="J48" s="57">
        <v>584175.415</v>
      </c>
      <c r="K48" s="53"/>
      <c r="L48" s="55"/>
      <c r="M48" s="60" t="s">
        <v>13</v>
      </c>
      <c r="N48" s="71">
        <v>43.572849969169766</v>
      </c>
      <c r="O48" s="71">
        <v>13.880124413713773</v>
      </c>
      <c r="P48" s="71">
        <v>20.886349722884205</v>
      </c>
      <c r="Q48" s="71">
        <v>17.735351604408905</v>
      </c>
      <c r="R48" s="71">
        <v>0.7059734939303155</v>
      </c>
      <c r="S48" s="71">
        <v>50.32208490596969</v>
      </c>
      <c r="T48" s="71">
        <v>14.804495352216591</v>
      </c>
      <c r="U48" s="2"/>
      <c r="V48" s="65"/>
      <c r="W48" s="65" t="s">
        <v>13</v>
      </c>
      <c r="X48" s="72">
        <v>56.361143862589955</v>
      </c>
      <c r="Y48" s="72">
        <v>6.391370055020374</v>
      </c>
      <c r="Z48" s="72">
        <v>17.56639480046745</v>
      </c>
      <c r="AA48" s="72">
        <v>1.8855787187795272</v>
      </c>
      <c r="AB48" s="72">
        <v>-0.09260143512743468</v>
      </c>
      <c r="AC48" s="72">
        <v>19.296695279629276</v>
      </c>
      <c r="AD48" s="72">
        <v>8.51624626470415</v>
      </c>
      <c r="AF48" s="22"/>
      <c r="AG48" s="29" t="s">
        <v>13</v>
      </c>
      <c r="AH48" s="70">
        <v>56.361143862589955</v>
      </c>
      <c r="AI48" s="70">
        <v>6.391370055020374</v>
      </c>
      <c r="AJ48" s="70">
        <v>17.56639480046745</v>
      </c>
      <c r="AK48" s="70">
        <v>1.8855787187795272</v>
      </c>
      <c r="AL48" s="70">
        <v>-0.09260143512743468</v>
      </c>
      <c r="AM48" s="70">
        <v>19.296695279629276</v>
      </c>
      <c r="AN48" s="70">
        <v>8.51624626470415</v>
      </c>
      <c r="AO48" s="2"/>
    </row>
    <row r="49" spans="2:41" s="8" customFormat="1" ht="15" customHeight="1">
      <c r="B49" s="65">
        <v>2014</v>
      </c>
      <c r="C49" s="64" t="s">
        <v>2</v>
      </c>
      <c r="D49" s="57">
        <v>58929.98971597307</v>
      </c>
      <c r="E49" s="57">
        <v>187135.3397497894</v>
      </c>
      <c r="F49" s="57">
        <v>246065.32946576245</v>
      </c>
      <c r="G49" s="57">
        <v>144794.60972094763</v>
      </c>
      <c r="H49" s="57">
        <v>149688.32496328995</v>
      </c>
      <c r="I49" s="57">
        <v>16603.655850000003</v>
      </c>
      <c r="J49" s="57">
        <v>557151.9199999999</v>
      </c>
      <c r="K49" s="53"/>
      <c r="L49" s="65">
        <v>2014</v>
      </c>
      <c r="M49" s="60" t="s">
        <v>2</v>
      </c>
      <c r="N49" s="73">
        <v>-1.1776233781847196</v>
      </c>
      <c r="O49" s="73">
        <v>8.51302747629974</v>
      </c>
      <c r="P49" s="73">
        <v>6.023114607150347</v>
      </c>
      <c r="Q49" s="73">
        <v>21.452227656783876</v>
      </c>
      <c r="R49" s="73">
        <v>-6.258727137088613</v>
      </c>
      <c r="S49" s="73">
        <v>24.90731745500281</v>
      </c>
      <c r="T49" s="73">
        <v>6.26969792615823</v>
      </c>
      <c r="U49" s="2"/>
      <c r="V49" s="65">
        <v>2014</v>
      </c>
      <c r="W49" s="65" t="s">
        <v>2</v>
      </c>
      <c r="X49" s="72">
        <v>-1.1776233781847196</v>
      </c>
      <c r="Y49" s="72">
        <v>8.51302747629974</v>
      </c>
      <c r="Z49" s="72">
        <v>6.023114607150347</v>
      </c>
      <c r="AA49" s="72">
        <v>21.452227656783876</v>
      </c>
      <c r="AB49" s="72">
        <v>-6.258727137088613</v>
      </c>
      <c r="AC49" s="72">
        <v>24.90731745500281</v>
      </c>
      <c r="AD49" s="72">
        <v>6.26969792615823</v>
      </c>
      <c r="AF49" s="21">
        <v>2014</v>
      </c>
      <c r="AG49" s="74" t="s">
        <v>2</v>
      </c>
      <c r="AH49" s="75">
        <v>53.531057837867394</v>
      </c>
      <c r="AI49" s="75">
        <v>6.113076092923421</v>
      </c>
      <c r="AJ49" s="75">
        <v>16.790792008444683</v>
      </c>
      <c r="AK49" s="75">
        <v>4.632172383395911</v>
      </c>
      <c r="AL49" s="75">
        <v>-1.5808253194000628</v>
      </c>
      <c r="AM49" s="75">
        <v>24.469735080121097</v>
      </c>
      <c r="AN49" s="75">
        <v>8.607717483479433</v>
      </c>
      <c r="AO49" s="2"/>
    </row>
    <row r="50" spans="2:41" s="8" customFormat="1" ht="12.75">
      <c r="B50" s="65"/>
      <c r="C50" s="64" t="s">
        <v>3</v>
      </c>
      <c r="D50" s="57">
        <v>75471.1168131395</v>
      </c>
      <c r="E50" s="57">
        <v>212115.30328613325</v>
      </c>
      <c r="F50" s="57">
        <v>287586.42009927274</v>
      </c>
      <c r="G50" s="57">
        <v>169693.08711394033</v>
      </c>
      <c r="H50" s="57">
        <v>176752.2035807652</v>
      </c>
      <c r="I50" s="57">
        <v>19961.92886233614</v>
      </c>
      <c r="J50" s="57">
        <v>653993.6396563144</v>
      </c>
      <c r="K50" s="53"/>
      <c r="L50" s="65"/>
      <c r="M50" s="66" t="s">
        <v>3</v>
      </c>
      <c r="N50" s="67">
        <v>14.483126753858699</v>
      </c>
      <c r="O50" s="67">
        <v>10.427301322969853</v>
      </c>
      <c r="P50" s="67">
        <v>11.46359589467896</v>
      </c>
      <c r="Q50" s="67">
        <v>29.740367094922192</v>
      </c>
      <c r="R50" s="67">
        <v>7.558024747085781</v>
      </c>
      <c r="S50" s="67">
        <v>13.004733239741185</v>
      </c>
      <c r="T50" s="67">
        <v>14.574863147634474</v>
      </c>
      <c r="U50" s="2"/>
      <c r="V50" s="65"/>
      <c r="W50" s="65" t="s">
        <v>3</v>
      </c>
      <c r="X50" s="72">
        <v>7.045102509405638</v>
      </c>
      <c r="Y50" s="72">
        <v>9.521709307867994</v>
      </c>
      <c r="Z50" s="72">
        <v>8.887237768076403</v>
      </c>
      <c r="AA50" s="72">
        <v>25.788156738740014</v>
      </c>
      <c r="AB50" s="72">
        <v>0.7487826421143495</v>
      </c>
      <c r="AC50" s="72">
        <v>18.11556658401588</v>
      </c>
      <c r="AD50" s="72">
        <v>10.598682791597753</v>
      </c>
      <c r="AG50" s="29" t="s">
        <v>3</v>
      </c>
      <c r="AH50" s="76">
        <v>51.64879776232064</v>
      </c>
      <c r="AI50" s="76">
        <v>6.276396846907147</v>
      </c>
      <c r="AJ50" s="76">
        <v>16.612454345316422</v>
      </c>
      <c r="AK50" s="76">
        <v>7.879657973972499</v>
      </c>
      <c r="AL50" s="76">
        <v>-1.0619674292925652</v>
      </c>
      <c r="AM50" s="76">
        <v>26.05590318075555</v>
      </c>
      <c r="AN50" s="76">
        <v>9.56733883142968</v>
      </c>
      <c r="AO50" s="2"/>
    </row>
    <row r="51" spans="2:41" s="8" customFormat="1" ht="12.75">
      <c r="B51" s="65"/>
      <c r="C51" s="64" t="s">
        <v>4</v>
      </c>
      <c r="D51" s="57">
        <v>79070.75</v>
      </c>
      <c r="E51" s="57">
        <v>220041.67500000002</v>
      </c>
      <c r="F51" s="57">
        <v>299112.42500000005</v>
      </c>
      <c r="G51" s="57">
        <v>185775.40500000003</v>
      </c>
      <c r="H51" s="57">
        <v>176012.94000000003</v>
      </c>
      <c r="I51" s="57">
        <v>17649.85</v>
      </c>
      <c r="J51" s="57">
        <v>678550.6200000001</v>
      </c>
      <c r="K51" s="53"/>
      <c r="L51" s="65"/>
      <c r="M51" s="66" t="s">
        <v>4</v>
      </c>
      <c r="N51" s="67">
        <v>27.351389180825365</v>
      </c>
      <c r="O51" s="67">
        <v>20.331470022560325</v>
      </c>
      <c r="P51" s="67">
        <v>22.110830805550762</v>
      </c>
      <c r="Q51" s="67">
        <v>43.26139421117958</v>
      </c>
      <c r="R51" s="67">
        <v>13.479045425163292</v>
      </c>
      <c r="S51" s="67">
        <v>1.2650551291071537</v>
      </c>
      <c r="T51" s="67">
        <v>24.01254178600196</v>
      </c>
      <c r="U51" s="2"/>
      <c r="V51" s="65"/>
      <c r="W51" s="65" t="s">
        <v>4</v>
      </c>
      <c r="X51" s="72">
        <v>13.764146266494095</v>
      </c>
      <c r="Y51" s="72">
        <v>13.132767771406833</v>
      </c>
      <c r="Z51" s="72">
        <v>13.293947223530594</v>
      </c>
      <c r="AA51" s="72">
        <v>31.755812086998333</v>
      </c>
      <c r="AB51" s="72">
        <v>4.869962375823661</v>
      </c>
      <c r="AC51" s="72">
        <v>12.04586430495955</v>
      </c>
      <c r="AD51" s="72">
        <v>15.067911983830882</v>
      </c>
      <c r="AG51" s="29" t="s">
        <v>4</v>
      </c>
      <c r="AH51" s="76">
        <v>52.35648223957389</v>
      </c>
      <c r="AI51" s="76">
        <v>8.408087314112933</v>
      </c>
      <c r="AJ51" s="76">
        <v>18.54769883118918</v>
      </c>
      <c r="AK51" s="76">
        <v>13.383483558264913</v>
      </c>
      <c r="AL51" s="76">
        <v>0.8605442636635274</v>
      </c>
      <c r="AM51" s="76">
        <v>27.306373800155455</v>
      </c>
      <c r="AN51" s="76">
        <v>12.377173344567936</v>
      </c>
      <c r="AO51" s="2"/>
    </row>
    <row r="52" spans="2:41" s="8" customFormat="1" ht="12.75">
      <c r="B52" s="65"/>
      <c r="C52" s="64" t="s">
        <v>5</v>
      </c>
      <c r="D52" s="57">
        <v>75784.49999999999</v>
      </c>
      <c r="E52" s="57">
        <v>212654.23500000002</v>
      </c>
      <c r="F52" s="57">
        <v>288438.735</v>
      </c>
      <c r="G52" s="57">
        <v>173760.025</v>
      </c>
      <c r="H52" s="57">
        <v>179584.45</v>
      </c>
      <c r="I52" s="57">
        <v>20580.355</v>
      </c>
      <c r="J52" s="57">
        <v>662363.565</v>
      </c>
      <c r="K52" s="53"/>
      <c r="L52" s="65"/>
      <c r="M52" s="66" t="s">
        <v>5</v>
      </c>
      <c r="N52" s="67">
        <v>8.321766378165975</v>
      </c>
      <c r="O52" s="67">
        <v>-1.3967618713543288</v>
      </c>
      <c r="P52" s="67">
        <v>0.9837091212502145</v>
      </c>
      <c r="Q52" s="67">
        <v>10.069441547795478</v>
      </c>
      <c r="R52" s="67">
        <v>10.23294529900825</v>
      </c>
      <c r="S52" s="67">
        <v>-4.834602490529363</v>
      </c>
      <c r="T52" s="67">
        <v>5.466455594770608</v>
      </c>
      <c r="U52" s="2"/>
      <c r="V52" s="65"/>
      <c r="W52" s="66" t="s">
        <v>5</v>
      </c>
      <c r="X52" s="72">
        <v>12.286071222401745</v>
      </c>
      <c r="Y52" s="72">
        <v>9.026283211591874</v>
      </c>
      <c r="Z52" s="72">
        <v>9.849015107395005</v>
      </c>
      <c r="AA52" s="72">
        <v>25.387149889000057</v>
      </c>
      <c r="AB52" s="72">
        <v>6.230797953492768</v>
      </c>
      <c r="AC52" s="72">
        <v>6.831739802182213</v>
      </c>
      <c r="AD52" s="72">
        <v>12.411836557857939</v>
      </c>
      <c r="AG52" s="29" t="s">
        <v>5</v>
      </c>
      <c r="AH52" s="76">
        <v>48.1059665806479</v>
      </c>
      <c r="AI52" s="76">
        <v>5.980753242990787</v>
      </c>
      <c r="AJ52" s="76">
        <v>15.792821335578196</v>
      </c>
      <c r="AK52" s="76">
        <v>13.376042701142723</v>
      </c>
      <c r="AL52" s="76">
        <v>0.9752288726991623</v>
      </c>
      <c r="AM52" s="76">
        <v>23.150333909137075</v>
      </c>
      <c r="AN52" s="76">
        <v>11.13270780040419</v>
      </c>
      <c r="AO52" s="2"/>
    </row>
    <row r="53" spans="2:41" s="8" customFormat="1" ht="12.75">
      <c r="B53" s="65"/>
      <c r="C53" s="64" t="s">
        <v>6</v>
      </c>
      <c r="D53" s="57">
        <v>75323.45</v>
      </c>
      <c r="E53" s="57">
        <v>238503.285</v>
      </c>
      <c r="F53" s="57">
        <v>313826.735</v>
      </c>
      <c r="G53" s="57">
        <v>184852.4</v>
      </c>
      <c r="H53" s="57">
        <v>198189.52</v>
      </c>
      <c r="I53" s="57">
        <v>23290.3</v>
      </c>
      <c r="J53" s="57">
        <v>720158.9550000001</v>
      </c>
      <c r="K53" s="53"/>
      <c r="L53" s="65"/>
      <c r="M53" s="66" t="s">
        <v>6</v>
      </c>
      <c r="N53" s="67">
        <v>5.660962260638385</v>
      </c>
      <c r="O53" s="67">
        <v>8.641221137234751</v>
      </c>
      <c r="P53" s="67">
        <v>7.910680924608073</v>
      </c>
      <c r="Q53" s="67">
        <v>16.16885851138099</v>
      </c>
      <c r="R53" s="67">
        <v>20.614250262960184</v>
      </c>
      <c r="S53" s="67">
        <v>12.717876729392799</v>
      </c>
      <c r="T53" s="67">
        <v>13.424430690147787</v>
      </c>
      <c r="U53" s="2"/>
      <c r="V53" s="65"/>
      <c r="W53" s="65" t="s">
        <v>6</v>
      </c>
      <c r="X53" s="72">
        <v>10.850079076396753</v>
      </c>
      <c r="Y53" s="72">
        <v>8.94025269509602</v>
      </c>
      <c r="Z53" s="72">
        <v>9.419194926589583</v>
      </c>
      <c r="AA53" s="72">
        <v>23.28165576490977</v>
      </c>
      <c r="AB53" s="72">
        <v>9.161833747865828</v>
      </c>
      <c r="AC53" s="72">
        <v>8.173034586654765</v>
      </c>
      <c r="AD53" s="72">
        <v>12.633136356685213</v>
      </c>
      <c r="AG53" s="29" t="s">
        <v>6</v>
      </c>
      <c r="AH53" s="76">
        <v>45.17647840928703</v>
      </c>
      <c r="AI53" s="76">
        <v>5.750642573720086</v>
      </c>
      <c r="AJ53" s="76">
        <v>15.033030076652068</v>
      </c>
      <c r="AK53" s="76">
        <v>14.86508697959647</v>
      </c>
      <c r="AL53" s="76">
        <v>3.3419553410429614</v>
      </c>
      <c r="AM53" s="76">
        <v>23.417158439005377</v>
      </c>
      <c r="AN53" s="76">
        <v>11.88844787228814</v>
      </c>
      <c r="AO53" s="2"/>
    </row>
    <row r="54" spans="2:41" s="8" customFormat="1" ht="12.75">
      <c r="B54" s="65"/>
      <c r="C54" s="64" t="s">
        <v>7</v>
      </c>
      <c r="D54" s="57">
        <v>59842.04243889135</v>
      </c>
      <c r="E54" s="57">
        <v>195376.41756110868</v>
      </c>
      <c r="F54" s="57">
        <v>255218.46000000002</v>
      </c>
      <c r="G54" s="57">
        <v>169084.77</v>
      </c>
      <c r="H54" s="57">
        <v>177371.171</v>
      </c>
      <c r="I54" s="57">
        <v>18792.05</v>
      </c>
      <c r="J54" s="57">
        <v>620466.451</v>
      </c>
      <c r="K54" s="53"/>
      <c r="L54" s="65"/>
      <c r="M54" s="66" t="s">
        <v>7</v>
      </c>
      <c r="N54" s="67">
        <v>-19.034473114418006</v>
      </c>
      <c r="O54" s="67">
        <v>-6.90198731648573</v>
      </c>
      <c r="P54" s="67">
        <v>-10.061988536319234</v>
      </c>
      <c r="Q54" s="67">
        <v>9.854599135287927</v>
      </c>
      <c r="R54" s="67">
        <v>18.767120444781014</v>
      </c>
      <c r="S54" s="67">
        <v>-24.27353965757159</v>
      </c>
      <c r="T54" s="67">
        <v>1.4086332521671778</v>
      </c>
      <c r="U54" s="2"/>
      <c r="V54" s="65"/>
      <c r="W54" s="66" t="s">
        <v>7</v>
      </c>
      <c r="X54" s="72">
        <v>5.366575318173133</v>
      </c>
      <c r="Y54" s="72">
        <v>6.152185973494255</v>
      </c>
      <c r="Z54" s="72">
        <v>5.953819445072099</v>
      </c>
      <c r="AA54" s="72">
        <v>20.852000975907046</v>
      </c>
      <c r="AB54" s="72">
        <v>10.662824505208235</v>
      </c>
      <c r="AC54" s="72">
        <v>1.2011902475074692</v>
      </c>
      <c r="AD54" s="72">
        <v>10.680451569671519</v>
      </c>
      <c r="AG54" s="29" t="s">
        <v>7</v>
      </c>
      <c r="AH54" s="76">
        <v>39.37559519323548</v>
      </c>
      <c r="AI54" s="76">
        <v>4.690561965176229</v>
      </c>
      <c r="AJ54" s="76">
        <v>13.001955356461934</v>
      </c>
      <c r="AK54" s="76">
        <v>15.351366927923578</v>
      </c>
      <c r="AL54" s="76">
        <v>5.872598847171105</v>
      </c>
      <c r="AM54" s="76">
        <v>15.670282222840953</v>
      </c>
      <c r="AN54" s="76">
        <v>11.636233779410162</v>
      </c>
      <c r="AO54" s="2"/>
    </row>
    <row r="55" spans="2:41" s="8" customFormat="1" ht="12.75">
      <c r="B55" s="65"/>
      <c r="C55" s="64" t="s">
        <v>8</v>
      </c>
      <c r="D55" s="57">
        <v>71596.9</v>
      </c>
      <c r="E55" s="57">
        <v>248849.56999999995</v>
      </c>
      <c r="F55" s="57">
        <v>320446.47</v>
      </c>
      <c r="G55" s="57">
        <v>185635.32000000004</v>
      </c>
      <c r="H55" s="57">
        <v>222924.59</v>
      </c>
      <c r="I55" s="57">
        <v>21710.25</v>
      </c>
      <c r="J55" s="57">
        <v>750716.63</v>
      </c>
      <c r="K55" s="53"/>
      <c r="L55" s="65"/>
      <c r="M55" s="66" t="s">
        <v>8</v>
      </c>
      <c r="N55" s="67">
        <v>-33.524216611031605</v>
      </c>
      <c r="O55" s="67">
        <v>16.620919298079258</v>
      </c>
      <c r="P55" s="67">
        <v>-0.19949917148292684</v>
      </c>
      <c r="Q55" s="67">
        <v>23.33624323061882</v>
      </c>
      <c r="R55" s="67">
        <v>24.655301258100664</v>
      </c>
      <c r="S55" s="67">
        <v>-19.424042562618098</v>
      </c>
      <c r="T55" s="67">
        <v>10.827287964429047</v>
      </c>
      <c r="U55" s="2"/>
      <c r="V55" s="65"/>
      <c r="W55" s="65" t="s">
        <v>8</v>
      </c>
      <c r="X55" s="72">
        <v>-2.8383447330332388</v>
      </c>
      <c r="Y55" s="72">
        <v>7.741158981689523</v>
      </c>
      <c r="Z55" s="72">
        <v>4.922825662419797</v>
      </c>
      <c r="AA55" s="72">
        <v>21.22549512856044</v>
      </c>
      <c r="AB55" s="72">
        <v>12.868424902522449</v>
      </c>
      <c r="AC55" s="72">
        <v>-2.700406551184585</v>
      </c>
      <c r="AD55" s="72">
        <v>10.704164801096084</v>
      </c>
      <c r="AG55" s="29" t="s">
        <v>8</v>
      </c>
      <c r="AH55" s="76">
        <v>25.333583577088888</v>
      </c>
      <c r="AI55" s="76">
        <v>5.632823866489872</v>
      </c>
      <c r="AJ55" s="76">
        <v>10.593603124295157</v>
      </c>
      <c r="AK55" s="76">
        <v>16.877341287349296</v>
      </c>
      <c r="AL55" s="76">
        <v>7.916365654553985</v>
      </c>
      <c r="AM55" s="76">
        <v>7.393174881646189</v>
      </c>
      <c r="AN55" s="76">
        <v>11.249401880861683</v>
      </c>
      <c r="AO55" s="2"/>
    </row>
    <row r="56" spans="2:41" s="8" customFormat="1" ht="12.75">
      <c r="B56" s="65"/>
      <c r="C56" s="64" t="s">
        <v>9</v>
      </c>
      <c r="D56" s="57">
        <v>52339.545000000006</v>
      </c>
      <c r="E56" s="57">
        <v>230869.16499999998</v>
      </c>
      <c r="F56" s="57">
        <v>283208.70999999996</v>
      </c>
      <c r="G56" s="57">
        <v>158883.25</v>
      </c>
      <c r="H56" s="57">
        <v>206832.66999999995</v>
      </c>
      <c r="I56" s="57">
        <v>19284.7</v>
      </c>
      <c r="J56" s="57">
        <v>668209.3299999998</v>
      </c>
      <c r="K56" s="53"/>
      <c r="L56" s="65"/>
      <c r="M56" s="66" t="s">
        <v>9</v>
      </c>
      <c r="N56" s="67">
        <v>-54.83431505065563</v>
      </c>
      <c r="O56" s="67">
        <v>13.818608465240118</v>
      </c>
      <c r="P56" s="67">
        <v>-11.142679258079752</v>
      </c>
      <c r="Q56" s="67">
        <v>9.543597064646832</v>
      </c>
      <c r="R56" s="67">
        <v>32.72759260579116</v>
      </c>
      <c r="S56" s="67">
        <v>3.5477640903626195</v>
      </c>
      <c r="T56" s="67">
        <v>4.6988155073827755</v>
      </c>
      <c r="U56" s="2"/>
      <c r="V56" s="65"/>
      <c r="W56" s="65" t="s">
        <v>9</v>
      </c>
      <c r="X56" s="72">
        <v>-12.457672074600566</v>
      </c>
      <c r="Y56" s="72">
        <v>8.50746562583646</v>
      </c>
      <c r="Z56" s="72">
        <v>2.631879155030674</v>
      </c>
      <c r="AA56" s="72">
        <v>19.747189627131306</v>
      </c>
      <c r="AB56" s="72">
        <v>15.266750387103741</v>
      </c>
      <c r="AC56" s="72">
        <v>-1.9779014277777236</v>
      </c>
      <c r="AD56" s="72">
        <v>9.911071628716428</v>
      </c>
      <c r="AG56" s="29" t="s">
        <v>9</v>
      </c>
      <c r="AH56" s="76">
        <v>9.590882290785814</v>
      </c>
      <c r="AI56" s="76">
        <v>7.0763372970885</v>
      </c>
      <c r="AJ56" s="76">
        <v>7.743996689301554</v>
      </c>
      <c r="AK56" s="76">
        <v>17.801111537969277</v>
      </c>
      <c r="AL56" s="76">
        <v>11.614864215669968</v>
      </c>
      <c r="AM56" s="76">
        <v>5.471288277469014</v>
      </c>
      <c r="AN56" s="76">
        <v>11.127440129884064</v>
      </c>
      <c r="AO56" s="2"/>
    </row>
    <row r="57" spans="2:41" s="8" customFormat="1" ht="12.75">
      <c r="B57" s="65"/>
      <c r="C57" s="64" t="s">
        <v>10</v>
      </c>
      <c r="D57" s="57">
        <v>59152.105</v>
      </c>
      <c r="E57" s="57">
        <v>245278.08500000002</v>
      </c>
      <c r="F57" s="57">
        <v>304430.19</v>
      </c>
      <c r="G57" s="57">
        <v>162802.55000000005</v>
      </c>
      <c r="H57" s="57">
        <v>225815.43000000002</v>
      </c>
      <c r="I57" s="57">
        <v>18837.6</v>
      </c>
      <c r="J57" s="57">
        <v>711885.77</v>
      </c>
      <c r="K57" s="53"/>
      <c r="L57" s="65"/>
      <c r="M57" s="66" t="s">
        <v>10</v>
      </c>
      <c r="N57" s="67">
        <v>-47.14902642723575</v>
      </c>
      <c r="O57" s="67">
        <v>20.05928364998148</v>
      </c>
      <c r="P57" s="67">
        <v>-3.728334311228693</v>
      </c>
      <c r="Q57" s="67">
        <v>10.719529653394844</v>
      </c>
      <c r="R57" s="67">
        <v>25.908258961652336</v>
      </c>
      <c r="S57" s="67">
        <v>-0.8917720220338765</v>
      </c>
      <c r="T57" s="67">
        <v>7.597913345313884</v>
      </c>
      <c r="U57" s="2"/>
      <c r="V57" s="65"/>
      <c r="W57" s="65" t="s">
        <v>10</v>
      </c>
      <c r="X57" s="72">
        <v>-17.716597279014536</v>
      </c>
      <c r="Y57" s="72">
        <v>9.809190979755897</v>
      </c>
      <c r="Z57" s="72">
        <v>1.843564451188712</v>
      </c>
      <c r="AA57" s="72">
        <v>18.720709246286972</v>
      </c>
      <c r="AB57" s="72">
        <v>16.565337927514406</v>
      </c>
      <c r="AC57" s="72">
        <v>-1.8632534852020228</v>
      </c>
      <c r="AD57" s="72">
        <v>9.63252203501969</v>
      </c>
      <c r="AG57" s="29" t="s">
        <v>10</v>
      </c>
      <c r="AH57" s="76">
        <v>-2.274577190155796</v>
      </c>
      <c r="AI57" s="76">
        <v>8.686180015106302</v>
      </c>
      <c r="AJ57" s="76">
        <v>5.654687960996199</v>
      </c>
      <c r="AK57" s="76">
        <v>18.30786298767923</v>
      </c>
      <c r="AL57" s="76">
        <v>13.254377344531648</v>
      </c>
      <c r="AM57" s="76">
        <v>3.9470392619380164</v>
      </c>
      <c r="AN57" s="76">
        <v>10.669315851251</v>
      </c>
      <c r="AO57" s="2"/>
    </row>
    <row r="58" spans="2:41" s="8" customFormat="1" ht="12.75">
      <c r="B58" s="65"/>
      <c r="C58" s="64" t="s">
        <v>11</v>
      </c>
      <c r="D58" s="57">
        <v>57660.065</v>
      </c>
      <c r="E58" s="57">
        <v>244663.68</v>
      </c>
      <c r="F58" s="57">
        <v>302323.745</v>
      </c>
      <c r="G58" s="57">
        <v>152670.55000000005</v>
      </c>
      <c r="H58" s="57">
        <v>234253.56499999994</v>
      </c>
      <c r="I58" s="57">
        <v>19897.05</v>
      </c>
      <c r="J58" s="57">
        <v>709144.91</v>
      </c>
      <c r="K58" s="53"/>
      <c r="L58" s="65"/>
      <c r="M58" s="66" t="s">
        <v>11</v>
      </c>
      <c r="N58" s="67">
        <v>-50.01301602031615</v>
      </c>
      <c r="O58" s="67">
        <v>15.553628798595426</v>
      </c>
      <c r="P58" s="67">
        <v>-7.569397769713774</v>
      </c>
      <c r="Q58" s="67">
        <v>-10.65562569950913</v>
      </c>
      <c r="R58" s="67">
        <v>23.128218071919733</v>
      </c>
      <c r="S58" s="67">
        <v>0.7152348050567952</v>
      </c>
      <c r="T58" s="67">
        <v>0.16622316669541704</v>
      </c>
      <c r="U58" s="2"/>
      <c r="V58" s="65"/>
      <c r="W58" s="65" t="s">
        <v>11</v>
      </c>
      <c r="X58" s="72">
        <v>-22.080601820780203</v>
      </c>
      <c r="Y58" s="72">
        <v>10.409907245840856</v>
      </c>
      <c r="Z58" s="72">
        <v>0.7739319616683673</v>
      </c>
      <c r="AA58" s="72">
        <v>15.292045232413727</v>
      </c>
      <c r="AB58" s="72">
        <v>17.317523961028414</v>
      </c>
      <c r="AC58" s="72">
        <v>-1.6083261397176045</v>
      </c>
      <c r="AD58" s="72">
        <v>8.551968969102248</v>
      </c>
      <c r="AG58" s="29" t="s">
        <v>11</v>
      </c>
      <c r="AH58" s="76">
        <v>-13.636152260474006</v>
      </c>
      <c r="AI58" s="76">
        <v>9.626383753707174</v>
      </c>
      <c r="AJ58" s="76">
        <v>2.944992275926083</v>
      </c>
      <c r="AK58" s="76">
        <v>15.279428829462674</v>
      </c>
      <c r="AL58" s="76">
        <v>14.817330937976635</v>
      </c>
      <c r="AM58" s="76">
        <v>3.198708535133221</v>
      </c>
      <c r="AN58" s="76">
        <v>9.095557345453756</v>
      </c>
      <c r="AO58" s="2"/>
    </row>
    <row r="59" spans="2:40" s="8" customFormat="1" ht="12.75">
      <c r="B59" s="65"/>
      <c r="C59" s="64" t="s">
        <v>12</v>
      </c>
      <c r="D59" s="57">
        <v>53461.85</v>
      </c>
      <c r="E59" s="57">
        <v>217632.92</v>
      </c>
      <c r="F59" s="57">
        <v>271094.77</v>
      </c>
      <c r="G59" s="57">
        <v>145290.46</v>
      </c>
      <c r="H59" s="57">
        <v>198081.12000000002</v>
      </c>
      <c r="I59" s="57">
        <v>20615.75</v>
      </c>
      <c r="J59" s="57">
        <v>635082.1</v>
      </c>
      <c r="K59" s="53"/>
      <c r="L59" s="65"/>
      <c r="M59" s="66" t="s">
        <v>12</v>
      </c>
      <c r="N59" s="67">
        <v>-42.51938231743676</v>
      </c>
      <c r="O59" s="67">
        <v>10.972195827183185</v>
      </c>
      <c r="P59" s="67">
        <v>-6.235585365881192</v>
      </c>
      <c r="Q59" s="67">
        <v>-7.6528785891574245</v>
      </c>
      <c r="R59" s="67">
        <v>16.213607024573548</v>
      </c>
      <c r="S59" s="67">
        <v>1.6132609918318792</v>
      </c>
      <c r="T59" s="67">
        <v>-0.33053967441270515</v>
      </c>
      <c r="U59" s="2"/>
      <c r="V59" s="65"/>
      <c r="W59" s="65" t="s">
        <v>12</v>
      </c>
      <c r="X59" s="72">
        <v>-24.08866522884317</v>
      </c>
      <c r="Y59" s="72">
        <v>10.4595612471893</v>
      </c>
      <c r="Z59" s="72">
        <v>0.13411748876674778</v>
      </c>
      <c r="AA59" s="72">
        <v>13.065605368890076</v>
      </c>
      <c r="AB59" s="72">
        <v>17.21472825986534</v>
      </c>
      <c r="AC59" s="72">
        <v>-1.3113791511732416</v>
      </c>
      <c r="AD59" s="72">
        <v>7.724437917504474</v>
      </c>
      <c r="AG59" s="29" t="s">
        <v>12</v>
      </c>
      <c r="AH59" s="76">
        <v>-20.581465470318165</v>
      </c>
      <c r="AI59" s="76">
        <v>10.699558938792492</v>
      </c>
      <c r="AJ59" s="76">
        <v>1.4780314488236854</v>
      </c>
      <c r="AK59" s="76">
        <v>13.392858443144945</v>
      </c>
      <c r="AL59" s="76">
        <v>15.934480439698035</v>
      </c>
      <c r="AM59" s="76">
        <v>1.6603798218309151</v>
      </c>
      <c r="AN59" s="76">
        <v>8.214709349781884</v>
      </c>
    </row>
    <row r="60" spans="2:40" s="8" customFormat="1" ht="12.75">
      <c r="B60" s="65"/>
      <c r="C60" s="64" t="s">
        <v>13</v>
      </c>
      <c r="D60" s="57">
        <v>50632</v>
      </c>
      <c r="E60" s="57">
        <v>212201.985</v>
      </c>
      <c r="F60" s="57">
        <v>262833.985</v>
      </c>
      <c r="G60" s="57">
        <v>137888.07</v>
      </c>
      <c r="H60" s="57">
        <v>200673.06</v>
      </c>
      <c r="I60" s="57">
        <v>21267.68</v>
      </c>
      <c r="J60" s="57">
        <v>622662.795</v>
      </c>
      <c r="K60" s="53"/>
      <c r="L60" s="65"/>
      <c r="M60" s="66" t="s">
        <v>13</v>
      </c>
      <c r="N60" s="67">
        <v>-31.857506724814925</v>
      </c>
      <c r="O60" s="67">
        <v>11.194514525604006</v>
      </c>
      <c r="P60" s="67">
        <v>-0.8703552523504072</v>
      </c>
      <c r="Q60" s="67">
        <v>-4.151387895205801</v>
      </c>
      <c r="R60" s="67">
        <v>29.49397924969537</v>
      </c>
      <c r="S60" s="67">
        <v>5.252242979249644</v>
      </c>
      <c r="T60" s="67">
        <v>6.588325871262484</v>
      </c>
      <c r="V60" s="64"/>
      <c r="W60" s="65" t="s">
        <v>13</v>
      </c>
      <c r="X60" s="72">
        <v>-24.654054579496048</v>
      </c>
      <c r="Y60" s="72">
        <v>10.517719063965217</v>
      </c>
      <c r="Z60" s="72">
        <v>0.05653080773453212</v>
      </c>
      <c r="AA60" s="72">
        <v>11.662500456034408</v>
      </c>
      <c r="AB60" s="72">
        <v>18.173177538663893</v>
      </c>
      <c r="AC60" s="72">
        <v>-0.7594936355183677</v>
      </c>
      <c r="AD60" s="72">
        <v>7.635035286238747</v>
      </c>
      <c r="AG60" s="29" t="s">
        <v>13</v>
      </c>
      <c r="AH60" s="76">
        <v>-24.654054579496048</v>
      </c>
      <c r="AI60" s="76">
        <v>10.517719063965217</v>
      </c>
      <c r="AJ60" s="76">
        <v>0.05653080773453212</v>
      </c>
      <c r="AK60" s="76">
        <v>11.662500456034408</v>
      </c>
      <c r="AL60" s="76">
        <v>18.173177538663893</v>
      </c>
      <c r="AM60" s="76">
        <v>-0.7594936355183677</v>
      </c>
      <c r="AN60" s="76">
        <v>7.635035286238747</v>
      </c>
    </row>
    <row r="61" spans="2:40" s="8" customFormat="1" ht="12.75">
      <c r="B61" s="65">
        <v>2015</v>
      </c>
      <c r="C61" s="64" t="s">
        <v>2</v>
      </c>
      <c r="D61" s="57">
        <v>54694.75</v>
      </c>
      <c r="E61" s="57">
        <v>185294.12099999998</v>
      </c>
      <c r="F61" s="57">
        <v>239988.87099999998</v>
      </c>
      <c r="G61" s="57">
        <v>124368.16</v>
      </c>
      <c r="H61" s="57">
        <v>181072.93500000003</v>
      </c>
      <c r="I61" s="57">
        <v>20482.06</v>
      </c>
      <c r="J61" s="57">
        <v>565912.0260000001</v>
      </c>
      <c r="K61" s="53"/>
      <c r="L61" s="65">
        <v>2015</v>
      </c>
      <c r="M61" s="66" t="s">
        <v>2</v>
      </c>
      <c r="N61" s="67">
        <v>-7.186900483753362</v>
      </c>
      <c r="O61" s="67">
        <v>-0.9838968696405601</v>
      </c>
      <c r="P61" s="67">
        <v>-2.4694492633136065</v>
      </c>
      <c r="Q61" s="67">
        <v>-14.10718932169786</v>
      </c>
      <c r="R61" s="67">
        <v>20.966638543391355</v>
      </c>
      <c r="S61" s="67">
        <v>23.35873608221047</v>
      </c>
      <c r="T61" s="67">
        <v>1.5723011418501613</v>
      </c>
      <c r="V61" s="65">
        <v>2015</v>
      </c>
      <c r="W61" s="65" t="s">
        <v>2</v>
      </c>
      <c r="X61" s="72">
        <v>-7.186900483753362</v>
      </c>
      <c r="Y61" s="72">
        <v>-0.9838968696405601</v>
      </c>
      <c r="Z61" s="72">
        <v>-2.4694492633136065</v>
      </c>
      <c r="AA61" s="72">
        <v>-14.10718932169786</v>
      </c>
      <c r="AB61" s="72">
        <v>20.966638543391355</v>
      </c>
      <c r="AC61" s="72">
        <v>23.35873608221047</v>
      </c>
      <c r="AD61" s="72">
        <v>1.5723011418501613</v>
      </c>
      <c r="AF61" s="21">
        <v>2015</v>
      </c>
      <c r="AG61" s="29" t="s">
        <v>2</v>
      </c>
      <c r="AH61" s="76">
        <v>-25.017302831094895</v>
      </c>
      <c r="AI61" s="76">
        <v>9.773126948475792</v>
      </c>
      <c r="AJ61" s="76">
        <v>-0.5255806886288639</v>
      </c>
      <c r="AK61" s="76">
        <v>8.927215421417017</v>
      </c>
      <c r="AL61" s="76">
        <v>20.35984291997694</v>
      </c>
      <c r="AM61" s="76">
        <v>-0.5162224173582075</v>
      </c>
      <c r="AN61" s="76">
        <v>7.278023763558551</v>
      </c>
    </row>
    <row r="62" spans="2:40" s="8" customFormat="1" ht="12.75">
      <c r="B62" s="65"/>
      <c r="C62" s="64" t="s">
        <v>3</v>
      </c>
      <c r="D62" s="57">
        <v>62755.53899687501</v>
      </c>
      <c r="E62" s="57">
        <v>223928.03475312502</v>
      </c>
      <c r="F62" s="57">
        <v>286683.57375000004</v>
      </c>
      <c r="G62" s="57">
        <v>145199.88435</v>
      </c>
      <c r="H62" s="57">
        <v>205018.22000000003</v>
      </c>
      <c r="I62" s="57">
        <v>22578.0219</v>
      </c>
      <c r="J62" s="57">
        <v>659479.7000000002</v>
      </c>
      <c r="K62" s="53"/>
      <c r="L62" s="65"/>
      <c r="M62" s="66" t="s">
        <v>3</v>
      </c>
      <c r="N62" s="67">
        <v>-16.848270375734927</v>
      </c>
      <c r="O62" s="67">
        <v>5.569014250262256</v>
      </c>
      <c r="P62" s="67">
        <v>-0.3139391453049285</v>
      </c>
      <c r="Q62" s="67">
        <v>-14.433824724689217</v>
      </c>
      <c r="R62" s="67">
        <v>15.991889123078977</v>
      </c>
      <c r="S62" s="67">
        <v>13.105412085702127</v>
      </c>
      <c r="T62" s="67">
        <v>0.8388553054688543</v>
      </c>
      <c r="V62" s="65"/>
      <c r="W62" s="65" t="s">
        <v>3</v>
      </c>
      <c r="X62" s="72">
        <v>-12.61211158895172</v>
      </c>
      <c r="Y62" s="72">
        <v>2.4975570837853667</v>
      </c>
      <c r="Z62" s="72">
        <v>-1.30783883323231</v>
      </c>
      <c r="AA62" s="72">
        <v>-14.283437138232983</v>
      </c>
      <c r="AB62" s="72">
        <v>18.273045544311046</v>
      </c>
      <c r="AC62" s="72">
        <v>17.761228867954657</v>
      </c>
      <c r="AD62" s="72">
        <v>1.1762555070365437</v>
      </c>
      <c r="AF62" s="21"/>
      <c r="AG62" s="29" t="s">
        <v>3</v>
      </c>
      <c r="AH62" s="76">
        <v>-26.947223700295126</v>
      </c>
      <c r="AI62" s="76">
        <v>9.357241222716254</v>
      </c>
      <c r="AJ62" s="76">
        <v>-1.397927592743713</v>
      </c>
      <c r="AK62" s="76">
        <v>5.272881050359743</v>
      </c>
      <c r="AL62" s="76">
        <v>21.02978079443045</v>
      </c>
      <c r="AM62" s="76">
        <v>-0.3817474261964975</v>
      </c>
      <c r="AN62" s="76">
        <v>6.167069614617503</v>
      </c>
    </row>
    <row r="63" spans="2:40" s="8" customFormat="1" ht="12.75">
      <c r="B63" s="65"/>
      <c r="C63" s="64" t="s">
        <v>4</v>
      </c>
      <c r="D63" s="57">
        <v>65490.475</v>
      </c>
      <c r="E63" s="57">
        <v>238296.05000000002</v>
      </c>
      <c r="F63" s="57">
        <v>303786.525</v>
      </c>
      <c r="G63" s="57">
        <v>154315.45</v>
      </c>
      <c r="H63" s="57">
        <v>232383.70500000002</v>
      </c>
      <c r="I63" s="57">
        <v>14306.899999999998</v>
      </c>
      <c r="J63" s="57">
        <v>704792.5800000001</v>
      </c>
      <c r="K63" s="53"/>
      <c r="L63" s="65"/>
      <c r="M63" s="66" t="s">
        <v>4</v>
      </c>
      <c r="N63" s="67">
        <v>-17.17484025382332</v>
      </c>
      <c r="O63" s="67">
        <v>8.295871679762485</v>
      </c>
      <c r="P63" s="67">
        <v>1.5626565830556842</v>
      </c>
      <c r="Q63" s="67">
        <v>-16.934402592205373</v>
      </c>
      <c r="R63" s="67">
        <v>32.026489075178205</v>
      </c>
      <c r="S63" s="67">
        <v>-18.94038759536201</v>
      </c>
      <c r="T63" s="67">
        <v>3.8673548039791115</v>
      </c>
      <c r="V63" s="65"/>
      <c r="W63" s="65" t="s">
        <v>4</v>
      </c>
      <c r="X63" s="72">
        <v>-14.3021628371297</v>
      </c>
      <c r="Y63" s="72">
        <v>4.557764870509033</v>
      </c>
      <c r="Z63" s="72">
        <v>-0.2768136388959448</v>
      </c>
      <c r="AA63" s="72">
        <v>-15.267887478556645</v>
      </c>
      <c r="AB63" s="72">
        <v>23.090972342600537</v>
      </c>
      <c r="AC63" s="72">
        <v>5.813007318646029</v>
      </c>
      <c r="AD63" s="72">
        <v>2.1425733289596565</v>
      </c>
      <c r="AF63" s="21"/>
      <c r="AG63" s="29" t="s">
        <v>4</v>
      </c>
      <c r="AH63" s="76">
        <v>-29.429653540670714</v>
      </c>
      <c r="AI63" s="76">
        <v>8.455178481278637</v>
      </c>
      <c r="AJ63" s="76">
        <v>-2.778227945299065</v>
      </c>
      <c r="AK63" s="76">
        <v>0.4730024690037027</v>
      </c>
      <c r="AL63" s="76">
        <v>22.576411966954254</v>
      </c>
      <c r="AM63" s="76">
        <v>-1.8291055852654239</v>
      </c>
      <c r="AN63" s="76">
        <v>4.690757887838487</v>
      </c>
    </row>
    <row r="64" spans="2:40" s="8" customFormat="1" ht="12.75">
      <c r="B64" s="65"/>
      <c r="C64" s="64" t="s">
        <v>5</v>
      </c>
      <c r="D64" s="57">
        <v>68609.82</v>
      </c>
      <c r="E64" s="57">
        <v>226484.215</v>
      </c>
      <c r="F64" s="57">
        <v>295094.03500000003</v>
      </c>
      <c r="G64" s="57">
        <v>146444.76499999996</v>
      </c>
      <c r="H64" s="57">
        <v>226292.2175028142</v>
      </c>
      <c r="I64" s="57">
        <v>15840.8125</v>
      </c>
      <c r="J64" s="57">
        <v>683671.8300028142</v>
      </c>
      <c r="K64" s="53"/>
      <c r="L64" s="65"/>
      <c r="M64" s="66" t="s">
        <v>5</v>
      </c>
      <c r="N64" s="67">
        <v>-9.467212952516647</v>
      </c>
      <c r="O64" s="67">
        <v>6.503505561504568</v>
      </c>
      <c r="P64" s="67">
        <v>2.3073530675413707</v>
      </c>
      <c r="Q64" s="67">
        <v>-15.720105933456239</v>
      </c>
      <c r="R64" s="67">
        <v>26.008803937542567</v>
      </c>
      <c r="S64" s="67">
        <v>-23.02944968636352</v>
      </c>
      <c r="T64" s="67">
        <v>3.2170043958885657</v>
      </c>
      <c r="V64" s="65"/>
      <c r="W64" s="65" t="s">
        <v>5</v>
      </c>
      <c r="X64" s="72">
        <v>-13.035417089768458</v>
      </c>
      <c r="Y64" s="72">
        <v>5.0551165292689575</v>
      </c>
      <c r="Z64" s="72">
        <v>0.38798465004452964</v>
      </c>
      <c r="AA64" s="72">
        <v>-15.384467291474664</v>
      </c>
      <c r="AB64" s="72">
        <v>23.85925394091531</v>
      </c>
      <c r="AC64" s="72">
        <v>-2.1231078894194013</v>
      </c>
      <c r="AD64" s="72">
        <v>2.421432001186247</v>
      </c>
      <c r="AF64" s="21"/>
      <c r="AG64" s="29" t="s">
        <v>5</v>
      </c>
      <c r="AH64" s="76">
        <v>-30.50157839225301</v>
      </c>
      <c r="AI64" s="76">
        <v>9.144423052476384</v>
      </c>
      <c r="AJ64" s="76">
        <v>-2.6671775025367737</v>
      </c>
      <c r="AK64" s="76">
        <v>-1.8031641176323205</v>
      </c>
      <c r="AL64" s="76">
        <v>23.873613503758023</v>
      </c>
      <c r="AM64" s="76">
        <v>-3.3440584013353885</v>
      </c>
      <c r="AN64" s="76">
        <v>4.500848402903614</v>
      </c>
    </row>
    <row r="65" spans="2:40" s="8" customFormat="1" ht="12.75">
      <c r="B65" s="65"/>
      <c r="C65" s="64" t="s">
        <v>6</v>
      </c>
      <c r="D65" s="57">
        <v>72873.277</v>
      </c>
      <c r="E65" s="57">
        <v>242275.96800000002</v>
      </c>
      <c r="F65" s="57">
        <v>315149.245</v>
      </c>
      <c r="G65" s="57">
        <v>174037.31999999998</v>
      </c>
      <c r="H65" s="57">
        <v>237114.4225</v>
      </c>
      <c r="I65" s="57">
        <v>15820.9875</v>
      </c>
      <c r="J65" s="57">
        <v>742121.975</v>
      </c>
      <c r="K65" s="53"/>
      <c r="L65" s="65"/>
      <c r="M65" s="66" t="s">
        <v>6</v>
      </c>
      <c r="N65" s="67">
        <v>-3.252868794512196</v>
      </c>
      <c r="O65" s="67">
        <v>1.5818159485727818</v>
      </c>
      <c r="P65" s="67">
        <v>0.4214140646748916</v>
      </c>
      <c r="Q65" s="67">
        <v>-5.850657064771696</v>
      </c>
      <c r="R65" s="67">
        <v>19.640242581948826</v>
      </c>
      <c r="S65" s="67">
        <v>-32.07048642567936</v>
      </c>
      <c r="T65" s="67">
        <v>3.0497461494455536</v>
      </c>
      <c r="V65" s="65"/>
      <c r="W65" s="65" t="s">
        <v>6</v>
      </c>
      <c r="X65" s="72">
        <v>-11.014308750265641</v>
      </c>
      <c r="Y65" s="72">
        <v>4.28124224870632</v>
      </c>
      <c r="Z65" s="72">
        <v>0.3952953311068512</v>
      </c>
      <c r="AA65" s="72">
        <v>-13.332542831541389</v>
      </c>
      <c r="AB65" s="72">
        <v>22.909313278430204</v>
      </c>
      <c r="AC65" s="72">
        <v>-9.234039035401594</v>
      </c>
      <c r="AD65" s="72">
        <v>2.5597131192758553</v>
      </c>
      <c r="AF65" s="21"/>
      <c r="AG65" s="29" t="s">
        <v>6</v>
      </c>
      <c r="AH65" s="76">
        <v>-30.998883916190152</v>
      </c>
      <c r="AI65" s="76">
        <v>8.466997075669028</v>
      </c>
      <c r="AJ65" s="76">
        <v>-3.259661614054636</v>
      </c>
      <c r="AK65" s="76">
        <v>-3.6750449564983683</v>
      </c>
      <c r="AL65" s="76">
        <v>23.726258165999184</v>
      </c>
      <c r="AM65" s="76">
        <v>-7.3844953417627295</v>
      </c>
      <c r="AN65" s="76">
        <v>3.6394498226380136</v>
      </c>
    </row>
    <row r="66" spans="2:40" s="8" customFormat="1" ht="12.75">
      <c r="B66" s="65"/>
      <c r="C66" s="64" t="s">
        <v>7</v>
      </c>
      <c r="D66" s="57">
        <v>64688.601</v>
      </c>
      <c r="E66" s="57">
        <v>236940.80899999998</v>
      </c>
      <c r="F66" s="57">
        <v>301629.41</v>
      </c>
      <c r="G66" s="57">
        <v>168714.214</v>
      </c>
      <c r="H66" s="57">
        <v>223535.925</v>
      </c>
      <c r="I66" s="57">
        <v>15393.625</v>
      </c>
      <c r="J66" s="57">
        <v>709273.1739999999</v>
      </c>
      <c r="K66" s="53"/>
      <c r="L66" s="65"/>
      <c r="M66" s="66" t="s">
        <v>7</v>
      </c>
      <c r="N66" s="67">
        <v>8.098919026799251</v>
      </c>
      <c r="O66" s="67">
        <v>21.274006329802347</v>
      </c>
      <c r="P66" s="67">
        <v>18.184793529433534</v>
      </c>
      <c r="Q66" s="67">
        <v>-0.21915397820868066</v>
      </c>
      <c r="R66" s="67">
        <v>26.02720258299472</v>
      </c>
      <c r="S66" s="67">
        <v>-18.084376105853266</v>
      </c>
      <c r="T66" s="67">
        <v>14.312896830581394</v>
      </c>
      <c r="V66" s="65"/>
      <c r="W66" s="65" t="s">
        <v>7</v>
      </c>
      <c r="X66" s="72">
        <v>-8.319408403922864</v>
      </c>
      <c r="Y66" s="72">
        <v>6.904023500039841</v>
      </c>
      <c r="Z66" s="72">
        <v>3.081414796105804</v>
      </c>
      <c r="AA66" s="72">
        <v>-11.175577873834968</v>
      </c>
      <c r="AB66" s="72">
        <v>23.432218350362348</v>
      </c>
      <c r="AC66" s="72">
        <v>-10.657025208471467</v>
      </c>
      <c r="AD66" s="72">
        <v>4.433087384871229</v>
      </c>
      <c r="AF66" s="21"/>
      <c r="AG66" s="29" t="s">
        <v>7</v>
      </c>
      <c r="AH66" s="76">
        <v>-29.602944908669087</v>
      </c>
      <c r="AI66" s="76">
        <v>10.77181196231561</v>
      </c>
      <c r="AJ66" s="76">
        <v>-1.1609896513167968</v>
      </c>
      <c r="AK66" s="76">
        <v>-4.446219718639355</v>
      </c>
      <c r="AL66" s="76">
        <v>24.276609974671686</v>
      </c>
      <c r="AM66" s="76">
        <v>-6.482395764297749</v>
      </c>
      <c r="AN66" s="76">
        <v>4.663581243421461</v>
      </c>
    </row>
    <row r="67" spans="2:40" s="8" customFormat="1" ht="12.75">
      <c r="B67" s="65"/>
      <c r="C67" s="64" t="s">
        <v>8</v>
      </c>
      <c r="D67" s="57">
        <v>84728.777</v>
      </c>
      <c r="E67" s="57">
        <v>255039.47300000003</v>
      </c>
      <c r="F67" s="57">
        <v>339768.25</v>
      </c>
      <c r="G67" s="57">
        <v>176591.25000000003</v>
      </c>
      <c r="H67" s="57">
        <v>277602.75999999995</v>
      </c>
      <c r="I67" s="57">
        <v>16169.4</v>
      </c>
      <c r="J67" s="57">
        <v>810131.66</v>
      </c>
      <c r="K67" s="53"/>
      <c r="L67" s="65"/>
      <c r="M67" s="66" t="s">
        <v>8</v>
      </c>
      <c r="N67" s="67">
        <v>18.3414044462819</v>
      </c>
      <c r="O67" s="67">
        <v>2.4874075530852053</v>
      </c>
      <c r="P67" s="67">
        <v>6.029643578223869</v>
      </c>
      <c r="Q67" s="67">
        <v>-4.871955401590611</v>
      </c>
      <c r="R67" s="67">
        <v>24.527653050746864</v>
      </c>
      <c r="S67" s="67">
        <v>-25.521815732200224</v>
      </c>
      <c r="T67" s="67">
        <v>7.914441698194437</v>
      </c>
      <c r="V67" s="65"/>
      <c r="W67" s="65" t="s">
        <v>8</v>
      </c>
      <c r="X67" s="72">
        <v>-4.471103162384594</v>
      </c>
      <c r="Y67" s="72">
        <v>6.178407522890666</v>
      </c>
      <c r="Z67" s="72">
        <v>3.5512770605854627</v>
      </c>
      <c r="AA67" s="72">
        <v>-10.211356383116225</v>
      </c>
      <c r="AB67" s="72">
        <v>23.622921128368986</v>
      </c>
      <c r="AC67" s="72">
        <v>-12.985635268359147</v>
      </c>
      <c r="AD67" s="72">
        <v>4.995931330191965</v>
      </c>
      <c r="AF67" s="21"/>
      <c r="AG67" s="29" t="s">
        <v>8</v>
      </c>
      <c r="AH67" s="76">
        <v>-25.772786434181725</v>
      </c>
      <c r="AI67" s="76">
        <v>9.458709388873515</v>
      </c>
      <c r="AJ67" s="76">
        <v>-0.5952114328585765</v>
      </c>
      <c r="AK67" s="76">
        <v>-6.600496124558049</v>
      </c>
      <c r="AL67" s="76">
        <v>24.271092979239413</v>
      </c>
      <c r="AM67" s="76">
        <v>-6.755804690213253</v>
      </c>
      <c r="AN67" s="76">
        <v>4.44323804374163</v>
      </c>
    </row>
    <row r="68" spans="2:40" s="8" customFormat="1" ht="12.75">
      <c r="B68" s="65"/>
      <c r="C68" s="64" t="s">
        <v>9</v>
      </c>
      <c r="D68" s="57">
        <v>72272.742</v>
      </c>
      <c r="E68" s="57">
        <v>242219.68799999997</v>
      </c>
      <c r="F68" s="57">
        <v>314492.42999999993</v>
      </c>
      <c r="G68" s="57">
        <v>153951.5</v>
      </c>
      <c r="H68" s="57">
        <v>257388.47999999998</v>
      </c>
      <c r="I68" s="57">
        <v>15406.329999999998</v>
      </c>
      <c r="J68" s="57">
        <v>741238.7399999999</v>
      </c>
      <c r="K68" s="53"/>
      <c r="L68" s="65"/>
      <c r="M68" s="66" t="s">
        <v>9</v>
      </c>
      <c r="N68" s="67">
        <v>38.08439106606676</v>
      </c>
      <c r="O68" s="67">
        <v>4.9164309144532155</v>
      </c>
      <c r="P68" s="67">
        <v>11.046171567251577</v>
      </c>
      <c r="Q68" s="67">
        <v>-3.1040087611500837</v>
      </c>
      <c r="R68" s="67">
        <v>24.442855183371194</v>
      </c>
      <c r="S68" s="67">
        <v>-20.111124362836875</v>
      </c>
      <c r="T68" s="67">
        <v>10.929121567338782</v>
      </c>
      <c r="V68" s="65"/>
      <c r="W68" s="65" t="s">
        <v>9</v>
      </c>
      <c r="X68" s="72">
        <v>-0.40927856764758985</v>
      </c>
      <c r="Y68" s="72">
        <v>6.011496049735314</v>
      </c>
      <c r="Z68" s="72">
        <v>4.476607879500733</v>
      </c>
      <c r="AA68" s="72">
        <v>-9.388583430945445</v>
      </c>
      <c r="AB68" s="72">
        <v>23.73694168880958</v>
      </c>
      <c r="AC68" s="72">
        <v>-13.856036422796933</v>
      </c>
      <c r="AD68" s="72">
        <v>5.742336326817664</v>
      </c>
      <c r="AF68" s="21"/>
      <c r="AG68" s="29" t="s">
        <v>9</v>
      </c>
      <c r="AH68" s="76">
        <v>-18.656758481637</v>
      </c>
      <c r="AI68" s="76">
        <v>8.700219624442425</v>
      </c>
      <c r="AJ68" s="76">
        <v>1.3119112025730573</v>
      </c>
      <c r="AK68" s="76">
        <v>-7.497279432997175</v>
      </c>
      <c r="AL68" s="76">
        <v>23.683533892353935</v>
      </c>
      <c r="AM68" s="76">
        <v>-8.651158186375056</v>
      </c>
      <c r="AN68" s="76">
        <v>4.971018068780353</v>
      </c>
    </row>
    <row r="69" spans="2:40" s="8" customFormat="1" ht="12.75">
      <c r="B69" s="65"/>
      <c r="C69" s="64" t="s">
        <v>10</v>
      </c>
      <c r="D69" s="57">
        <v>77468.596</v>
      </c>
      <c r="E69" s="57">
        <v>257988.904</v>
      </c>
      <c r="F69" s="57">
        <v>335457.5</v>
      </c>
      <c r="G69" s="57">
        <v>158600.59</v>
      </c>
      <c r="H69" s="57">
        <v>264451.165</v>
      </c>
      <c r="I69" s="57">
        <v>16336.074999999997</v>
      </c>
      <c r="J69" s="57">
        <v>774845.3299999998</v>
      </c>
      <c r="K69" s="53"/>
      <c r="L69" s="65"/>
      <c r="M69" s="66" t="s">
        <v>10</v>
      </c>
      <c r="N69" s="67">
        <v>30.965070473823374</v>
      </c>
      <c r="O69" s="67">
        <v>5.1822073708705005</v>
      </c>
      <c r="P69" s="67">
        <v>10.19192938781795</v>
      </c>
      <c r="Q69" s="67">
        <v>-2.581016083593312</v>
      </c>
      <c r="R69" s="67">
        <v>17.109430918870316</v>
      </c>
      <c r="S69" s="67">
        <v>-13.279425192168858</v>
      </c>
      <c r="T69" s="67">
        <v>8.844053730698946</v>
      </c>
      <c r="V69" s="65"/>
      <c r="W69" s="65" t="s">
        <v>10</v>
      </c>
      <c r="X69" s="72">
        <v>2.645580726877</v>
      </c>
      <c r="Y69" s="72">
        <v>5.909324067926661</v>
      </c>
      <c r="Z69" s="72">
        <v>5.146235712001854</v>
      </c>
      <c r="AA69" s="72">
        <v>-8.666703187171947</v>
      </c>
      <c r="AB69" s="72">
        <v>22.863360515262173</v>
      </c>
      <c r="AC69" s="72">
        <v>-13.79456888093084</v>
      </c>
      <c r="AD69" s="72">
        <v>6.108912175719539</v>
      </c>
      <c r="AF69" s="21"/>
      <c r="AG69" s="29" t="s">
        <v>10</v>
      </c>
      <c r="AH69" s="76">
        <v>-11.777010533162198</v>
      </c>
      <c r="AI69" s="76">
        <v>7.470828084455022</v>
      </c>
      <c r="AJ69" s="76">
        <v>2.5468441008457177</v>
      </c>
      <c r="AK69" s="76">
        <v>-8.432954505360527</v>
      </c>
      <c r="AL69" s="76">
        <v>22.838457522387287</v>
      </c>
      <c r="AM69" s="76">
        <v>-9.64148401463116</v>
      </c>
      <c r="AN69" s="76">
        <v>5.099168846107375</v>
      </c>
    </row>
    <row r="70" spans="2:40" s="8" customFormat="1" ht="12.75">
      <c r="B70" s="65"/>
      <c r="C70" s="64" t="s">
        <v>11</v>
      </c>
      <c r="D70" s="57">
        <v>72006.973</v>
      </c>
      <c r="E70" s="57">
        <v>248828.91700000002</v>
      </c>
      <c r="F70" s="57">
        <v>320835.89</v>
      </c>
      <c r="G70" s="57">
        <v>141050.98</v>
      </c>
      <c r="H70" s="57">
        <v>273133.71</v>
      </c>
      <c r="I70" s="57">
        <v>17898.45</v>
      </c>
      <c r="J70" s="57">
        <v>752919.03</v>
      </c>
      <c r="K70" s="53"/>
      <c r="L70" s="65"/>
      <c r="M70" s="66" t="s">
        <v>11</v>
      </c>
      <c r="N70" s="67">
        <v>24.88187968570621</v>
      </c>
      <c r="O70" s="67">
        <v>1.7024337245315877</v>
      </c>
      <c r="P70" s="67">
        <v>6.123285155785567</v>
      </c>
      <c r="Q70" s="67">
        <v>-7.610878456912644</v>
      </c>
      <c r="R70" s="67">
        <v>16.597461387620754</v>
      </c>
      <c r="S70" s="67">
        <v>-10.044705119603151</v>
      </c>
      <c r="T70" s="67">
        <v>6.172803242710984</v>
      </c>
      <c r="V70" s="65"/>
      <c r="W70" s="65" t="s">
        <v>11</v>
      </c>
      <c r="X70" s="72">
        <v>4.573126390400645</v>
      </c>
      <c r="Y70" s="72">
        <v>5.448899388516452</v>
      </c>
      <c r="Z70" s="72">
        <v>5.248069615333307</v>
      </c>
      <c r="AA70" s="72">
        <v>-8.571206783577878</v>
      </c>
      <c r="AB70" s="72">
        <v>22.10964249753313</v>
      </c>
      <c r="AC70" s="72">
        <v>-13.415076054954127</v>
      </c>
      <c r="AD70" s="72">
        <v>6.115641781476128</v>
      </c>
      <c r="AF70" s="21"/>
      <c r="AG70" s="29" t="s">
        <v>11</v>
      </c>
      <c r="AH70" s="76">
        <v>-3.9398648258403597</v>
      </c>
      <c r="AI70" s="76">
        <v>6.280066154001503</v>
      </c>
      <c r="AJ70" s="76">
        <v>3.8175188554832005</v>
      </c>
      <c r="AK70" s="76">
        <v>-8.178918435385725</v>
      </c>
      <c r="AL70" s="76">
        <v>22.17096461180452</v>
      </c>
      <c r="AM70" s="76">
        <v>-10.538258998881673</v>
      </c>
      <c r="AN70" s="76">
        <v>5.6339598493037215</v>
      </c>
    </row>
    <row r="71" spans="2:40" s="8" customFormat="1" ht="15" customHeight="1">
      <c r="B71" s="65"/>
      <c r="C71" s="64" t="s">
        <v>12</v>
      </c>
      <c r="D71" s="57">
        <v>65027.5885</v>
      </c>
      <c r="E71" s="57">
        <v>227398.22649999996</v>
      </c>
      <c r="F71" s="57">
        <v>292425.81499999994</v>
      </c>
      <c r="G71" s="57">
        <v>140632.72</v>
      </c>
      <c r="H71" s="57">
        <v>243509.18</v>
      </c>
      <c r="I71" s="57">
        <v>14863.1</v>
      </c>
      <c r="J71" s="57">
        <v>691430.8149999998</v>
      </c>
      <c r="K71" s="53"/>
      <c r="L71" s="65"/>
      <c r="M71" s="66" t="s">
        <v>12</v>
      </c>
      <c r="N71" s="67">
        <v>21.633629401152405</v>
      </c>
      <c r="O71" s="67">
        <v>4.487053934671252</v>
      </c>
      <c r="P71" s="67">
        <v>7.868482671207545</v>
      </c>
      <c r="Q71" s="67">
        <v>-3.2058126872197903</v>
      </c>
      <c r="R71" s="67">
        <v>22.934068628044898</v>
      </c>
      <c r="S71" s="67">
        <v>-27.904150952548406</v>
      </c>
      <c r="T71" s="67">
        <v>8.872666226933475</v>
      </c>
      <c r="V71" s="65"/>
      <c r="W71" s="65" t="s">
        <v>12</v>
      </c>
      <c r="X71" s="72">
        <v>5.842323496009726</v>
      </c>
      <c r="Y71" s="72">
        <v>5.363567540750779</v>
      </c>
      <c r="Z71" s="72">
        <v>5.472040555376651</v>
      </c>
      <c r="AA71" s="72">
        <v>-8.145981747908678</v>
      </c>
      <c r="AB71" s="72">
        <v>22.18575659484418</v>
      </c>
      <c r="AC71" s="72">
        <v>-14.790172027381615</v>
      </c>
      <c r="AD71" s="72">
        <v>6.3532914139213545</v>
      </c>
      <c r="AF71" s="21"/>
      <c r="AG71" s="29" t="s">
        <v>12</v>
      </c>
      <c r="AH71" s="76">
        <v>2.3096082689940687</v>
      </c>
      <c r="AI71" s="76">
        <v>5.7844400749131495</v>
      </c>
      <c r="AJ71" s="76">
        <v>4.982751819516238</v>
      </c>
      <c r="AK71" s="76">
        <v>-7.855322419618346</v>
      </c>
      <c r="AL71" s="76">
        <v>22.678061441120633</v>
      </c>
      <c r="AM71" s="76">
        <v>-13.084468948635362</v>
      </c>
      <c r="AN71" s="76">
        <v>6.370557899119305</v>
      </c>
    </row>
    <row r="72" spans="2:40" s="8" customFormat="1" ht="15" customHeight="1">
      <c r="B72" s="65"/>
      <c r="C72" s="64" t="s">
        <v>13</v>
      </c>
      <c r="D72" s="57">
        <v>56974.4</v>
      </c>
      <c r="E72" s="57">
        <v>215984.90000000002</v>
      </c>
      <c r="F72" s="57">
        <v>272959.30000000005</v>
      </c>
      <c r="G72" s="57">
        <v>144422.61999999997</v>
      </c>
      <c r="H72" s="57">
        <v>233414.18000000002</v>
      </c>
      <c r="I72" s="57">
        <v>17085.95</v>
      </c>
      <c r="J72" s="57">
        <v>667882.05</v>
      </c>
      <c r="K72" s="53"/>
      <c r="L72" s="65"/>
      <c r="M72" s="66" t="s">
        <v>13</v>
      </c>
      <c r="N72" s="67">
        <v>12.526465476378561</v>
      </c>
      <c r="O72" s="67">
        <v>1.7826953880756662</v>
      </c>
      <c r="P72" s="67">
        <v>3.8523614060031406</v>
      </c>
      <c r="Q72" s="67">
        <v>4.739024920720098</v>
      </c>
      <c r="R72" s="67">
        <v>16.315652933183983</v>
      </c>
      <c r="S72" s="67">
        <v>-19.66237031965875</v>
      </c>
      <c r="T72" s="67">
        <v>7.262238142877962</v>
      </c>
      <c r="V72" s="65"/>
      <c r="W72" s="65" t="s">
        <v>13</v>
      </c>
      <c r="X72" s="72">
        <v>6.282265230735916</v>
      </c>
      <c r="Y72" s="72">
        <v>5.078473178572111</v>
      </c>
      <c r="Z72" s="72">
        <v>5.348093527000074</v>
      </c>
      <c r="AA72" s="72">
        <v>-7.24462655893096</v>
      </c>
      <c r="AB72" s="72">
        <v>21.683675704196958</v>
      </c>
      <c r="AC72" s="72">
        <v>-15.224655007618082</v>
      </c>
      <c r="AD72" s="72">
        <v>6.424122442884467</v>
      </c>
      <c r="AF72" s="21"/>
      <c r="AG72" s="29" t="s">
        <v>13</v>
      </c>
      <c r="AH72" s="76">
        <v>6.282265230735916</v>
      </c>
      <c r="AI72" s="76">
        <v>5.078473178572111</v>
      </c>
      <c r="AJ72" s="76">
        <v>5.348093527000074</v>
      </c>
      <c r="AK72" s="76">
        <v>-7.24462655893096</v>
      </c>
      <c r="AL72" s="76">
        <v>21.683675704196958</v>
      </c>
      <c r="AM72" s="76">
        <v>-15.224655007618082</v>
      </c>
      <c r="AN72" s="76">
        <v>6.424122442884467</v>
      </c>
    </row>
    <row r="73" spans="2:40" s="8" customFormat="1" ht="15" customHeight="1">
      <c r="B73" s="65">
        <v>2016</v>
      </c>
      <c r="C73" s="64" t="s">
        <v>2</v>
      </c>
      <c r="D73" s="57">
        <v>50578.079999999994</v>
      </c>
      <c r="E73" s="57">
        <v>187890.43300000002</v>
      </c>
      <c r="F73" s="57">
        <v>238468.513</v>
      </c>
      <c r="G73" s="57">
        <v>114405.62</v>
      </c>
      <c r="H73" s="57">
        <v>196576.00999999998</v>
      </c>
      <c r="I73" s="57">
        <v>15574.949999999999</v>
      </c>
      <c r="J73" s="57">
        <v>565025.093</v>
      </c>
      <c r="K73" s="53"/>
      <c r="L73" s="65">
        <v>2016</v>
      </c>
      <c r="M73" s="66" t="s">
        <v>2</v>
      </c>
      <c r="N73" s="67">
        <v>-7.526627327120067</v>
      </c>
      <c r="O73" s="67">
        <v>1.4011842286135021</v>
      </c>
      <c r="P73" s="67">
        <v>-0.6335118764736194</v>
      </c>
      <c r="Q73" s="67">
        <v>-8.010522950568713</v>
      </c>
      <c r="R73" s="67">
        <v>8.56178478578255</v>
      </c>
      <c r="S73" s="67">
        <v>-23.958088200112698</v>
      </c>
      <c r="T73" s="67">
        <v>-0.15672630360396056</v>
      </c>
      <c r="V73" s="65">
        <v>2016</v>
      </c>
      <c r="W73" s="65" t="s">
        <v>2</v>
      </c>
      <c r="X73" s="72">
        <v>-7.526627327120067</v>
      </c>
      <c r="Y73" s="72">
        <v>1.4011842286135021</v>
      </c>
      <c r="Z73" s="72">
        <v>-0.6335118764736194</v>
      </c>
      <c r="AA73" s="72">
        <v>-8.010522950568713</v>
      </c>
      <c r="AB73" s="72">
        <v>8.56178478578255</v>
      </c>
      <c r="AC73" s="72">
        <v>-23.958088200112698</v>
      </c>
      <c r="AD73" s="72">
        <v>-0.15672630360396056</v>
      </c>
      <c r="AF73" s="21">
        <v>2016</v>
      </c>
      <c r="AG73" s="29" t="s">
        <v>2</v>
      </c>
      <c r="AH73" s="76">
        <v>6.3325428895901155</v>
      </c>
      <c r="AI73" s="76">
        <v>5.248590310989073</v>
      </c>
      <c r="AJ73" s="76">
        <v>5.490460789646434</v>
      </c>
      <c r="AK73" s="76">
        <v>-6.784070292965893</v>
      </c>
      <c r="AL73" s="76">
        <v>20.72946898698092</v>
      </c>
      <c r="AM73" s="76">
        <v>-18.605871703991056</v>
      </c>
      <c r="AN73" s="76">
        <v>6.2964863436668</v>
      </c>
    </row>
    <row r="74" spans="2:40" s="8" customFormat="1" ht="15" customHeight="1">
      <c r="B74" s="65"/>
      <c r="C74" s="64" t="s">
        <v>3</v>
      </c>
      <c r="D74" s="57">
        <v>66789.61</v>
      </c>
      <c r="E74" s="57">
        <v>248526.42</v>
      </c>
      <c r="F74" s="57">
        <v>315316.03</v>
      </c>
      <c r="G74" s="57">
        <v>128028.24999999999</v>
      </c>
      <c r="H74" s="57">
        <v>242328.09250000003</v>
      </c>
      <c r="I74" s="57">
        <v>16566.8975</v>
      </c>
      <c r="J74" s="57">
        <v>702239.27</v>
      </c>
      <c r="K74" s="53"/>
      <c r="L74" s="65"/>
      <c r="M74" s="66" t="s">
        <v>3</v>
      </c>
      <c r="N74" s="67">
        <v>6.428230985835157</v>
      </c>
      <c r="O74" s="67">
        <v>10.984951158078132</v>
      </c>
      <c r="P74" s="67">
        <v>9.987477090322813</v>
      </c>
      <c r="Q74" s="67">
        <v>-11.826203875347659</v>
      </c>
      <c r="R74" s="67">
        <v>18.198320373672146</v>
      </c>
      <c r="S74" s="67">
        <v>-26.623786736605126</v>
      </c>
      <c r="T74" s="67">
        <v>6.48383414986084</v>
      </c>
      <c r="V74" s="65"/>
      <c r="W74" s="65" t="s">
        <v>3</v>
      </c>
      <c r="X74" s="72">
        <v>-0.07032677193089398</v>
      </c>
      <c r="Y74" s="72">
        <v>6.6454606292825105</v>
      </c>
      <c r="Z74" s="72">
        <v>5.147810279474484</v>
      </c>
      <c r="AA74" s="72">
        <v>-10.065797826826127</v>
      </c>
      <c r="AB74" s="72">
        <v>13.678880444697057</v>
      </c>
      <c r="AC74" s="72">
        <v>-25.355814290729455</v>
      </c>
      <c r="AD74" s="72">
        <v>3.4170817471310073</v>
      </c>
      <c r="AF74" s="21"/>
      <c r="AG74" s="29" t="s">
        <v>3</v>
      </c>
      <c r="AH74" s="76">
        <v>8.665994080009185</v>
      </c>
      <c r="AI74" s="76">
        <v>5.70333119778212</v>
      </c>
      <c r="AJ74" s="76">
        <v>6.35359579533916</v>
      </c>
      <c r="AK74" s="76">
        <v>-6.490232661533327</v>
      </c>
      <c r="AL74" s="76">
        <v>20.861833343928964</v>
      </c>
      <c r="AM74" s="76">
        <v>-21.928707127967897</v>
      </c>
      <c r="AN74" s="76">
        <v>6.757820189937362</v>
      </c>
    </row>
    <row r="75" spans="2:40" s="8" customFormat="1" ht="15" customHeight="1">
      <c r="B75" s="65"/>
      <c r="C75" s="64" t="s">
        <v>4</v>
      </c>
      <c r="D75" s="57">
        <v>56045.471</v>
      </c>
      <c r="E75" s="57">
        <v>245102.54899999997</v>
      </c>
      <c r="F75" s="57">
        <v>301148.01999999996</v>
      </c>
      <c r="G75" s="57">
        <v>124177.99999999999</v>
      </c>
      <c r="H75" s="57">
        <v>220916.81000000003</v>
      </c>
      <c r="I75" s="57">
        <v>11545.800000000001</v>
      </c>
      <c r="J75" s="57">
        <v>657788.63</v>
      </c>
      <c r="K75" s="53"/>
      <c r="L75" s="65"/>
      <c r="M75" s="66" t="s">
        <v>4</v>
      </c>
      <c r="N75" s="67">
        <v>-14.421950672979548</v>
      </c>
      <c r="O75" s="67">
        <v>2.8563205307011685</v>
      </c>
      <c r="P75" s="67">
        <v>-0.8685391822432109</v>
      </c>
      <c r="Q75" s="67">
        <v>-19.5297684062095</v>
      </c>
      <c r="R75" s="67">
        <v>-4.934466037539082</v>
      </c>
      <c r="S75" s="67">
        <v>-19.299079465153156</v>
      </c>
      <c r="T75" s="67">
        <v>-6.669189110929636</v>
      </c>
      <c r="V75" s="65"/>
      <c r="W75" s="65" t="s">
        <v>4</v>
      </c>
      <c r="X75" s="72">
        <v>-5.208026242329325</v>
      </c>
      <c r="Y75" s="72">
        <v>5.2510023571195745</v>
      </c>
      <c r="Z75" s="72">
        <v>2.946996075840744</v>
      </c>
      <c r="AA75" s="72">
        <v>-13.511171138622089</v>
      </c>
      <c r="AB75" s="72">
        <v>6.685162999188023</v>
      </c>
      <c r="AC75" s="72">
        <v>-23.845309526384554</v>
      </c>
      <c r="AD75" s="72">
        <v>-0.26584575286669576</v>
      </c>
      <c r="AF75" s="21"/>
      <c r="AG75" s="29" t="s">
        <v>4</v>
      </c>
      <c r="AH75" s="76">
        <v>9.385081386956685</v>
      </c>
      <c r="AI75" s="76">
        <v>5.2396681942405365</v>
      </c>
      <c r="AJ75" s="76">
        <v>6.131889620012913</v>
      </c>
      <c r="AK75" s="76">
        <v>-6.52819645290856</v>
      </c>
      <c r="AL75" s="76">
        <v>17.629048803515587</v>
      </c>
      <c r="AM75" s="76">
        <v>-21.991285349597874</v>
      </c>
      <c r="AN75" s="76">
        <v>5.823684168304695</v>
      </c>
    </row>
    <row r="76" spans="2:40" s="8" customFormat="1" ht="15" customHeight="1">
      <c r="B76" s="65"/>
      <c r="C76" s="64" t="s">
        <v>5</v>
      </c>
      <c r="D76" s="57">
        <v>68728.35</v>
      </c>
      <c r="E76" s="57">
        <v>260358.44000000003</v>
      </c>
      <c r="F76" s="57">
        <v>329086.79000000004</v>
      </c>
      <c r="G76" s="57">
        <v>122752.98</v>
      </c>
      <c r="H76" s="57">
        <v>243767.20500000002</v>
      </c>
      <c r="I76" s="57">
        <v>13267.585000000001</v>
      </c>
      <c r="J76" s="57">
        <v>708874.56</v>
      </c>
      <c r="K76" s="53"/>
      <c r="L76" s="65"/>
      <c r="M76" s="66" t="s">
        <v>5</v>
      </c>
      <c r="N76" s="67">
        <v>0.17275952626023638</v>
      </c>
      <c r="O76" s="67">
        <v>14.956550062440343</v>
      </c>
      <c r="P76" s="67">
        <v>11.519295874618422</v>
      </c>
      <c r="Q76" s="67">
        <v>-16.177966484496707</v>
      </c>
      <c r="R76" s="67">
        <v>7.722310422349594</v>
      </c>
      <c r="S76" s="67">
        <v>-16.244289868338498</v>
      </c>
      <c r="T76" s="67">
        <v>3.6863783018648206</v>
      </c>
      <c r="V76" s="65"/>
      <c r="W76" s="65" t="s">
        <v>5</v>
      </c>
      <c r="X76" s="72">
        <v>-3.740429796414986</v>
      </c>
      <c r="Y76" s="72">
        <v>7.766044994290411</v>
      </c>
      <c r="Z76" s="72">
        <v>5.194455348016788</v>
      </c>
      <c r="AA76" s="72">
        <v>-14.195931557428622</v>
      </c>
      <c r="AB76" s="72">
        <v>6.962989155669348</v>
      </c>
      <c r="AC76" s="72">
        <v>-22.200589477122662</v>
      </c>
      <c r="AD76" s="72">
        <v>0.7678852986866787</v>
      </c>
      <c r="AF76" s="21"/>
      <c r="AG76" s="29" t="s">
        <v>5</v>
      </c>
      <c r="AH76" s="76">
        <v>10.474065946089638</v>
      </c>
      <c r="AI76" s="76">
        <v>5.953259104064614</v>
      </c>
      <c r="AJ76" s="76">
        <v>6.914962023917099</v>
      </c>
      <c r="AK76" s="76">
        <v>-6.429650557314943</v>
      </c>
      <c r="AL76" s="76">
        <v>16.135693443545776</v>
      </c>
      <c r="AM76" s="76">
        <v>-21.516817800817122</v>
      </c>
      <c r="AN76" s="76">
        <v>5.8566384480756</v>
      </c>
    </row>
    <row r="77" spans="2:40" s="8" customFormat="1" ht="15" customHeight="1">
      <c r="B77" s="65"/>
      <c r="C77" s="64" t="s">
        <v>6</v>
      </c>
      <c r="D77" s="57">
        <v>64004.200000000004</v>
      </c>
      <c r="E77" s="57">
        <v>241238.27000000002</v>
      </c>
      <c r="F77" s="57">
        <v>305242.47000000003</v>
      </c>
      <c r="G77" s="57">
        <v>117841.94</v>
      </c>
      <c r="H77" s="57">
        <v>224172.09999999998</v>
      </c>
      <c r="I77" s="57">
        <v>15076.05</v>
      </c>
      <c r="J77" s="57">
        <v>662332.56</v>
      </c>
      <c r="K77" s="53"/>
      <c r="L77" s="65"/>
      <c r="M77" s="66" t="s">
        <v>6</v>
      </c>
      <c r="N77" s="67">
        <v>-12.170547785301324</v>
      </c>
      <c r="O77" s="67">
        <v>-0.42831239456650394</v>
      </c>
      <c r="P77" s="67">
        <v>-3.1435185573742928</v>
      </c>
      <c r="Q77" s="67">
        <v>-32.289269910614564</v>
      </c>
      <c r="R77" s="67">
        <v>-5.458260346858495</v>
      </c>
      <c r="S77" s="67">
        <v>-4.708539843040768</v>
      </c>
      <c r="T77" s="67">
        <v>-10.75152302288312</v>
      </c>
      <c r="V77" s="65"/>
      <c r="W77" s="65" t="s">
        <v>6</v>
      </c>
      <c r="X77" s="72">
        <v>-5.634033804021286</v>
      </c>
      <c r="Y77" s="72">
        <v>5.987549693722244</v>
      </c>
      <c r="Z77" s="72">
        <v>3.370548859656907</v>
      </c>
      <c r="AA77" s="72">
        <v>-18.426267032628047</v>
      </c>
      <c r="AB77" s="72">
        <v>4.240641650408691</v>
      </c>
      <c r="AC77" s="72">
        <v>-19.092139684773116</v>
      </c>
      <c r="AD77" s="72">
        <v>-1.779451355985458</v>
      </c>
      <c r="AF77" s="21"/>
      <c r="AG77" s="29" t="s">
        <v>6</v>
      </c>
      <c r="AH77" s="76">
        <v>9.62888688479218</v>
      </c>
      <c r="AI77" s="76">
        <v>5.7675453589112635</v>
      </c>
      <c r="AJ77" s="76">
        <v>6.5858955946987265</v>
      </c>
      <c r="AK77" s="76">
        <v>-8.911346231082263</v>
      </c>
      <c r="AL77" s="76">
        <v>13.853439248653658</v>
      </c>
      <c r="AM77" s="76">
        <v>-19.286451020593674</v>
      </c>
      <c r="AN77" s="76">
        <v>4.5804820788970915</v>
      </c>
    </row>
    <row r="78" spans="2:40" s="8" customFormat="1" ht="15" customHeight="1">
      <c r="B78" s="65"/>
      <c r="C78" s="64" t="s">
        <v>7</v>
      </c>
      <c r="D78" s="57">
        <v>68662.93895025116</v>
      </c>
      <c r="E78" s="57">
        <v>250295.28062082126</v>
      </c>
      <c r="F78" s="57">
        <v>318958.21957107243</v>
      </c>
      <c r="G78" s="57">
        <v>121428.97711837766</v>
      </c>
      <c r="H78" s="57">
        <v>235104.92331055</v>
      </c>
      <c r="I78" s="57">
        <v>13972.2</v>
      </c>
      <c r="J78" s="57">
        <v>689464.3200000001</v>
      </c>
      <c r="K78" s="53"/>
      <c r="L78" s="65"/>
      <c r="M78" s="66" t="s">
        <v>7</v>
      </c>
      <c r="N78" s="67">
        <v>6.143799508434512</v>
      </c>
      <c r="O78" s="67">
        <v>5.636205800589323</v>
      </c>
      <c r="P78" s="67">
        <v>5.745066295449263</v>
      </c>
      <c r="Q78" s="67">
        <v>-28.02682462879052</v>
      </c>
      <c r="R78" s="67">
        <v>5.175453704164099</v>
      </c>
      <c r="S78" s="67">
        <v>-9.233854923710297</v>
      </c>
      <c r="T78" s="67">
        <v>-2.792838461419066</v>
      </c>
      <c r="V78" s="65"/>
      <c r="W78" s="65" t="s">
        <v>7</v>
      </c>
      <c r="X78" s="72">
        <v>-3.6760097513244716</v>
      </c>
      <c r="Y78" s="72">
        <v>5.92603142202293</v>
      </c>
      <c r="Z78" s="72">
        <v>3.7816211656583647</v>
      </c>
      <c r="AA78" s="72">
        <v>-20.20020896037083</v>
      </c>
      <c r="AB78" s="72">
        <v>4.400716177632759</v>
      </c>
      <c r="AC78" s="72">
        <v>-17.638862143485028</v>
      </c>
      <c r="AD78" s="72">
        <v>-1.9562591935263214</v>
      </c>
      <c r="AF78" s="21"/>
      <c r="AG78" s="29" t="s">
        <v>7</v>
      </c>
      <c r="AH78" s="76">
        <v>9.446465566634359</v>
      </c>
      <c r="AI78" s="76">
        <v>4.655655120931186</v>
      </c>
      <c r="AJ78" s="76">
        <v>5.66413582176321</v>
      </c>
      <c r="AK78" s="76">
        <v>-11.440515393530887</v>
      </c>
      <c r="AL78" s="76">
        <v>12.273208113108879</v>
      </c>
      <c r="AM78" s="76">
        <v>-18.701779676565394</v>
      </c>
      <c r="AN78" s="76">
        <v>3.2000581622508406</v>
      </c>
    </row>
    <row r="79" spans="2:40" s="8" customFormat="1" ht="15" customHeight="1">
      <c r="B79" s="65"/>
      <c r="C79" s="64" t="s">
        <v>8</v>
      </c>
      <c r="D79" s="57">
        <v>59376.6</v>
      </c>
      <c r="E79" s="57">
        <v>229680.71197460862</v>
      </c>
      <c r="F79" s="57">
        <v>289057.31197460863</v>
      </c>
      <c r="G79" s="57">
        <v>100892.79999999999</v>
      </c>
      <c r="H79" s="57">
        <v>206748.32802539133</v>
      </c>
      <c r="I79" s="57">
        <v>6947.9</v>
      </c>
      <c r="J79" s="57">
        <v>603646.34</v>
      </c>
      <c r="K79" s="53"/>
      <c r="L79" s="65"/>
      <c r="M79" s="66" t="s">
        <v>8</v>
      </c>
      <c r="N79" s="67">
        <v>-29.921566081379893</v>
      </c>
      <c r="O79" s="67">
        <v>-9.943073018109388</v>
      </c>
      <c r="P79" s="67">
        <v>-14.925155021221485</v>
      </c>
      <c r="Q79" s="67">
        <v>-42.86647837874188</v>
      </c>
      <c r="R79" s="67">
        <v>-25.52367706092282</v>
      </c>
      <c r="S79" s="67">
        <v>-57.030563904659424</v>
      </c>
      <c r="T79" s="67">
        <v>-25.4878719342977</v>
      </c>
      <c r="V79" s="65"/>
      <c r="W79" s="65" t="s">
        <v>8</v>
      </c>
      <c r="X79" s="72">
        <v>-8.369045533178138</v>
      </c>
      <c r="Y79" s="72">
        <v>3.4094909506458606</v>
      </c>
      <c r="Z79" s="72">
        <v>0.7289489195311489</v>
      </c>
      <c r="AA79" s="72">
        <v>-23.873487124321528</v>
      </c>
      <c r="AB79" s="72">
        <v>-0.8469074680086379</v>
      </c>
      <c r="AC79" s="72">
        <v>-22.9206486829745</v>
      </c>
      <c r="AD79" s="72">
        <v>-5.866455522144619</v>
      </c>
      <c r="AF79" s="21"/>
      <c r="AG79" s="29" t="s">
        <v>8</v>
      </c>
      <c r="AH79" s="76">
        <v>4.129204971676231</v>
      </c>
      <c r="AI79" s="76">
        <v>3.501688229543575</v>
      </c>
      <c r="AJ79" s="76">
        <v>3.63540489793084</v>
      </c>
      <c r="AK79" s="76">
        <v>-15.104918336641532</v>
      </c>
      <c r="AL79" s="76">
        <v>7.280397891203137</v>
      </c>
      <c r="AM79" s="76">
        <v>-20.841010224364823</v>
      </c>
      <c r="AN79" s="76">
        <v>-0.05693143493711261</v>
      </c>
    </row>
    <row r="80" spans="2:40" s="8" customFormat="1" ht="15" customHeight="1">
      <c r="B80" s="65"/>
      <c r="C80" s="64" t="s">
        <v>9</v>
      </c>
      <c r="D80" s="57">
        <v>62527.729999999996</v>
      </c>
      <c r="E80" s="57">
        <v>258684.47975721856</v>
      </c>
      <c r="F80" s="57">
        <v>321212.20975721854</v>
      </c>
      <c r="G80" s="57">
        <v>109539.45999999999</v>
      </c>
      <c r="H80" s="57">
        <v>223823.23024278143</v>
      </c>
      <c r="I80" s="57">
        <v>14562.2</v>
      </c>
      <c r="J80" s="57">
        <v>669137.1</v>
      </c>
      <c r="K80" s="53"/>
      <c r="L80" s="65"/>
      <c r="M80" s="66" t="s">
        <v>9</v>
      </c>
      <c r="N80" s="67">
        <v>-13.483661654901653</v>
      </c>
      <c r="O80" s="67">
        <v>6.79746221009853</v>
      </c>
      <c r="P80" s="67">
        <v>2.1367063611733386</v>
      </c>
      <c r="Q80" s="67">
        <v>-28.84807228250456</v>
      </c>
      <c r="R80" s="67">
        <v>-13.040696210342645</v>
      </c>
      <c r="S80" s="67">
        <v>-5.4791115080619335</v>
      </c>
      <c r="T80" s="67">
        <v>-9.72718182538597</v>
      </c>
      <c r="V80" s="65"/>
      <c r="W80" s="65" t="s">
        <v>9</v>
      </c>
      <c r="X80" s="72">
        <v>-9.04591399700982</v>
      </c>
      <c r="Y80" s="72">
        <v>3.852961871305837</v>
      </c>
      <c r="Z80" s="72">
        <v>0.9136816549778501</v>
      </c>
      <c r="AA80" s="72">
        <v>-24.489304882752492</v>
      </c>
      <c r="AB80" s="72">
        <v>-2.552257377250484</v>
      </c>
      <c r="AC80" s="72">
        <v>-20.944812222644487</v>
      </c>
      <c r="AD80" s="72">
        <v>-6.37596462939689</v>
      </c>
      <c r="AF80" s="21"/>
      <c r="AG80" s="29" t="s">
        <v>9</v>
      </c>
      <c r="AH80" s="76">
        <v>0.15260833509620397</v>
      </c>
      <c r="AI80" s="76">
        <v>3.6719544606442724</v>
      </c>
      <c r="AJ80" s="76">
        <v>2.908822149466033</v>
      </c>
      <c r="AK80" s="76">
        <v>-17.28837329638411</v>
      </c>
      <c r="AL80" s="76">
        <v>4.027556746507386</v>
      </c>
      <c r="AM80" s="76">
        <v>-19.81341010115294</v>
      </c>
      <c r="AN80" s="76">
        <v>-1.8059673009893373</v>
      </c>
    </row>
    <row r="81" spans="2:40" s="8" customFormat="1" ht="15" customHeight="1">
      <c r="B81" s="65"/>
      <c r="C81" s="64" t="s">
        <v>10</v>
      </c>
      <c r="D81" s="57">
        <v>53836.450000000004</v>
      </c>
      <c r="E81" s="57">
        <v>255371.6</v>
      </c>
      <c r="F81" s="57">
        <v>309208.05</v>
      </c>
      <c r="G81" s="57">
        <v>116883.51000000001</v>
      </c>
      <c r="H81" s="57">
        <v>219219.37000000002</v>
      </c>
      <c r="I81" s="57">
        <v>13872.2</v>
      </c>
      <c r="J81" s="57">
        <v>659183.13</v>
      </c>
      <c r="K81" s="53"/>
      <c r="L81" s="65"/>
      <c r="M81" s="66" t="s">
        <v>10</v>
      </c>
      <c r="N81" s="67">
        <v>-30.505452816003015</v>
      </c>
      <c r="O81" s="67">
        <v>-1.0145025462025359</v>
      </c>
      <c r="P81" s="67">
        <v>-7.824970376277179</v>
      </c>
      <c r="Q81" s="67">
        <v>-26.303231280539364</v>
      </c>
      <c r="R81" s="67">
        <v>-17.104025614710366</v>
      </c>
      <c r="S81" s="67">
        <v>-15.08241728811845</v>
      </c>
      <c r="T81" s="67">
        <v>-14.927133909421613</v>
      </c>
      <c r="V81" s="65"/>
      <c r="W81" s="65" t="s">
        <v>10</v>
      </c>
      <c r="X81" s="72">
        <v>-11.711864593514747</v>
      </c>
      <c r="Y81" s="72">
        <v>3.2573861976801197</v>
      </c>
      <c r="Z81" s="72">
        <v>-0.15930256409592403</v>
      </c>
      <c r="AA81" s="72">
        <v>-24.69447179953147</v>
      </c>
      <c r="AB81" s="72">
        <v>-4.380517866786803</v>
      </c>
      <c r="AC81" s="72">
        <v>-20.3161384524155</v>
      </c>
      <c r="AD81" s="72">
        <v>-7.412633295152929</v>
      </c>
      <c r="AF81" s="21"/>
      <c r="AG81" s="29" t="s">
        <v>10</v>
      </c>
      <c r="AH81" s="76">
        <v>-5.192436740452166</v>
      </c>
      <c r="AI81" s="76">
        <v>3.1043995803712505</v>
      </c>
      <c r="AJ81" s="76">
        <v>1.2783748463448745</v>
      </c>
      <c r="AK81" s="76">
        <v>-19.368899309062755</v>
      </c>
      <c r="AL81" s="76">
        <v>0.9074786634223102</v>
      </c>
      <c r="AM81" s="76">
        <v>-20.027308270852913</v>
      </c>
      <c r="AN81" s="76">
        <v>-3.9294077660913445</v>
      </c>
    </row>
    <row r="82" spans="2:40" s="8" customFormat="1" ht="15" customHeight="1">
      <c r="B82" s="65"/>
      <c r="C82" s="64" t="s">
        <v>11</v>
      </c>
      <c r="D82" s="57">
        <v>53281.15</v>
      </c>
      <c r="E82" s="57">
        <v>243163.40000000002</v>
      </c>
      <c r="F82" s="57">
        <v>296444.55000000005</v>
      </c>
      <c r="G82" s="57">
        <v>116762.74</v>
      </c>
      <c r="H82" s="57">
        <v>210618.14</v>
      </c>
      <c r="I82" s="57">
        <v>12606.35</v>
      </c>
      <c r="J82" s="57">
        <v>636431.78</v>
      </c>
      <c r="K82" s="53"/>
      <c r="L82" s="65"/>
      <c r="M82" s="66" t="s">
        <v>11</v>
      </c>
      <c r="N82" s="67">
        <v>-26.005568932886533</v>
      </c>
      <c r="O82" s="67">
        <v>-2.276872426366751</v>
      </c>
      <c r="P82" s="67">
        <v>-7.602435001894577</v>
      </c>
      <c r="Q82" s="67">
        <v>-17.21947624894206</v>
      </c>
      <c r="R82" s="67">
        <v>-22.888265970538754</v>
      </c>
      <c r="S82" s="67">
        <v>-29.56736477180985</v>
      </c>
      <c r="T82" s="67">
        <v>-15.47141795579266</v>
      </c>
      <c r="V82" s="65"/>
      <c r="W82" s="65" t="s">
        <v>11</v>
      </c>
      <c r="X82" s="72">
        <v>-13.191539471378789</v>
      </c>
      <c r="Y82" s="72">
        <v>2.6732069198925927</v>
      </c>
      <c r="Z82" s="72">
        <v>-0.9415211701832789</v>
      </c>
      <c r="AA82" s="72">
        <v>-24.01127790754194</v>
      </c>
      <c r="AB82" s="72">
        <v>-6.506297360417065</v>
      </c>
      <c r="AC82" s="72">
        <v>-21.28882260050004</v>
      </c>
      <c r="AD82" s="72">
        <v>-8.261917235221048</v>
      </c>
      <c r="AF82" s="21"/>
      <c r="AG82" s="29" t="s">
        <v>11</v>
      </c>
      <c r="AH82" s="76">
        <v>-9.235008698056319</v>
      </c>
      <c r="AI82" s="76">
        <v>2.7470407301027677</v>
      </c>
      <c r="AJ82" s="76">
        <v>0.0756324188059665</v>
      </c>
      <c r="AK82" s="76">
        <v>-20.185742432138838</v>
      </c>
      <c r="AL82" s="76">
        <v>-2.7568277223259656</v>
      </c>
      <c r="AM82" s="76">
        <v>-21.768697031137393</v>
      </c>
      <c r="AN82" s="76">
        <v>-5.816325590406123</v>
      </c>
    </row>
    <row r="83" spans="2:40" s="8" customFormat="1" ht="15" customHeight="1">
      <c r="B83" s="65"/>
      <c r="C83" s="64" t="s">
        <v>12</v>
      </c>
      <c r="D83" s="57">
        <v>53528.549999999996</v>
      </c>
      <c r="E83" s="57">
        <v>235212.00999999998</v>
      </c>
      <c r="F83" s="57">
        <v>288740.56</v>
      </c>
      <c r="G83" s="57">
        <v>104846.7</v>
      </c>
      <c r="H83" s="57">
        <v>201057.28</v>
      </c>
      <c r="I83" s="57">
        <v>11951.8</v>
      </c>
      <c r="J83" s="57">
        <v>606596.3400000001</v>
      </c>
      <c r="K83" s="53"/>
      <c r="L83" s="65"/>
      <c r="M83" s="66" t="s">
        <v>12</v>
      </c>
      <c r="N83" s="67">
        <v>-17.68332297913831</v>
      </c>
      <c r="O83" s="67">
        <v>3.4361673000998536</v>
      </c>
      <c r="P83" s="67">
        <v>-1.2602358652911505</v>
      </c>
      <c r="Q83" s="67">
        <v>-25.44643949146402</v>
      </c>
      <c r="R83" s="67">
        <v>-17.433387932233188</v>
      </c>
      <c r="S83" s="67">
        <v>-19.587434653605243</v>
      </c>
      <c r="T83" s="67">
        <v>-12.26940905143195</v>
      </c>
      <c r="V83" s="65"/>
      <c r="W83" s="65" t="s">
        <v>12</v>
      </c>
      <c r="X83" s="72">
        <v>-13.575556389733919</v>
      </c>
      <c r="Y83" s="72">
        <v>2.7403312332849623</v>
      </c>
      <c r="Z83" s="72">
        <v>-0.9693811776063939</v>
      </c>
      <c r="AA83" s="72">
        <v>-24.13113648474419</v>
      </c>
      <c r="AB83" s="72">
        <v>-7.521305601539879</v>
      </c>
      <c r="AC83" s="72">
        <v>-21.152201972702244</v>
      </c>
      <c r="AD83" s="72">
        <v>-8.615537461688106</v>
      </c>
      <c r="AF83" s="21"/>
      <c r="AG83" s="29" t="s">
        <v>12</v>
      </c>
      <c r="AH83" s="76">
        <v>-11.946466744629674</v>
      </c>
      <c r="AI83" s="76">
        <v>2.667674903255673</v>
      </c>
      <c r="AJ83" s="76">
        <v>-0.6181431780731401</v>
      </c>
      <c r="AK83" s="76">
        <v>-21.946010799373255</v>
      </c>
      <c r="AL83" s="76">
        <v>-5.826359650918988</v>
      </c>
      <c r="AM83" s="76">
        <v>-20.99866090671169</v>
      </c>
      <c r="AN83" s="76">
        <v>-7.446710374603441</v>
      </c>
    </row>
    <row r="84" spans="2:40" s="8" customFormat="1" ht="15" customHeight="1">
      <c r="B84" s="65"/>
      <c r="C84" s="64" t="s">
        <v>13</v>
      </c>
      <c r="D84" s="57">
        <v>51649.74</v>
      </c>
      <c r="E84" s="57">
        <v>232888.27516314836</v>
      </c>
      <c r="F84" s="57">
        <v>284538.01516314835</v>
      </c>
      <c r="G84" s="57">
        <v>106437.5638641914</v>
      </c>
      <c r="H84" s="57">
        <v>195975.35097266024</v>
      </c>
      <c r="I84" s="57">
        <v>12065.25</v>
      </c>
      <c r="J84" s="57">
        <v>599016.1799999999</v>
      </c>
      <c r="K84" s="53"/>
      <c r="L84" s="65"/>
      <c r="M84" s="66" t="s">
        <v>13</v>
      </c>
      <c r="N84" s="67">
        <v>-9.345706141705762</v>
      </c>
      <c r="O84" s="67">
        <v>7.826183757822108</v>
      </c>
      <c r="P84" s="67">
        <v>4.241920009008055</v>
      </c>
      <c r="Q84" s="67">
        <v>-26.301320482766883</v>
      </c>
      <c r="R84" s="67">
        <v>-16.039654928993514</v>
      </c>
      <c r="S84" s="67">
        <v>-29.384962498427072</v>
      </c>
      <c r="T84" s="67">
        <v>-10.311082623047014</v>
      </c>
      <c r="V84" s="65"/>
      <c r="W84" s="65" t="s">
        <v>13</v>
      </c>
      <c r="X84" s="72">
        <v>-13.280796514387944</v>
      </c>
      <c r="Y84" s="72">
        <v>3.1325458458164377</v>
      </c>
      <c r="Z84" s="72">
        <v>-0.576245012564641</v>
      </c>
      <c r="AA84" s="72">
        <v>-24.302562733061876</v>
      </c>
      <c r="AB84" s="72">
        <v>-8.217754427500154</v>
      </c>
      <c r="AC84" s="72">
        <v>-21.847935198930344</v>
      </c>
      <c r="AD84" s="72">
        <v>-8.748705885243638</v>
      </c>
      <c r="AF84" s="21"/>
      <c r="AG84" s="29" t="s">
        <v>13</v>
      </c>
      <c r="AH84" s="76">
        <v>-13.280796514387944</v>
      </c>
      <c r="AI84" s="76">
        <v>3.1325458458164377</v>
      </c>
      <c r="AJ84" s="76">
        <v>-0.576245012564641</v>
      </c>
      <c r="AK84" s="76">
        <v>-24.302562733061876</v>
      </c>
      <c r="AL84" s="76">
        <v>-8.217754427500154</v>
      </c>
      <c r="AM84" s="76">
        <v>-21.847935198930344</v>
      </c>
      <c r="AN84" s="76">
        <v>-8.748705885243638</v>
      </c>
    </row>
    <row r="85" spans="2:40" s="8" customFormat="1" ht="15" customHeight="1">
      <c r="B85" s="65">
        <v>2017</v>
      </c>
      <c r="C85" s="64" t="s">
        <v>2</v>
      </c>
      <c r="D85" s="57">
        <v>44391.15</v>
      </c>
      <c r="E85" s="57">
        <v>200489.02000000002</v>
      </c>
      <c r="F85" s="57">
        <v>244880.17</v>
      </c>
      <c r="G85" s="57">
        <v>89203.65</v>
      </c>
      <c r="H85" s="57">
        <v>177088.72000000003</v>
      </c>
      <c r="I85" s="57">
        <v>8485.5</v>
      </c>
      <c r="J85" s="57">
        <v>519658.04000000004</v>
      </c>
      <c r="K85" s="53"/>
      <c r="L85" s="65">
        <v>2017</v>
      </c>
      <c r="M85" s="66" t="s">
        <v>2</v>
      </c>
      <c r="N85" s="67">
        <v>-12.232433496882436</v>
      </c>
      <c r="O85" s="67">
        <v>6.705283924700936</v>
      </c>
      <c r="P85" s="67">
        <v>2.6886807483887907</v>
      </c>
      <c r="Q85" s="67">
        <v>-22.02861188112962</v>
      </c>
      <c r="R85" s="67">
        <v>-9.913361248913304</v>
      </c>
      <c r="S85" s="67">
        <v>-45.518284167846446</v>
      </c>
      <c r="T85" s="67">
        <v>-8.029210306240316</v>
      </c>
      <c r="V85" s="65">
        <v>2017</v>
      </c>
      <c r="W85" s="65" t="s">
        <v>2</v>
      </c>
      <c r="X85" s="72">
        <v>-12.232433496882436</v>
      </c>
      <c r="Y85" s="72">
        <v>6.705283924700936</v>
      </c>
      <c r="Z85" s="72">
        <v>2.6886807483887907</v>
      </c>
      <c r="AA85" s="72">
        <v>-22.02861188112962</v>
      </c>
      <c r="AB85" s="72">
        <v>-9.913361248913304</v>
      </c>
      <c r="AC85" s="72">
        <v>-45.518284167846446</v>
      </c>
      <c r="AD85" s="72">
        <v>-8.029210306240316</v>
      </c>
      <c r="AF85" s="21">
        <v>2017</v>
      </c>
      <c r="AG85" s="29" t="s">
        <v>2</v>
      </c>
      <c r="AH85" s="76">
        <v>-13.602501175123734</v>
      </c>
      <c r="AI85" s="76">
        <v>3.4864512653085598</v>
      </c>
      <c r="AJ85" s="76">
        <v>-0.3571739419481048</v>
      </c>
      <c r="AK85" s="76">
        <v>-25.273795898582392</v>
      </c>
      <c r="AL85" s="76">
        <v>-9.392368618503895</v>
      </c>
      <c r="AM85" s="76">
        <v>-23.497636773079222</v>
      </c>
      <c r="AN85" s="76">
        <v>-9.272740937178014</v>
      </c>
    </row>
    <row r="86" spans="2:40" s="8" customFormat="1" ht="15" customHeight="1">
      <c r="B86" s="65"/>
      <c r="C86" s="64" t="s">
        <v>3</v>
      </c>
      <c r="D86" s="57">
        <v>57483.65000000001</v>
      </c>
      <c r="E86" s="57">
        <v>235667.69999999998</v>
      </c>
      <c r="F86" s="57">
        <v>293151.35</v>
      </c>
      <c r="G86" s="57">
        <v>101954.49999999999</v>
      </c>
      <c r="H86" s="57">
        <v>198349.155</v>
      </c>
      <c r="I86" s="57">
        <v>9047.525000000001</v>
      </c>
      <c r="J86" s="57">
        <v>602502.53</v>
      </c>
      <c r="K86" s="53"/>
      <c r="L86" s="65"/>
      <c r="M86" s="66" t="s">
        <v>3</v>
      </c>
      <c r="N86" s="67">
        <v>-13.933245006221767</v>
      </c>
      <c r="O86" s="67">
        <v>-5.17398512399609</v>
      </c>
      <c r="P86" s="67">
        <v>-7.029354010324198</v>
      </c>
      <c r="Q86" s="67">
        <v>-20.365622430986917</v>
      </c>
      <c r="R86" s="67">
        <v>-18.148509752330938</v>
      </c>
      <c r="S86" s="67">
        <v>-45.38793398100035</v>
      </c>
      <c r="T86" s="67">
        <v>-14.202671975322602</v>
      </c>
      <c r="V86" s="65"/>
      <c r="W86" s="65" t="s">
        <v>3</v>
      </c>
      <c r="X86" s="72">
        <v>-13.200302400089825</v>
      </c>
      <c r="Y86" s="72">
        <v>-0.059606543196437656</v>
      </c>
      <c r="Z86" s="72">
        <v>-2.8446122592482794</v>
      </c>
      <c r="AA86" s="72">
        <v>-21.15039453851891</v>
      </c>
      <c r="AB86" s="72">
        <v>-14.460158184554686</v>
      </c>
      <c r="AC86" s="72">
        <v>-45.45109766947901</v>
      </c>
      <c r="AD86" s="72">
        <v>-11.450159669644236</v>
      </c>
      <c r="AF86" s="21"/>
      <c r="AG86" s="29" t="s">
        <v>3</v>
      </c>
      <c r="AH86" s="76">
        <v>-15.167168645958128</v>
      </c>
      <c r="AI86" s="76">
        <v>2.131556531203046</v>
      </c>
      <c r="AJ86" s="76">
        <v>-1.7478335618017837</v>
      </c>
      <c r="AK86" s="76">
        <v>-26.00897656569036</v>
      </c>
      <c r="AL86" s="76">
        <v>-12.067463394261978</v>
      </c>
      <c r="AM86" s="76">
        <v>-25.024703161114488</v>
      </c>
      <c r="AN86" s="76">
        <v>-10.893830001684577</v>
      </c>
    </row>
    <row r="87" spans="2:40" s="8" customFormat="1" ht="15" customHeight="1">
      <c r="B87" s="65"/>
      <c r="C87" s="64" t="s">
        <v>4</v>
      </c>
      <c r="D87" s="57">
        <v>70107.24</v>
      </c>
      <c r="E87" s="57">
        <v>260368.55000000005</v>
      </c>
      <c r="F87" s="57">
        <v>330475.79000000004</v>
      </c>
      <c r="G87" s="57">
        <v>114400.76000000001</v>
      </c>
      <c r="H87" s="57">
        <v>208620.96750000003</v>
      </c>
      <c r="I87" s="57">
        <v>11157.4625</v>
      </c>
      <c r="J87" s="57">
        <v>664654.9800000001</v>
      </c>
      <c r="K87" s="53"/>
      <c r="L87" s="65"/>
      <c r="M87" s="66" t="s">
        <v>4</v>
      </c>
      <c r="N87" s="67">
        <v>25.089929211229233</v>
      </c>
      <c r="O87" s="67">
        <v>6.2284138056842835</v>
      </c>
      <c r="P87" s="67">
        <v>9.738656093438735</v>
      </c>
      <c r="Q87" s="67">
        <v>-7.873568587028274</v>
      </c>
      <c r="R87" s="67">
        <v>-5.565824755481486</v>
      </c>
      <c r="S87" s="67">
        <v>-3.363452510869763</v>
      </c>
      <c r="T87" s="67">
        <v>1.0438535552066384</v>
      </c>
      <c r="V87" s="65"/>
      <c r="W87" s="65" t="s">
        <v>4</v>
      </c>
      <c r="X87" s="72">
        <v>-0.8252666589705626</v>
      </c>
      <c r="Y87" s="72">
        <v>2.2018255028343248</v>
      </c>
      <c r="Z87" s="72">
        <v>1.5878149444168486</v>
      </c>
      <c r="AA87" s="72">
        <v>-16.653296032122483</v>
      </c>
      <c r="AB87" s="72">
        <v>-11.482217153885685</v>
      </c>
      <c r="AC87" s="72">
        <v>-34.32814733272144</v>
      </c>
      <c r="AD87" s="72">
        <v>-7.180968186469016</v>
      </c>
      <c r="AF87" s="21"/>
      <c r="AG87" s="29" t="s">
        <v>4</v>
      </c>
      <c r="AH87" s="76">
        <v>-12.43542523495637</v>
      </c>
      <c r="AI87" s="76">
        <v>2.4248671042530248</v>
      </c>
      <c r="AJ87" s="76">
        <v>-0.8715668110767467</v>
      </c>
      <c r="AK87" s="76">
        <v>-25.301954610395214</v>
      </c>
      <c r="AL87" s="76">
        <v>-12.143862218984367</v>
      </c>
      <c r="AM87" s="76">
        <v>-24.132509946724667</v>
      </c>
      <c r="AN87" s="76">
        <v>-10.320206634729004</v>
      </c>
    </row>
    <row r="88" spans="2:40" s="8" customFormat="1" ht="15" customHeight="1">
      <c r="B88" s="65"/>
      <c r="C88" s="64" t="s">
        <v>5</v>
      </c>
      <c r="D88" s="57">
        <v>56262.9</v>
      </c>
      <c r="E88" s="57">
        <v>219710.85000000003</v>
      </c>
      <c r="F88" s="57">
        <v>275973.75000000006</v>
      </c>
      <c r="G88" s="57">
        <v>98991.48000000001</v>
      </c>
      <c r="H88" s="57">
        <v>172592.63350000003</v>
      </c>
      <c r="I88" s="57">
        <v>4790.592500000001</v>
      </c>
      <c r="J88" s="57">
        <v>552348.4560000001</v>
      </c>
      <c r="K88" s="53"/>
      <c r="L88" s="65"/>
      <c r="M88" s="66" t="s">
        <v>5</v>
      </c>
      <c r="N88" s="67">
        <v>-18.137275229217636</v>
      </c>
      <c r="O88" s="67">
        <v>-15.612165290282121</v>
      </c>
      <c r="P88" s="67">
        <v>-16.139523558511712</v>
      </c>
      <c r="Q88" s="67">
        <v>-19.357167540861326</v>
      </c>
      <c r="R88" s="67">
        <v>-29.197763292236118</v>
      </c>
      <c r="S88" s="67">
        <v>-63.89250568208155</v>
      </c>
      <c r="T88" s="67">
        <v>-22.080931215813408</v>
      </c>
      <c r="V88" s="65"/>
      <c r="W88" s="65" t="s">
        <v>5</v>
      </c>
      <c r="X88" s="72">
        <v>-5.739028778093299</v>
      </c>
      <c r="Y88" s="72">
        <v>-2.7224042074874433</v>
      </c>
      <c r="Z88" s="72">
        <v>-3.3393282719425343</v>
      </c>
      <c r="AA88" s="72">
        <v>-17.33153903473041</v>
      </c>
      <c r="AB88" s="72">
        <v>-16.261462347085384</v>
      </c>
      <c r="AC88" s="72">
        <v>-41.21509380196103</v>
      </c>
      <c r="AD88" s="72">
        <v>-11.191027128451907</v>
      </c>
      <c r="AF88" s="21"/>
      <c r="AG88" s="29" t="s">
        <v>5</v>
      </c>
      <c r="AH88" s="76">
        <v>-13.990673069081666</v>
      </c>
      <c r="AI88" s="76">
        <v>-0.20165485876032108</v>
      </c>
      <c r="AJ88" s="76">
        <v>-3.23261468783339</v>
      </c>
      <c r="AK88" s="76">
        <v>-25.649002654960086</v>
      </c>
      <c r="AL88" s="76">
        <v>-15.113498554664687</v>
      </c>
      <c r="AM88" s="76">
        <v>-27.641776450868505</v>
      </c>
      <c r="AN88" s="76">
        <v>-12.421716334215802</v>
      </c>
    </row>
    <row r="89" spans="2:40" s="8" customFormat="1" ht="15" customHeight="1">
      <c r="B89" s="65"/>
      <c r="C89" s="64" t="s">
        <v>6</v>
      </c>
      <c r="D89" s="57">
        <v>68048.56</v>
      </c>
      <c r="E89" s="57">
        <v>242020.58000000002</v>
      </c>
      <c r="F89" s="57">
        <v>310069.14</v>
      </c>
      <c r="G89" s="57">
        <v>104749.69999999998</v>
      </c>
      <c r="H89" s="57">
        <v>178084.30000000002</v>
      </c>
      <c r="I89" s="57">
        <v>6289.12</v>
      </c>
      <c r="J89" s="57">
        <v>599192.26</v>
      </c>
      <c r="K89" s="53"/>
      <c r="L89" s="65"/>
      <c r="M89" s="66" t="s">
        <v>6</v>
      </c>
      <c r="N89" s="67">
        <v>6.318897822330399</v>
      </c>
      <c r="O89" s="67">
        <v>0.3242893426486546</v>
      </c>
      <c r="P89" s="67">
        <v>1.5812576801648817</v>
      </c>
      <c r="Q89" s="67">
        <v>-11.110000395444956</v>
      </c>
      <c r="R89" s="67">
        <v>-20.55911507274989</v>
      </c>
      <c r="S89" s="67">
        <v>-58.28403328458051</v>
      </c>
      <c r="T89" s="67">
        <v>-9.533020692807256</v>
      </c>
      <c r="V89" s="65"/>
      <c r="W89" s="65" t="s">
        <v>6</v>
      </c>
      <c r="X89" s="72">
        <v>-3.218144382235039</v>
      </c>
      <c r="Y89" s="72">
        <v>-2.101181088471222</v>
      </c>
      <c r="Z89" s="72">
        <v>-2.3307938512837154</v>
      </c>
      <c r="AA89" s="72">
        <v>-16.12411152385171</v>
      </c>
      <c r="AB89" s="72">
        <v>-17.115734222997645</v>
      </c>
      <c r="AC89" s="72">
        <v>-44.78759974876193</v>
      </c>
      <c r="AD89" s="72">
        <v>-10.857876342600363</v>
      </c>
      <c r="AF89" s="21"/>
      <c r="AG89" s="29" t="s">
        <v>6</v>
      </c>
      <c r="AH89" s="76">
        <v>-12.530345542904513</v>
      </c>
      <c r="AI89" s="76">
        <v>-0.1382580100978288</v>
      </c>
      <c r="AJ89" s="76">
        <v>-2.839545047483881</v>
      </c>
      <c r="AK89" s="76">
        <v>-23.95256916645704</v>
      </c>
      <c r="AL89" s="76">
        <v>-16.32356364895179</v>
      </c>
      <c r="AM89" s="76">
        <v>-32.09566933250318</v>
      </c>
      <c r="AN89" s="76">
        <v>-12.341921030623936</v>
      </c>
    </row>
    <row r="90" spans="2:40" s="8" customFormat="1" ht="15" customHeight="1">
      <c r="B90" s="65"/>
      <c r="C90" s="64" t="s">
        <v>7</v>
      </c>
      <c r="D90" s="57">
        <v>60322.149999999994</v>
      </c>
      <c r="E90" s="57">
        <v>250733.69999999998</v>
      </c>
      <c r="F90" s="57">
        <v>311055.85</v>
      </c>
      <c r="G90" s="57">
        <v>104095.24999999999</v>
      </c>
      <c r="H90" s="57">
        <v>152616.50749999998</v>
      </c>
      <c r="I90" s="57">
        <v>6431.9375</v>
      </c>
      <c r="J90" s="57">
        <v>574199.5449999999</v>
      </c>
      <c r="K90" s="53"/>
      <c r="L90" s="65"/>
      <c r="M90" s="66" t="s">
        <v>7</v>
      </c>
      <c r="N90" s="67">
        <v>-12.147439474291048</v>
      </c>
      <c r="O90" s="67">
        <v>0.17516086523536956</v>
      </c>
      <c r="P90" s="67">
        <v>-2.477556333772924</v>
      </c>
      <c r="Q90" s="67">
        <v>-14.274786405784766</v>
      </c>
      <c r="R90" s="67">
        <v>-35.085788357392715</v>
      </c>
      <c r="S90" s="67">
        <v>-53.96617927026524</v>
      </c>
      <c r="T90" s="67">
        <v>-16.718018852665224</v>
      </c>
      <c r="V90" s="65"/>
      <c r="W90" s="65" t="s">
        <v>7</v>
      </c>
      <c r="X90" s="72">
        <v>-4.853943459593552</v>
      </c>
      <c r="Y90" s="72">
        <v>-1.7036973995421079</v>
      </c>
      <c r="Z90" s="72">
        <v>-2.356681795788546</v>
      </c>
      <c r="AA90" s="72">
        <v>-15.815916857078363</v>
      </c>
      <c r="AB90" s="72">
        <v>-20.215709468267093</v>
      </c>
      <c r="AC90" s="72">
        <v>-46.278759700224924</v>
      </c>
      <c r="AD90" s="72">
        <v>-11.871583948011477</v>
      </c>
      <c r="AF90" s="21"/>
      <c r="AG90" s="29" t="s">
        <v>7</v>
      </c>
      <c r="AH90" s="76">
        <v>-14.001440921706504</v>
      </c>
      <c r="AI90" s="76">
        <v>-0.5859554728240397</v>
      </c>
      <c r="AJ90" s="76">
        <v>-3.511044791660055</v>
      </c>
      <c r="AK90" s="76">
        <v>-22.81955342299976</v>
      </c>
      <c r="AL90" s="76">
        <v>-19.48830960205011</v>
      </c>
      <c r="AM90" s="76">
        <v>-35.67368066834533</v>
      </c>
      <c r="AN90" s="76">
        <v>-13.50406151687838</v>
      </c>
    </row>
    <row r="91" spans="2:40" s="8" customFormat="1" ht="15" customHeight="1">
      <c r="B91" s="65"/>
      <c r="C91" s="64" t="s">
        <v>8</v>
      </c>
      <c r="D91" s="57">
        <v>53337.95</v>
      </c>
      <c r="E91" s="57">
        <v>231088.33</v>
      </c>
      <c r="F91" s="57">
        <v>284426.27999999997</v>
      </c>
      <c r="G91" s="57">
        <v>104153.67</v>
      </c>
      <c r="H91" s="57">
        <v>168966.9</v>
      </c>
      <c r="I91" s="57">
        <v>4164.5</v>
      </c>
      <c r="J91" s="57">
        <v>561711.35</v>
      </c>
      <c r="K91" s="53"/>
      <c r="L91" s="65"/>
      <c r="M91" s="66" t="s">
        <v>8</v>
      </c>
      <c r="N91" s="67">
        <v>-10.17008383774079</v>
      </c>
      <c r="O91" s="67">
        <v>0.612858612849891</v>
      </c>
      <c r="P91" s="67">
        <v>-1.602115491551885</v>
      </c>
      <c r="Q91" s="67">
        <v>3.232014573884385</v>
      </c>
      <c r="R91" s="67">
        <v>-18.2741153876472</v>
      </c>
      <c r="S91" s="67">
        <v>-40.0610256336447</v>
      </c>
      <c r="T91" s="67">
        <v>-6.946946783442769</v>
      </c>
      <c r="V91" s="65"/>
      <c r="W91" s="65" t="s">
        <v>8</v>
      </c>
      <c r="X91" s="72">
        <v>-5.580947292204783</v>
      </c>
      <c r="Y91" s="72">
        <v>-1.3837702994223662</v>
      </c>
      <c r="Z91" s="72">
        <v>-2.252683673109857</v>
      </c>
      <c r="AA91" s="72">
        <v>-13.499180324479127</v>
      </c>
      <c r="AB91" s="72">
        <v>-19.959964128511672</v>
      </c>
      <c r="AC91" s="72">
        <v>-45.81399851691285</v>
      </c>
      <c r="AD91" s="72">
        <v>-11.223839551827794</v>
      </c>
      <c r="AF91" s="21"/>
      <c r="AG91" s="29" t="s">
        <v>8</v>
      </c>
      <c r="AH91" s="76">
        <v>-11.975070366186998</v>
      </c>
      <c r="AI91" s="76">
        <v>0.34619893955043324</v>
      </c>
      <c r="AJ91" s="76">
        <v>-2.2918332115778384</v>
      </c>
      <c r="AK91" s="76">
        <v>-18.886012801764835</v>
      </c>
      <c r="AL91" s="76">
        <v>-18.810336565429665</v>
      </c>
      <c r="AM91" s="76">
        <v>-33.86983724409619</v>
      </c>
      <c r="AN91" s="76">
        <v>-11.840984914896126</v>
      </c>
    </row>
    <row r="92" spans="2:40" s="8" customFormat="1" ht="15" customHeight="1">
      <c r="B92" s="65"/>
      <c r="C92" s="64" t="s">
        <v>9</v>
      </c>
      <c r="D92" s="57">
        <v>60393.9</v>
      </c>
      <c r="E92" s="57">
        <v>239665.31</v>
      </c>
      <c r="F92" s="57">
        <v>300059.21</v>
      </c>
      <c r="G92" s="57">
        <v>115863.90000000001</v>
      </c>
      <c r="H92" s="57">
        <v>166511.56999999998</v>
      </c>
      <c r="I92" s="57">
        <v>5835.25</v>
      </c>
      <c r="J92" s="57">
        <v>588269.93</v>
      </c>
      <c r="K92" s="53"/>
      <c r="L92" s="65"/>
      <c r="M92" s="66" t="s">
        <v>9</v>
      </c>
      <c r="N92" s="67">
        <v>-3.4126138914686237</v>
      </c>
      <c r="O92" s="67">
        <v>-7.3522654992941625</v>
      </c>
      <c r="P92" s="67">
        <v>-6.585366033628219</v>
      </c>
      <c r="Q92" s="67">
        <v>5.773663664217452</v>
      </c>
      <c r="R92" s="67">
        <v>-25.605769419293694</v>
      </c>
      <c r="S92" s="67">
        <v>-59.928788232547284</v>
      </c>
      <c r="T92" s="67">
        <v>-12.085291639037791</v>
      </c>
      <c r="V92" s="65"/>
      <c r="W92" s="66" t="s">
        <v>9</v>
      </c>
      <c r="X92" s="72">
        <v>-5.307990935306677</v>
      </c>
      <c r="Y92" s="72">
        <v>-2.1871712193229342</v>
      </c>
      <c r="Z92" s="72">
        <v>-2.828129809301629</v>
      </c>
      <c r="AA92" s="72">
        <v>-11.251061059185531</v>
      </c>
      <c r="AB92" s="72">
        <v>-20.66456796435027</v>
      </c>
      <c r="AC92" s="72">
        <v>-47.72577920561803</v>
      </c>
      <c r="AD92" s="72">
        <v>-11.333458014963384</v>
      </c>
      <c r="AF92" s="21"/>
      <c r="AG92" s="66" t="s">
        <v>9</v>
      </c>
      <c r="AH92" s="76">
        <v>-11.13618865108596</v>
      </c>
      <c r="AI92" s="76">
        <v>-0.8913094341997407</v>
      </c>
      <c r="AJ92" s="76">
        <v>-3.0533028152471076</v>
      </c>
      <c r="AK92" s="76">
        <v>-16.106808641853874</v>
      </c>
      <c r="AL92" s="76">
        <v>-19.880875612299718</v>
      </c>
      <c r="AM92" s="76">
        <v>-38.57269224454638</v>
      </c>
      <c r="AN92" s="76">
        <v>-12.053407645830958</v>
      </c>
    </row>
    <row r="93" spans="2:40" s="8" customFormat="1" ht="15" customHeight="1">
      <c r="B93" s="65"/>
      <c r="C93" s="64" t="s">
        <v>10</v>
      </c>
      <c r="D93" s="57">
        <v>53920.3</v>
      </c>
      <c r="E93" s="57">
        <v>237808.2377657936</v>
      </c>
      <c r="F93" s="57">
        <v>291728.5377657936</v>
      </c>
      <c r="G93" s="57">
        <v>122649.7178189762</v>
      </c>
      <c r="H93" s="57">
        <v>159498.5544152302</v>
      </c>
      <c r="I93" s="57">
        <v>6114.900000000001</v>
      </c>
      <c r="J93" s="57">
        <v>579991.7100000001</v>
      </c>
      <c r="K93" s="53"/>
      <c r="L93" s="65"/>
      <c r="M93" s="66" t="s">
        <v>10</v>
      </c>
      <c r="N93" s="67">
        <v>0.1557494968557478</v>
      </c>
      <c r="O93" s="67">
        <v>-6.877570659465036</v>
      </c>
      <c r="P93" s="67">
        <v>-5.65299390950733</v>
      </c>
      <c r="Q93" s="67">
        <v>4.933294541698999</v>
      </c>
      <c r="R93" s="67">
        <v>-27.242490289416395</v>
      </c>
      <c r="S93" s="67">
        <v>-55.91975317541558</v>
      </c>
      <c r="T93" s="67">
        <v>-12.013568975892923</v>
      </c>
      <c r="V93" s="65"/>
      <c r="W93" s="66" t="s">
        <v>10</v>
      </c>
      <c r="X93" s="72">
        <v>-4.773709411092469</v>
      </c>
      <c r="Y93" s="72">
        <v>-2.737338092793877</v>
      </c>
      <c r="Z93" s="72">
        <v>-3.1483525185049785</v>
      </c>
      <c r="AA93" s="72">
        <v>-9.459611145790987</v>
      </c>
      <c r="AB93" s="72">
        <v>-21.381038110523832</v>
      </c>
      <c r="AC93" s="72">
        <v>-48.662202264091334</v>
      </c>
      <c r="AD93" s="72">
        <v>-11.409216899931451</v>
      </c>
      <c r="AF93" s="21"/>
      <c r="AG93" s="66" t="s">
        <v>10</v>
      </c>
      <c r="AH93" s="76">
        <v>-8.304405962011444</v>
      </c>
      <c r="AI93" s="76">
        <v>-1.413007141109233</v>
      </c>
      <c r="AJ93" s="76">
        <v>-2.8328091237899997</v>
      </c>
      <c r="AK93" s="76">
        <v>-13.356308897419723</v>
      </c>
      <c r="AL93" s="76">
        <v>-20.730818994179785</v>
      </c>
      <c r="AM93" s="76">
        <v>-42.21906742925402</v>
      </c>
      <c r="AN93" s="76">
        <v>-11.77283778447557</v>
      </c>
    </row>
    <row r="94" spans="2:40" s="8" customFormat="1" ht="15" customHeight="1">
      <c r="B94" s="77"/>
      <c r="C94" s="78" t="s">
        <v>11</v>
      </c>
      <c r="D94" s="79">
        <v>54149.75</v>
      </c>
      <c r="E94" s="79">
        <v>240926.0968263206</v>
      </c>
      <c r="F94" s="79">
        <v>295075.84682632063</v>
      </c>
      <c r="G94" s="79">
        <v>118515.58138363496</v>
      </c>
      <c r="H94" s="79">
        <v>163535.6417900445</v>
      </c>
      <c r="I94" s="79">
        <v>7314.2699999999995</v>
      </c>
      <c r="J94" s="79">
        <v>584441.3400000001</v>
      </c>
      <c r="K94" s="53"/>
      <c r="L94" s="77"/>
      <c r="M94" s="80" t="s">
        <v>11</v>
      </c>
      <c r="N94" s="81">
        <v>1.6302200684482244</v>
      </c>
      <c r="O94" s="81">
        <v>-0.9200822054961577</v>
      </c>
      <c r="P94" s="81">
        <v>-0.4617063034821882</v>
      </c>
      <c r="Q94" s="81">
        <v>1.5011992555458562</v>
      </c>
      <c r="R94" s="81">
        <v>-22.35443642696471</v>
      </c>
      <c r="S94" s="81">
        <v>-41.97947859610435</v>
      </c>
      <c r="T94" s="81">
        <v>-8.169051520337334</v>
      </c>
      <c r="V94" s="77"/>
      <c r="W94" s="80" t="s">
        <v>11</v>
      </c>
      <c r="X94" s="82">
        <v>-4.208635798528931</v>
      </c>
      <c r="Y94" s="82">
        <v>-2.554762376889286</v>
      </c>
      <c r="Z94" s="82">
        <v>-2.8849913453356493</v>
      </c>
      <c r="AA94" s="82">
        <v>-8.368284571149644</v>
      </c>
      <c r="AB94" s="82">
        <v>-21.473251361615723</v>
      </c>
      <c r="AC94" s="82">
        <v>-48.03347315932894</v>
      </c>
      <c r="AD94" s="82">
        <v>-11.094583761629835</v>
      </c>
      <c r="AF94" s="30"/>
      <c r="AG94" s="80" t="s">
        <v>11</v>
      </c>
      <c r="AH94" s="83">
        <v>-5.819073197615268</v>
      </c>
      <c r="AI94" s="83">
        <v>-1.296089661957538</v>
      </c>
      <c r="AJ94" s="83">
        <v>-2.210674926617301</v>
      </c>
      <c r="AK94" s="83">
        <v>-11.792476810662961</v>
      </c>
      <c r="AL94" s="83">
        <v>-20.639230061633327</v>
      </c>
      <c r="AM94" s="83">
        <v>-43.5654814018214</v>
      </c>
      <c r="AN94" s="83">
        <v>-11.131106970240197</v>
      </c>
    </row>
    <row r="95" spans="2:40" s="8" customFormat="1" ht="15" customHeight="1">
      <c r="B95" s="221" t="s">
        <v>34</v>
      </c>
      <c r="C95" s="221"/>
      <c r="D95" s="221"/>
      <c r="E95" s="221"/>
      <c r="F95" s="221"/>
      <c r="G95" s="221"/>
      <c r="H95" s="221"/>
      <c r="I95" s="221"/>
      <c r="J95" s="221"/>
      <c r="K95" s="53"/>
      <c r="L95" s="209" t="s">
        <v>34</v>
      </c>
      <c r="M95" s="209"/>
      <c r="N95" s="209"/>
      <c r="O95" s="209"/>
      <c r="P95" s="209"/>
      <c r="Q95" s="209"/>
      <c r="R95" s="209"/>
      <c r="S95" s="209"/>
      <c r="T95" s="209"/>
      <c r="V95" s="209" t="s">
        <v>34</v>
      </c>
      <c r="W95" s="209"/>
      <c r="X95" s="209"/>
      <c r="Y95" s="209"/>
      <c r="Z95" s="209"/>
      <c r="AA95" s="209"/>
      <c r="AB95" s="209"/>
      <c r="AC95" s="209"/>
      <c r="AD95" s="209"/>
      <c r="AF95" s="209" t="s">
        <v>34</v>
      </c>
      <c r="AG95" s="209"/>
      <c r="AH95" s="209"/>
      <c r="AI95" s="209"/>
      <c r="AJ95" s="209"/>
      <c r="AK95" s="209"/>
      <c r="AL95" s="209"/>
      <c r="AM95" s="209"/>
      <c r="AN95" s="209"/>
    </row>
    <row r="96" spans="2:40" s="8" customFormat="1" ht="15" customHeight="1">
      <c r="B96" s="209" t="s">
        <v>40</v>
      </c>
      <c r="C96" s="209"/>
      <c r="D96" s="209"/>
      <c r="E96" s="209"/>
      <c r="F96" s="209"/>
      <c r="G96" s="209"/>
      <c r="H96" s="209"/>
      <c r="I96" s="209"/>
      <c r="J96" s="209"/>
      <c r="K96" s="53"/>
      <c r="L96" s="209" t="s">
        <v>40</v>
      </c>
      <c r="M96" s="209"/>
      <c r="N96" s="209"/>
      <c r="O96" s="209"/>
      <c r="P96" s="209"/>
      <c r="Q96" s="209"/>
      <c r="R96" s="209"/>
      <c r="S96" s="209"/>
      <c r="T96" s="209"/>
      <c r="V96" s="209" t="s">
        <v>40</v>
      </c>
      <c r="W96" s="209"/>
      <c r="X96" s="209"/>
      <c r="Y96" s="209"/>
      <c r="Z96" s="209"/>
      <c r="AA96" s="209"/>
      <c r="AB96" s="209"/>
      <c r="AC96" s="209"/>
      <c r="AD96" s="209"/>
      <c r="AF96" s="209" t="s">
        <v>40</v>
      </c>
      <c r="AG96" s="209"/>
      <c r="AH96" s="209"/>
      <c r="AI96" s="209"/>
      <c r="AJ96" s="209"/>
      <c r="AK96" s="209"/>
      <c r="AL96" s="209"/>
      <c r="AM96" s="209"/>
      <c r="AN96" s="209"/>
    </row>
    <row r="97" spans="2:40" s="8" customFormat="1" ht="15" customHeight="1">
      <c r="B97" s="209"/>
      <c r="C97" s="209"/>
      <c r="D97" s="209"/>
      <c r="E97" s="209"/>
      <c r="F97" s="209"/>
      <c r="G97" s="209"/>
      <c r="H97" s="209"/>
      <c r="I97" s="209"/>
      <c r="J97" s="209"/>
      <c r="K97" s="53"/>
      <c r="L97" s="209"/>
      <c r="M97" s="209"/>
      <c r="N97" s="209"/>
      <c r="O97" s="209"/>
      <c r="P97" s="209"/>
      <c r="Q97" s="209"/>
      <c r="R97" s="209"/>
      <c r="S97" s="209"/>
      <c r="T97" s="209"/>
      <c r="V97" s="209"/>
      <c r="W97" s="209"/>
      <c r="X97" s="209"/>
      <c r="Y97" s="209"/>
      <c r="Z97" s="209"/>
      <c r="AA97" s="209"/>
      <c r="AB97" s="209"/>
      <c r="AC97" s="209"/>
      <c r="AD97" s="209"/>
      <c r="AF97" s="209"/>
      <c r="AG97" s="209"/>
      <c r="AH97" s="209"/>
      <c r="AI97" s="209"/>
      <c r="AJ97" s="209"/>
      <c r="AK97" s="209"/>
      <c r="AL97" s="209"/>
      <c r="AM97" s="209"/>
      <c r="AN97" s="209"/>
    </row>
    <row r="98" spans="2:40" s="8" customFormat="1" ht="15" customHeight="1">
      <c r="B98" s="209" t="str">
        <f>+Contenido!B20</f>
        <v>Fecha de publicación: 15 de Diciembre 2017</v>
      </c>
      <c r="C98" s="209"/>
      <c r="D98" s="209"/>
      <c r="E98" s="209"/>
      <c r="F98" s="209"/>
      <c r="G98" s="209"/>
      <c r="H98" s="209"/>
      <c r="I98" s="209"/>
      <c r="J98" s="209"/>
      <c r="K98" s="53"/>
      <c r="L98" s="220" t="str">
        <f>+B98</f>
        <v>Fecha de publicación: 15 de Diciembre 2017</v>
      </c>
      <c r="M98" s="220"/>
      <c r="N98" s="220"/>
      <c r="O98" s="220"/>
      <c r="P98" s="220"/>
      <c r="Q98" s="220"/>
      <c r="R98" s="220"/>
      <c r="S98" s="220"/>
      <c r="T98" s="220"/>
      <c r="V98" s="209" t="str">
        <f>+B98</f>
        <v>Fecha de publicación: 15 de Diciembre 2017</v>
      </c>
      <c r="W98" s="209"/>
      <c r="X98" s="209"/>
      <c r="Y98" s="209"/>
      <c r="Z98" s="209"/>
      <c r="AA98" s="209"/>
      <c r="AB98" s="209"/>
      <c r="AC98" s="209"/>
      <c r="AD98" s="209"/>
      <c r="AF98" s="209" t="str">
        <f>+B98</f>
        <v>Fecha de publicación: 15 de Diciembre 2017</v>
      </c>
      <c r="AG98" s="209"/>
      <c r="AH98" s="209"/>
      <c r="AI98" s="209"/>
      <c r="AJ98" s="209"/>
      <c r="AK98" s="209"/>
      <c r="AL98" s="209"/>
      <c r="AM98" s="209"/>
      <c r="AN98" s="209"/>
    </row>
    <row r="99" spans="2:40" s="8" customFormat="1" ht="15" customHeight="1">
      <c r="B99" s="209"/>
      <c r="C99" s="209"/>
      <c r="D99" s="209"/>
      <c r="E99" s="209"/>
      <c r="F99" s="209"/>
      <c r="G99" s="209"/>
      <c r="H99" s="209"/>
      <c r="I99" s="209"/>
      <c r="J99" s="209"/>
      <c r="K99" s="53"/>
      <c r="L99" s="220"/>
      <c r="M99" s="220"/>
      <c r="N99" s="220"/>
      <c r="O99" s="220"/>
      <c r="P99" s="220"/>
      <c r="Q99" s="220"/>
      <c r="R99" s="220"/>
      <c r="S99" s="220"/>
      <c r="T99" s="220"/>
      <c r="V99" s="209"/>
      <c r="W99" s="209"/>
      <c r="X99" s="209"/>
      <c r="Y99" s="209"/>
      <c r="Z99" s="209"/>
      <c r="AA99" s="209"/>
      <c r="AB99" s="209"/>
      <c r="AC99" s="209"/>
      <c r="AD99" s="209"/>
      <c r="AF99" s="209"/>
      <c r="AG99" s="209"/>
      <c r="AH99" s="209"/>
      <c r="AI99" s="209"/>
      <c r="AJ99" s="209"/>
      <c r="AK99" s="209"/>
      <c r="AL99" s="209"/>
      <c r="AM99" s="209"/>
      <c r="AN99" s="209"/>
    </row>
    <row r="100" spans="2:41" ht="15" customHeight="1">
      <c r="B100" s="84" t="s">
        <v>59</v>
      </c>
      <c r="C100" s="85"/>
      <c r="D100" s="85"/>
      <c r="E100" s="85"/>
      <c r="F100" s="85"/>
      <c r="G100" s="85"/>
      <c r="H100" s="85"/>
      <c r="I100" s="85"/>
      <c r="J100" s="85"/>
      <c r="K100" s="53"/>
      <c r="L100" s="84" t="s">
        <v>59</v>
      </c>
      <c r="M100" s="8"/>
      <c r="N100" s="8"/>
      <c r="O100" s="8"/>
      <c r="P100" s="8"/>
      <c r="Q100" s="8"/>
      <c r="R100" s="8"/>
      <c r="S100" s="8"/>
      <c r="T100" s="8"/>
      <c r="U100" s="8"/>
      <c r="V100" s="84" t="s">
        <v>59</v>
      </c>
      <c r="W100" s="21"/>
      <c r="X100" s="21"/>
      <c r="Y100" s="21"/>
      <c r="Z100" s="21"/>
      <c r="AA100" s="21"/>
      <c r="AB100" s="21"/>
      <c r="AC100" s="21"/>
      <c r="AD100" s="21"/>
      <c r="AF100" s="84" t="s">
        <v>59</v>
      </c>
      <c r="AO100" s="8"/>
    </row>
    <row r="101" spans="2:41" ht="14.25" customHeight="1">
      <c r="B101" s="8"/>
      <c r="C101" s="8"/>
      <c r="D101" s="8"/>
      <c r="E101" s="8"/>
      <c r="F101" s="6"/>
      <c r="G101" s="6"/>
      <c r="H101" s="6"/>
      <c r="I101" s="6"/>
      <c r="J101" s="6"/>
      <c r="K101" s="53"/>
      <c r="L101" s="8"/>
      <c r="M101" s="8"/>
      <c r="N101" s="8"/>
      <c r="O101" s="8"/>
      <c r="P101" s="8"/>
      <c r="Q101" s="8"/>
      <c r="R101" s="8"/>
      <c r="S101" s="8"/>
      <c r="T101" s="8"/>
      <c r="U101" s="8"/>
      <c r="V101" s="21"/>
      <c r="W101" s="21"/>
      <c r="X101" s="21"/>
      <c r="Y101" s="21"/>
      <c r="Z101" s="21"/>
      <c r="AA101" s="21"/>
      <c r="AB101" s="21"/>
      <c r="AC101" s="21"/>
      <c r="AD101" s="21"/>
      <c r="AO101" s="8"/>
    </row>
    <row r="102" spans="2:41" ht="14.25" customHeight="1">
      <c r="B102" s="6"/>
      <c r="C102" s="6"/>
      <c r="D102" s="6"/>
      <c r="E102" s="6"/>
      <c r="F102" s="6"/>
      <c r="G102" s="6"/>
      <c r="H102" s="6"/>
      <c r="I102" s="6"/>
      <c r="J102" s="6"/>
      <c r="K102" s="53"/>
      <c r="L102" s="8"/>
      <c r="M102" s="8"/>
      <c r="N102" s="8"/>
      <c r="O102" s="8"/>
      <c r="P102" s="8"/>
      <c r="Q102" s="8"/>
      <c r="R102" s="8"/>
      <c r="S102" s="8"/>
      <c r="T102" s="8"/>
      <c r="U102" s="8"/>
      <c r="V102" s="21"/>
      <c r="W102" s="21"/>
      <c r="X102" s="21"/>
      <c r="Y102" s="21"/>
      <c r="Z102" s="21"/>
      <c r="AA102" s="21"/>
      <c r="AB102" s="21"/>
      <c r="AC102" s="21"/>
      <c r="AD102" s="21"/>
      <c r="AO102" s="8"/>
    </row>
    <row r="103" spans="2:41" ht="15">
      <c r="B103" s="6"/>
      <c r="C103" s="6"/>
      <c r="D103" s="6"/>
      <c r="E103" s="6"/>
      <c r="F103" s="6"/>
      <c r="G103" s="6"/>
      <c r="H103" s="6"/>
      <c r="I103" s="6"/>
      <c r="J103" s="6"/>
      <c r="K103" s="53"/>
      <c r="L103" s="8"/>
      <c r="M103" s="8"/>
      <c r="N103" s="8"/>
      <c r="O103" s="8"/>
      <c r="P103" s="8"/>
      <c r="Q103" s="8"/>
      <c r="R103" s="8"/>
      <c r="S103" s="8"/>
      <c r="T103" s="8"/>
      <c r="U103" s="8"/>
      <c r="V103" s="21"/>
      <c r="W103" s="21"/>
      <c r="X103" s="21"/>
      <c r="Y103" s="21"/>
      <c r="Z103" s="21"/>
      <c r="AA103" s="21"/>
      <c r="AB103" s="21"/>
      <c r="AC103" s="21"/>
      <c r="AD103" s="21"/>
      <c r="AF103" s="8"/>
      <c r="AG103" s="8"/>
      <c r="AH103" s="8"/>
      <c r="AI103" s="8"/>
      <c r="AJ103" s="8"/>
      <c r="AK103" s="8"/>
      <c r="AL103" s="8"/>
      <c r="AM103" s="8"/>
      <c r="AN103" s="8"/>
      <c r="AO103" s="8"/>
    </row>
    <row r="104" spans="2:41" ht="15">
      <c r="B104" s="6"/>
      <c r="C104" s="6"/>
      <c r="D104" s="6"/>
      <c r="E104" s="6"/>
      <c r="F104" s="6"/>
      <c r="G104" s="6"/>
      <c r="H104" s="6"/>
      <c r="I104" s="6"/>
      <c r="J104" s="6"/>
      <c r="K104" s="53"/>
      <c r="L104" s="8"/>
      <c r="M104" s="8"/>
      <c r="N104" s="8"/>
      <c r="O104" s="8"/>
      <c r="P104" s="8"/>
      <c r="Q104" s="8"/>
      <c r="R104" s="8"/>
      <c r="S104" s="8"/>
      <c r="T104" s="8"/>
      <c r="U104" s="8"/>
      <c r="V104" s="21"/>
      <c r="W104" s="21"/>
      <c r="X104" s="21"/>
      <c r="Y104" s="21"/>
      <c r="Z104" s="21"/>
      <c r="AA104" s="21"/>
      <c r="AB104" s="21"/>
      <c r="AC104" s="21"/>
      <c r="AD104" s="21"/>
      <c r="AF104" s="8"/>
      <c r="AG104" s="8"/>
      <c r="AH104" s="8"/>
      <c r="AI104" s="8"/>
      <c r="AJ104" s="8"/>
      <c r="AK104" s="8"/>
      <c r="AL104" s="8"/>
      <c r="AM104" s="8"/>
      <c r="AN104" s="8"/>
      <c r="AO104" s="8"/>
    </row>
    <row r="105" spans="2:41" ht="15">
      <c r="B105" s="6"/>
      <c r="C105" s="6"/>
      <c r="D105" s="6"/>
      <c r="E105" s="6"/>
      <c r="F105" s="6"/>
      <c r="G105" s="6"/>
      <c r="H105" s="6"/>
      <c r="I105" s="6"/>
      <c r="J105" s="6"/>
      <c r="K105" s="53"/>
      <c r="L105" s="8"/>
      <c r="M105" s="8"/>
      <c r="N105" s="8"/>
      <c r="O105" s="8"/>
      <c r="P105" s="8"/>
      <c r="Q105" s="8"/>
      <c r="R105" s="8"/>
      <c r="S105" s="8"/>
      <c r="T105" s="8"/>
      <c r="U105" s="8"/>
      <c r="V105" s="21"/>
      <c r="W105" s="21"/>
      <c r="X105" s="21"/>
      <c r="Y105" s="21"/>
      <c r="Z105" s="21"/>
      <c r="AA105" s="21"/>
      <c r="AB105" s="21"/>
      <c r="AC105" s="21"/>
      <c r="AD105" s="21"/>
      <c r="AF105" s="8"/>
      <c r="AG105" s="8"/>
      <c r="AH105" s="8"/>
      <c r="AI105" s="8"/>
      <c r="AJ105" s="8"/>
      <c r="AK105" s="8"/>
      <c r="AL105" s="8"/>
      <c r="AM105" s="8"/>
      <c r="AN105" s="8"/>
      <c r="AO105" s="8"/>
    </row>
    <row r="106" spans="2:41" ht="15">
      <c r="B106" s="6"/>
      <c r="C106" s="6"/>
      <c r="D106" s="6"/>
      <c r="E106" s="6"/>
      <c r="F106" s="6"/>
      <c r="G106" s="6"/>
      <c r="H106" s="6"/>
      <c r="I106" s="6"/>
      <c r="J106" s="6"/>
      <c r="K106" s="53"/>
      <c r="L106" s="8"/>
      <c r="M106" s="8"/>
      <c r="N106" s="8"/>
      <c r="O106" s="8"/>
      <c r="P106" s="8"/>
      <c r="Q106" s="8"/>
      <c r="R106" s="8"/>
      <c r="S106" s="8"/>
      <c r="T106" s="8"/>
      <c r="U106" s="8"/>
      <c r="V106" s="21"/>
      <c r="W106" s="21"/>
      <c r="X106" s="21"/>
      <c r="Y106" s="21"/>
      <c r="Z106" s="21"/>
      <c r="AA106" s="21"/>
      <c r="AB106" s="21"/>
      <c r="AC106" s="21"/>
      <c r="AD106" s="21"/>
      <c r="AF106" s="8"/>
      <c r="AG106" s="8"/>
      <c r="AH106" s="8"/>
      <c r="AI106" s="8"/>
      <c r="AJ106" s="8"/>
      <c r="AK106" s="8"/>
      <c r="AL106" s="8"/>
      <c r="AM106" s="8"/>
      <c r="AN106" s="8"/>
      <c r="AO106" s="8"/>
    </row>
    <row r="107" spans="2:41" ht="15">
      <c r="B107" s="6"/>
      <c r="C107" s="6"/>
      <c r="D107" s="6"/>
      <c r="E107" s="6"/>
      <c r="F107" s="6"/>
      <c r="G107" s="6"/>
      <c r="H107" s="6"/>
      <c r="I107" s="6"/>
      <c r="J107" s="6"/>
      <c r="K107" s="53"/>
      <c r="L107" s="8"/>
      <c r="M107" s="8"/>
      <c r="N107" s="8"/>
      <c r="O107" s="8"/>
      <c r="P107" s="8"/>
      <c r="Q107" s="8"/>
      <c r="R107" s="8"/>
      <c r="S107" s="8"/>
      <c r="T107" s="8"/>
      <c r="U107" s="8"/>
      <c r="V107" s="21"/>
      <c r="W107" s="21"/>
      <c r="X107" s="21"/>
      <c r="Y107" s="21"/>
      <c r="Z107" s="21"/>
      <c r="AA107" s="21"/>
      <c r="AB107" s="21"/>
      <c r="AC107" s="21"/>
      <c r="AD107" s="21"/>
      <c r="AF107" s="8"/>
      <c r="AG107" s="8"/>
      <c r="AH107" s="8"/>
      <c r="AI107" s="8"/>
      <c r="AJ107" s="8"/>
      <c r="AK107" s="8"/>
      <c r="AL107" s="8"/>
      <c r="AM107" s="8"/>
      <c r="AN107" s="8"/>
      <c r="AO107" s="8"/>
    </row>
    <row r="108" spans="2:41" ht="15">
      <c r="B108" s="6"/>
      <c r="C108" s="6"/>
      <c r="D108" s="6"/>
      <c r="E108" s="6"/>
      <c r="F108" s="6"/>
      <c r="G108" s="6"/>
      <c r="H108" s="6"/>
      <c r="I108" s="6"/>
      <c r="J108" s="6"/>
      <c r="K108" s="53"/>
      <c r="L108" s="8"/>
      <c r="M108" s="8"/>
      <c r="N108" s="8"/>
      <c r="O108" s="8"/>
      <c r="P108" s="8"/>
      <c r="Q108" s="8"/>
      <c r="R108" s="8"/>
      <c r="S108" s="8"/>
      <c r="T108" s="8"/>
      <c r="U108" s="8"/>
      <c r="V108" s="21"/>
      <c r="W108" s="21"/>
      <c r="X108" s="21"/>
      <c r="Y108" s="21"/>
      <c r="Z108" s="21"/>
      <c r="AA108" s="21"/>
      <c r="AB108" s="21"/>
      <c r="AC108" s="21"/>
      <c r="AD108" s="21"/>
      <c r="AF108" s="8"/>
      <c r="AG108" s="8"/>
      <c r="AH108" s="8"/>
      <c r="AI108" s="8"/>
      <c r="AJ108" s="8"/>
      <c r="AK108" s="8"/>
      <c r="AL108" s="8"/>
      <c r="AM108" s="8"/>
      <c r="AN108" s="8"/>
      <c r="AO108" s="8"/>
    </row>
    <row r="109" spans="2:41" ht="15">
      <c r="B109" s="6"/>
      <c r="C109" s="6"/>
      <c r="D109" s="6"/>
      <c r="E109" s="6"/>
      <c r="F109" s="6"/>
      <c r="G109" s="6"/>
      <c r="H109" s="6"/>
      <c r="I109" s="6"/>
      <c r="J109" s="6"/>
      <c r="K109" s="53"/>
      <c r="L109" s="8"/>
      <c r="M109" s="8"/>
      <c r="N109" s="8"/>
      <c r="O109" s="8"/>
      <c r="P109" s="8"/>
      <c r="Q109" s="8"/>
      <c r="R109" s="8"/>
      <c r="S109" s="8"/>
      <c r="T109" s="8"/>
      <c r="U109" s="8"/>
      <c r="V109" s="21"/>
      <c r="W109" s="21"/>
      <c r="X109" s="21"/>
      <c r="Y109" s="21"/>
      <c r="Z109" s="21"/>
      <c r="AA109" s="21"/>
      <c r="AB109" s="21"/>
      <c r="AC109" s="21"/>
      <c r="AD109" s="21"/>
      <c r="AF109" s="8"/>
      <c r="AG109" s="8"/>
      <c r="AH109" s="8"/>
      <c r="AI109" s="8"/>
      <c r="AJ109" s="8"/>
      <c r="AK109" s="8"/>
      <c r="AL109" s="8"/>
      <c r="AM109" s="8"/>
      <c r="AN109" s="8"/>
      <c r="AO109" s="8"/>
    </row>
    <row r="110" spans="2:41" ht="15">
      <c r="B110" s="6"/>
      <c r="C110" s="6"/>
      <c r="D110" s="6"/>
      <c r="E110" s="6"/>
      <c r="F110" s="6"/>
      <c r="G110" s="6"/>
      <c r="H110" s="6"/>
      <c r="I110" s="6"/>
      <c r="J110" s="6"/>
      <c r="K110" s="53"/>
      <c r="L110" s="8"/>
      <c r="M110" s="8"/>
      <c r="N110" s="8"/>
      <c r="O110" s="8"/>
      <c r="P110" s="8"/>
      <c r="Q110" s="8"/>
      <c r="R110" s="8"/>
      <c r="S110" s="8"/>
      <c r="T110" s="8"/>
      <c r="U110" s="8"/>
      <c r="V110" s="21"/>
      <c r="W110" s="21"/>
      <c r="X110" s="21"/>
      <c r="Y110" s="21"/>
      <c r="Z110" s="21"/>
      <c r="AA110" s="21"/>
      <c r="AB110" s="21"/>
      <c r="AC110" s="21"/>
      <c r="AD110" s="21"/>
      <c r="AF110" s="8"/>
      <c r="AG110" s="8"/>
      <c r="AH110" s="8"/>
      <c r="AI110" s="8"/>
      <c r="AJ110" s="8"/>
      <c r="AK110" s="8"/>
      <c r="AL110" s="8"/>
      <c r="AM110" s="8"/>
      <c r="AN110" s="8"/>
      <c r="AO110" s="8"/>
    </row>
    <row r="111" spans="2:41" ht="15">
      <c r="B111" s="6"/>
      <c r="C111" s="6"/>
      <c r="D111" s="6"/>
      <c r="E111" s="6"/>
      <c r="F111" s="6"/>
      <c r="G111" s="6"/>
      <c r="H111" s="6"/>
      <c r="I111" s="6"/>
      <c r="J111" s="6"/>
      <c r="K111" s="53"/>
      <c r="L111" s="8"/>
      <c r="M111" s="8"/>
      <c r="N111" s="8"/>
      <c r="O111" s="8"/>
      <c r="P111" s="8"/>
      <c r="Q111" s="8"/>
      <c r="R111" s="8"/>
      <c r="S111" s="8"/>
      <c r="T111" s="8"/>
      <c r="U111" s="8"/>
      <c r="V111" s="21"/>
      <c r="W111" s="21"/>
      <c r="X111" s="21"/>
      <c r="Y111" s="21"/>
      <c r="Z111" s="21"/>
      <c r="AA111" s="21"/>
      <c r="AB111" s="21"/>
      <c r="AC111" s="21"/>
      <c r="AD111" s="21"/>
      <c r="AF111" s="8"/>
      <c r="AG111" s="8"/>
      <c r="AH111" s="8"/>
      <c r="AI111" s="8"/>
      <c r="AJ111" s="8"/>
      <c r="AK111" s="8"/>
      <c r="AL111" s="8"/>
      <c r="AM111" s="8"/>
      <c r="AN111" s="8"/>
      <c r="AO111" s="8"/>
    </row>
    <row r="112" spans="2:41" ht="15">
      <c r="B112" s="6"/>
      <c r="C112" s="6"/>
      <c r="D112" s="6"/>
      <c r="E112" s="6"/>
      <c r="F112" s="6"/>
      <c r="G112" s="6"/>
      <c r="H112" s="6"/>
      <c r="I112" s="6"/>
      <c r="J112" s="6"/>
      <c r="K112" s="53"/>
      <c r="L112" s="8"/>
      <c r="M112" s="8"/>
      <c r="N112" s="8"/>
      <c r="O112" s="8"/>
      <c r="P112" s="8"/>
      <c r="Q112" s="8"/>
      <c r="R112" s="8"/>
      <c r="S112" s="8"/>
      <c r="T112" s="8"/>
      <c r="U112" s="8"/>
      <c r="V112" s="21"/>
      <c r="W112" s="21"/>
      <c r="X112" s="21"/>
      <c r="Y112" s="21"/>
      <c r="Z112" s="21"/>
      <c r="AA112" s="21"/>
      <c r="AB112" s="21"/>
      <c r="AC112" s="21"/>
      <c r="AD112" s="21"/>
      <c r="AF112" s="8"/>
      <c r="AG112" s="8"/>
      <c r="AH112" s="8"/>
      <c r="AI112" s="8"/>
      <c r="AJ112" s="8"/>
      <c r="AK112" s="8"/>
      <c r="AL112" s="8"/>
      <c r="AM112" s="8"/>
      <c r="AN112" s="8"/>
      <c r="AO112" s="8"/>
    </row>
    <row r="113" spans="2:41" ht="15">
      <c r="B113" s="6"/>
      <c r="C113" s="6"/>
      <c r="D113" s="6"/>
      <c r="E113" s="6"/>
      <c r="F113" s="6"/>
      <c r="G113" s="6"/>
      <c r="H113" s="6"/>
      <c r="I113" s="6"/>
      <c r="J113" s="6"/>
      <c r="K113" s="8"/>
      <c r="L113" s="8"/>
      <c r="M113" s="8"/>
      <c r="N113" s="8"/>
      <c r="O113" s="8"/>
      <c r="P113" s="8"/>
      <c r="Q113" s="8"/>
      <c r="R113" s="8"/>
      <c r="S113" s="8"/>
      <c r="T113" s="8"/>
      <c r="U113" s="8"/>
      <c r="V113" s="21"/>
      <c r="W113" s="21"/>
      <c r="X113" s="21"/>
      <c r="Y113" s="21"/>
      <c r="Z113" s="21"/>
      <c r="AA113" s="21"/>
      <c r="AB113" s="21"/>
      <c r="AC113" s="21"/>
      <c r="AD113" s="21"/>
      <c r="AF113" s="8"/>
      <c r="AG113" s="8"/>
      <c r="AH113" s="8"/>
      <c r="AI113" s="8"/>
      <c r="AJ113" s="8"/>
      <c r="AK113" s="8"/>
      <c r="AL113" s="8"/>
      <c r="AM113" s="8"/>
      <c r="AN113" s="8"/>
      <c r="AO113" s="8"/>
    </row>
    <row r="114" spans="2:41" ht="15">
      <c r="B114" s="6"/>
      <c r="C114" s="6"/>
      <c r="D114" s="6"/>
      <c r="E114" s="6"/>
      <c r="F114" s="6"/>
      <c r="G114" s="6"/>
      <c r="H114" s="6"/>
      <c r="I114" s="6"/>
      <c r="J114" s="6"/>
      <c r="K114" s="8"/>
      <c r="L114" s="8"/>
      <c r="M114" s="8"/>
      <c r="N114" s="8"/>
      <c r="O114" s="8"/>
      <c r="P114" s="8"/>
      <c r="Q114" s="8"/>
      <c r="R114" s="8"/>
      <c r="S114" s="8"/>
      <c r="T114" s="8"/>
      <c r="U114" s="8"/>
      <c r="V114" s="21"/>
      <c r="W114" s="21"/>
      <c r="X114" s="21"/>
      <c r="Y114" s="21"/>
      <c r="Z114" s="21"/>
      <c r="AA114" s="21"/>
      <c r="AB114" s="21"/>
      <c r="AC114" s="21"/>
      <c r="AD114" s="21"/>
      <c r="AF114" s="8"/>
      <c r="AG114" s="8"/>
      <c r="AH114" s="8"/>
      <c r="AI114" s="8"/>
      <c r="AJ114" s="8"/>
      <c r="AK114" s="8"/>
      <c r="AL114" s="8"/>
      <c r="AM114" s="8"/>
      <c r="AN114" s="8"/>
      <c r="AO114" s="8"/>
    </row>
    <row r="115" spans="2:41" ht="15">
      <c r="B115" s="6"/>
      <c r="C115" s="6"/>
      <c r="D115" s="6"/>
      <c r="E115" s="6"/>
      <c r="F115" s="6"/>
      <c r="G115" s="6"/>
      <c r="H115" s="6"/>
      <c r="I115" s="6"/>
      <c r="J115" s="6"/>
      <c r="K115" s="8"/>
      <c r="L115" s="8"/>
      <c r="M115" s="8"/>
      <c r="N115" s="8"/>
      <c r="O115" s="8"/>
      <c r="P115" s="8"/>
      <c r="Q115" s="8"/>
      <c r="R115" s="8"/>
      <c r="S115" s="8"/>
      <c r="T115" s="8"/>
      <c r="U115" s="8"/>
      <c r="V115" s="21"/>
      <c r="W115" s="21"/>
      <c r="X115" s="21"/>
      <c r="Y115" s="21"/>
      <c r="Z115" s="21"/>
      <c r="AA115" s="21"/>
      <c r="AB115" s="21"/>
      <c r="AC115" s="21"/>
      <c r="AD115" s="21"/>
      <c r="AF115" s="8"/>
      <c r="AG115" s="8"/>
      <c r="AH115" s="8"/>
      <c r="AI115" s="8"/>
      <c r="AJ115" s="8"/>
      <c r="AK115" s="8"/>
      <c r="AL115" s="8"/>
      <c r="AM115" s="8"/>
      <c r="AN115" s="8"/>
      <c r="AO115" s="8"/>
    </row>
    <row r="116" spans="2:41" ht="15.75">
      <c r="B116" s="6"/>
      <c r="C116" s="6"/>
      <c r="D116" s="6"/>
      <c r="E116" s="6"/>
      <c r="F116" s="6"/>
      <c r="G116" s="6"/>
      <c r="H116" s="6"/>
      <c r="I116" s="6"/>
      <c r="J116" s="6"/>
      <c r="K116" s="86"/>
      <c r="L116" s="8"/>
      <c r="M116" s="8"/>
      <c r="N116" s="8"/>
      <c r="O116" s="8"/>
      <c r="P116" s="8"/>
      <c r="Q116" s="8"/>
      <c r="R116" s="8"/>
      <c r="S116" s="8"/>
      <c r="T116" s="8"/>
      <c r="U116" s="8"/>
      <c r="V116" s="21"/>
      <c r="W116" s="21"/>
      <c r="X116" s="21"/>
      <c r="Y116" s="21"/>
      <c r="Z116" s="21"/>
      <c r="AA116" s="21"/>
      <c r="AB116" s="21"/>
      <c r="AC116" s="21"/>
      <c r="AD116" s="21"/>
      <c r="AF116" s="8"/>
      <c r="AG116" s="8"/>
      <c r="AH116" s="8"/>
      <c r="AI116" s="8"/>
      <c r="AJ116" s="8"/>
      <c r="AK116" s="8"/>
      <c r="AL116" s="8"/>
      <c r="AM116" s="8"/>
      <c r="AN116" s="8"/>
      <c r="AO116" s="8"/>
    </row>
    <row r="117" spans="2:41" ht="15.75">
      <c r="B117" s="6"/>
      <c r="C117" s="6"/>
      <c r="D117" s="6"/>
      <c r="E117" s="6"/>
      <c r="F117" s="6"/>
      <c r="G117" s="6"/>
      <c r="H117" s="6"/>
      <c r="I117" s="6"/>
      <c r="J117" s="6"/>
      <c r="K117" s="86"/>
      <c r="L117" s="8"/>
      <c r="M117" s="8"/>
      <c r="N117" s="8"/>
      <c r="O117" s="8"/>
      <c r="P117" s="8"/>
      <c r="Q117" s="8"/>
      <c r="R117" s="8"/>
      <c r="S117" s="8"/>
      <c r="T117" s="8"/>
      <c r="U117" s="8"/>
      <c r="V117" s="21"/>
      <c r="W117" s="21"/>
      <c r="X117" s="21"/>
      <c r="Y117" s="21"/>
      <c r="Z117" s="21"/>
      <c r="AA117" s="21"/>
      <c r="AB117" s="21"/>
      <c r="AC117" s="21"/>
      <c r="AD117" s="21"/>
      <c r="AF117" s="8"/>
      <c r="AG117" s="8"/>
      <c r="AH117" s="8"/>
      <c r="AI117" s="8"/>
      <c r="AJ117" s="8"/>
      <c r="AK117" s="8"/>
      <c r="AL117" s="8"/>
      <c r="AM117" s="8"/>
      <c r="AN117" s="8"/>
      <c r="AO117" s="8"/>
    </row>
    <row r="118" spans="2:41" ht="15">
      <c r="B118" s="43"/>
      <c r="C118" s="87"/>
      <c r="D118" s="44"/>
      <c r="E118" s="44"/>
      <c r="F118" s="88"/>
      <c r="G118" s="44"/>
      <c r="H118" s="44"/>
      <c r="I118" s="89"/>
      <c r="J118" s="86"/>
      <c r="K118" s="86"/>
      <c r="L118" s="8"/>
      <c r="M118" s="8"/>
      <c r="N118" s="8"/>
      <c r="O118" s="8"/>
      <c r="P118" s="8"/>
      <c r="Q118" s="8"/>
      <c r="R118" s="8"/>
      <c r="S118" s="8"/>
      <c r="T118" s="8"/>
      <c r="U118" s="8"/>
      <c r="V118" s="21"/>
      <c r="W118" s="21"/>
      <c r="X118" s="21"/>
      <c r="Y118" s="21"/>
      <c r="Z118" s="21"/>
      <c r="AA118" s="21"/>
      <c r="AB118" s="21"/>
      <c r="AC118" s="21"/>
      <c r="AD118" s="21"/>
      <c r="AF118" s="8"/>
      <c r="AG118" s="8"/>
      <c r="AH118" s="8"/>
      <c r="AI118" s="8"/>
      <c r="AJ118" s="8"/>
      <c r="AK118" s="8"/>
      <c r="AL118" s="8"/>
      <c r="AM118" s="8"/>
      <c r="AN118" s="8"/>
      <c r="AO118" s="8"/>
    </row>
    <row r="119" spans="4:41" ht="12.75">
      <c r="D119" s="44"/>
      <c r="E119" s="44"/>
      <c r="F119" s="44"/>
      <c r="G119" s="44"/>
      <c r="H119" s="44"/>
      <c r="I119" s="44"/>
      <c r="J119" s="44"/>
      <c r="K119" s="8"/>
      <c r="L119" s="8"/>
      <c r="M119" s="8"/>
      <c r="N119" s="8"/>
      <c r="O119" s="8"/>
      <c r="P119" s="8"/>
      <c r="Q119" s="8"/>
      <c r="R119" s="8"/>
      <c r="S119" s="8"/>
      <c r="T119" s="8"/>
      <c r="U119" s="8"/>
      <c r="V119" s="21"/>
      <c r="W119" s="21"/>
      <c r="X119" s="21"/>
      <c r="Y119" s="21"/>
      <c r="Z119" s="21"/>
      <c r="AA119" s="21"/>
      <c r="AB119" s="21"/>
      <c r="AC119" s="21"/>
      <c r="AD119" s="21"/>
      <c r="AF119" s="8"/>
      <c r="AG119" s="8"/>
      <c r="AH119" s="8"/>
      <c r="AI119" s="8"/>
      <c r="AJ119" s="8"/>
      <c r="AK119" s="8"/>
      <c r="AL119" s="8"/>
      <c r="AM119" s="8"/>
      <c r="AN119" s="8"/>
      <c r="AO119" s="8"/>
    </row>
    <row r="120" spans="2:41" ht="12.75">
      <c r="B120" s="90"/>
      <c r="C120" s="91"/>
      <c r="D120" s="15"/>
      <c r="E120" s="15"/>
      <c r="F120" s="15"/>
      <c r="G120" s="15"/>
      <c r="H120" s="15"/>
      <c r="I120" s="15"/>
      <c r="J120" s="15"/>
      <c r="K120" s="8"/>
      <c r="L120" s="8"/>
      <c r="M120" s="8"/>
      <c r="N120" s="8"/>
      <c r="O120" s="8"/>
      <c r="P120" s="8"/>
      <c r="Q120" s="8"/>
      <c r="R120" s="8"/>
      <c r="S120" s="8"/>
      <c r="T120" s="8"/>
      <c r="U120" s="8"/>
      <c r="V120" s="21"/>
      <c r="W120" s="21"/>
      <c r="X120" s="21"/>
      <c r="Y120" s="21"/>
      <c r="Z120" s="21"/>
      <c r="AA120" s="21"/>
      <c r="AB120" s="21"/>
      <c r="AC120" s="21"/>
      <c r="AD120" s="21"/>
      <c r="AF120" s="8"/>
      <c r="AG120" s="8"/>
      <c r="AH120" s="8"/>
      <c r="AI120" s="8"/>
      <c r="AJ120" s="8"/>
      <c r="AK120" s="8"/>
      <c r="AL120" s="8"/>
      <c r="AM120" s="8"/>
      <c r="AN120" s="8"/>
      <c r="AO120" s="8"/>
    </row>
    <row r="121" spans="2:41" ht="12.75">
      <c r="B121" s="92"/>
      <c r="C121" s="91"/>
      <c r="D121" s="93"/>
      <c r="E121" s="93"/>
      <c r="F121" s="93"/>
      <c r="G121" s="93"/>
      <c r="H121" s="93"/>
      <c r="I121" s="93"/>
      <c r="J121" s="93"/>
      <c r="K121" s="8"/>
      <c r="L121" s="8"/>
      <c r="M121" s="8"/>
      <c r="N121" s="8"/>
      <c r="O121" s="8"/>
      <c r="P121" s="8"/>
      <c r="Q121" s="8"/>
      <c r="R121" s="8"/>
      <c r="S121" s="8"/>
      <c r="T121" s="8"/>
      <c r="U121" s="8"/>
      <c r="V121" s="21"/>
      <c r="W121" s="21"/>
      <c r="X121" s="21"/>
      <c r="Y121" s="21"/>
      <c r="Z121" s="21"/>
      <c r="AA121" s="21"/>
      <c r="AB121" s="21"/>
      <c r="AC121" s="21"/>
      <c r="AD121" s="21"/>
      <c r="AF121" s="8"/>
      <c r="AG121" s="8"/>
      <c r="AH121" s="8"/>
      <c r="AI121" s="8"/>
      <c r="AJ121" s="8"/>
      <c r="AK121" s="8"/>
      <c r="AL121" s="8"/>
      <c r="AM121" s="8"/>
      <c r="AN121" s="8"/>
      <c r="AO121" s="8"/>
    </row>
    <row r="122" spans="2:41" ht="12.75">
      <c r="B122" s="92"/>
      <c r="C122" s="91"/>
      <c r="D122" s="93"/>
      <c r="E122" s="93"/>
      <c r="F122" s="93"/>
      <c r="G122" s="93"/>
      <c r="H122" s="93"/>
      <c r="I122" s="93"/>
      <c r="J122" s="93"/>
      <c r="K122" s="8"/>
      <c r="L122" s="8"/>
      <c r="M122" s="8"/>
      <c r="N122" s="8"/>
      <c r="O122" s="8"/>
      <c r="P122" s="8"/>
      <c r="Q122" s="8"/>
      <c r="R122" s="8"/>
      <c r="S122" s="8"/>
      <c r="T122" s="8"/>
      <c r="U122" s="8"/>
      <c r="V122" s="21"/>
      <c r="W122" s="21"/>
      <c r="X122" s="21"/>
      <c r="Y122" s="21"/>
      <c r="Z122" s="21"/>
      <c r="AA122" s="21"/>
      <c r="AB122" s="21"/>
      <c r="AC122" s="21"/>
      <c r="AD122" s="21"/>
      <c r="AF122" s="8"/>
      <c r="AG122" s="8"/>
      <c r="AH122" s="8"/>
      <c r="AI122" s="8"/>
      <c r="AJ122" s="8"/>
      <c r="AK122" s="8"/>
      <c r="AL122" s="8"/>
      <c r="AM122" s="8"/>
      <c r="AN122" s="8"/>
      <c r="AO122" s="8"/>
    </row>
    <row r="123" spans="2:40" ht="14.25">
      <c r="B123" s="92"/>
      <c r="C123" s="91"/>
      <c r="D123" s="94"/>
      <c r="E123" s="94"/>
      <c r="F123" s="94"/>
      <c r="G123" s="94"/>
      <c r="H123" s="94"/>
      <c r="I123" s="94"/>
      <c r="J123" s="94"/>
      <c r="K123" s="8"/>
      <c r="L123" s="8"/>
      <c r="M123" s="8"/>
      <c r="N123" s="8"/>
      <c r="O123" s="8"/>
      <c r="P123" s="8"/>
      <c r="Q123" s="8"/>
      <c r="R123" s="8"/>
      <c r="S123" s="8"/>
      <c r="T123" s="8"/>
      <c r="U123" s="8"/>
      <c r="V123" s="21"/>
      <c r="W123" s="21"/>
      <c r="X123" s="21"/>
      <c r="Y123" s="21"/>
      <c r="Z123" s="21"/>
      <c r="AA123" s="21"/>
      <c r="AB123" s="21"/>
      <c r="AC123" s="21"/>
      <c r="AD123" s="21"/>
      <c r="AF123" s="8"/>
      <c r="AG123" s="8"/>
      <c r="AH123" s="8"/>
      <c r="AI123" s="8"/>
      <c r="AJ123" s="8"/>
      <c r="AK123" s="8"/>
      <c r="AL123" s="8"/>
      <c r="AM123" s="8"/>
      <c r="AN123" s="8"/>
    </row>
    <row r="124" spans="2:40" ht="12.75">
      <c r="B124" s="92"/>
      <c r="C124" s="91"/>
      <c r="D124" s="93"/>
      <c r="E124" s="95"/>
      <c r="F124" s="96"/>
      <c r="G124" s="96"/>
      <c r="H124" s="97"/>
      <c r="I124" s="96"/>
      <c r="J124" s="93"/>
      <c r="K124" s="8"/>
      <c r="L124" s="8"/>
      <c r="M124" s="8"/>
      <c r="N124" s="8"/>
      <c r="O124" s="8"/>
      <c r="P124" s="8"/>
      <c r="Q124" s="8"/>
      <c r="R124" s="8"/>
      <c r="S124" s="8"/>
      <c r="T124" s="8"/>
      <c r="U124" s="8"/>
      <c r="V124" s="21"/>
      <c r="W124" s="21"/>
      <c r="X124" s="21"/>
      <c r="Y124" s="21"/>
      <c r="Z124" s="21"/>
      <c r="AA124" s="21"/>
      <c r="AB124" s="21"/>
      <c r="AC124" s="21"/>
      <c r="AD124" s="21"/>
      <c r="AF124" s="8"/>
      <c r="AG124" s="8"/>
      <c r="AH124" s="8"/>
      <c r="AI124" s="8"/>
      <c r="AJ124" s="8"/>
      <c r="AK124" s="8"/>
      <c r="AL124" s="8"/>
      <c r="AM124" s="8"/>
      <c r="AN124" s="8"/>
    </row>
    <row r="125" spans="2:40" ht="12.75">
      <c r="B125" s="92"/>
      <c r="C125" s="91"/>
      <c r="D125" s="93"/>
      <c r="E125" s="95"/>
      <c r="F125" s="96"/>
      <c r="G125" s="96"/>
      <c r="H125" s="97"/>
      <c r="I125" s="96"/>
      <c r="J125" s="93"/>
      <c r="K125" s="8"/>
      <c r="L125" s="53"/>
      <c r="M125" s="53"/>
      <c r="N125" s="53"/>
      <c r="O125" s="53"/>
      <c r="P125" s="53"/>
      <c r="Q125" s="53"/>
      <c r="R125" s="8"/>
      <c r="S125" s="8"/>
      <c r="T125" s="8"/>
      <c r="U125" s="8"/>
      <c r="V125" s="21"/>
      <c r="W125" s="21"/>
      <c r="X125" s="21"/>
      <c r="Y125" s="21"/>
      <c r="Z125" s="21"/>
      <c r="AA125" s="21"/>
      <c r="AB125" s="21"/>
      <c r="AC125" s="21"/>
      <c r="AD125" s="21"/>
      <c r="AF125" s="8"/>
      <c r="AG125" s="8"/>
      <c r="AH125" s="8"/>
      <c r="AI125" s="8"/>
      <c r="AJ125" s="8"/>
      <c r="AK125" s="8"/>
      <c r="AL125" s="8"/>
      <c r="AM125" s="8"/>
      <c r="AN125" s="8"/>
    </row>
    <row r="126" spans="2:40" ht="12.75">
      <c r="B126" s="92"/>
      <c r="C126" s="91"/>
      <c r="D126" s="93"/>
      <c r="E126" s="95"/>
      <c r="F126" s="96"/>
      <c r="G126" s="96"/>
      <c r="H126" s="97"/>
      <c r="I126" s="96"/>
      <c r="J126" s="93"/>
      <c r="K126" s="8"/>
      <c r="L126" s="53"/>
      <c r="M126" s="53"/>
      <c r="N126" s="53"/>
      <c r="O126" s="53"/>
      <c r="P126" s="53"/>
      <c r="Q126" s="53"/>
      <c r="R126" s="8"/>
      <c r="S126" s="8"/>
      <c r="T126" s="8"/>
      <c r="U126" s="8"/>
      <c r="V126" s="21"/>
      <c r="W126" s="21"/>
      <c r="X126" s="21"/>
      <c r="Y126" s="21"/>
      <c r="Z126" s="21"/>
      <c r="AA126" s="21"/>
      <c r="AB126" s="21"/>
      <c r="AC126" s="21"/>
      <c r="AD126" s="21"/>
      <c r="AF126" s="8"/>
      <c r="AG126" s="8"/>
      <c r="AH126" s="8"/>
      <c r="AI126" s="8"/>
      <c r="AJ126" s="8"/>
      <c r="AK126" s="8"/>
      <c r="AL126" s="8"/>
      <c r="AM126" s="8"/>
      <c r="AN126" s="8"/>
    </row>
    <row r="127" spans="2:40" ht="12.75">
      <c r="B127" s="92"/>
      <c r="C127" s="91"/>
      <c r="D127" s="93"/>
      <c r="E127" s="95"/>
      <c r="F127" s="96"/>
      <c r="G127" s="96"/>
      <c r="H127" s="97"/>
      <c r="I127" s="96"/>
      <c r="J127" s="93"/>
      <c r="K127" s="8"/>
      <c r="L127" s="53"/>
      <c r="M127" s="53"/>
      <c r="N127" s="53"/>
      <c r="O127" s="53"/>
      <c r="P127" s="53"/>
      <c r="Q127" s="53"/>
      <c r="R127" s="8"/>
      <c r="S127" s="8"/>
      <c r="T127" s="8"/>
      <c r="U127" s="8"/>
      <c r="V127" s="21"/>
      <c r="W127" s="21"/>
      <c r="X127" s="21"/>
      <c r="Y127" s="21"/>
      <c r="Z127" s="21"/>
      <c r="AA127" s="21"/>
      <c r="AB127" s="21"/>
      <c r="AC127" s="21"/>
      <c r="AD127" s="21"/>
      <c r="AF127" s="8"/>
      <c r="AG127" s="8"/>
      <c r="AH127" s="8"/>
      <c r="AI127" s="8"/>
      <c r="AJ127" s="8"/>
      <c r="AK127" s="8"/>
      <c r="AL127" s="8"/>
      <c r="AM127" s="8"/>
      <c r="AN127" s="8"/>
    </row>
    <row r="128" spans="2:40" ht="12.75">
      <c r="B128" s="92"/>
      <c r="C128" s="91"/>
      <c r="D128" s="93"/>
      <c r="E128" s="95"/>
      <c r="F128" s="96"/>
      <c r="G128" s="96"/>
      <c r="H128" s="97"/>
      <c r="I128" s="96"/>
      <c r="J128" s="93"/>
      <c r="K128" s="8"/>
      <c r="L128" s="53"/>
      <c r="M128" s="53"/>
      <c r="N128" s="53"/>
      <c r="O128" s="53"/>
      <c r="P128" s="53"/>
      <c r="Q128" s="53"/>
      <c r="R128" s="8"/>
      <c r="S128" s="8"/>
      <c r="T128" s="8"/>
      <c r="U128" s="8"/>
      <c r="V128" s="21"/>
      <c r="W128" s="21"/>
      <c r="X128" s="21"/>
      <c r="Y128" s="21"/>
      <c r="Z128" s="21"/>
      <c r="AA128" s="21"/>
      <c r="AB128" s="21"/>
      <c r="AC128" s="21"/>
      <c r="AD128" s="21"/>
      <c r="AF128" s="8"/>
      <c r="AG128" s="8"/>
      <c r="AH128" s="8"/>
      <c r="AI128" s="8"/>
      <c r="AJ128" s="8"/>
      <c r="AK128" s="8"/>
      <c r="AL128" s="8"/>
      <c r="AM128" s="8"/>
      <c r="AN128" s="8"/>
    </row>
    <row r="129" spans="2:40" ht="12.75">
      <c r="B129" s="92"/>
      <c r="C129" s="91"/>
      <c r="D129" s="93"/>
      <c r="E129" s="95"/>
      <c r="F129" s="96"/>
      <c r="G129" s="96"/>
      <c r="H129" s="97"/>
      <c r="I129" s="96"/>
      <c r="J129" s="93"/>
      <c r="K129" s="8"/>
      <c r="L129" s="53"/>
      <c r="M129" s="53"/>
      <c r="N129" s="53"/>
      <c r="O129" s="53"/>
      <c r="P129" s="53"/>
      <c r="Q129" s="53"/>
      <c r="R129" s="8"/>
      <c r="S129" s="8"/>
      <c r="T129" s="8"/>
      <c r="V129" s="21"/>
      <c r="W129" s="21"/>
      <c r="X129" s="21"/>
      <c r="Y129" s="21"/>
      <c r="Z129" s="21"/>
      <c r="AA129" s="21"/>
      <c r="AB129" s="21"/>
      <c r="AC129" s="21"/>
      <c r="AD129" s="21"/>
      <c r="AF129" s="8"/>
      <c r="AG129" s="8"/>
      <c r="AH129" s="8"/>
      <c r="AI129" s="8"/>
      <c r="AJ129" s="8"/>
      <c r="AK129" s="8"/>
      <c r="AL129" s="8"/>
      <c r="AM129" s="8"/>
      <c r="AN129" s="8"/>
    </row>
    <row r="130" spans="2:40" ht="12.75">
      <c r="B130" s="92"/>
      <c r="C130" s="91"/>
      <c r="D130" s="93"/>
      <c r="E130" s="95"/>
      <c r="F130" s="96"/>
      <c r="G130" s="96"/>
      <c r="H130" s="97"/>
      <c r="I130" s="96"/>
      <c r="J130" s="93"/>
      <c r="K130" s="8"/>
      <c r="L130" s="53"/>
      <c r="M130" s="53"/>
      <c r="N130" s="53"/>
      <c r="O130" s="53"/>
      <c r="P130" s="53"/>
      <c r="Q130" s="53"/>
      <c r="R130" s="8"/>
      <c r="S130" s="8"/>
      <c r="T130" s="8"/>
      <c r="V130" s="21"/>
      <c r="W130" s="21"/>
      <c r="X130" s="21"/>
      <c r="Y130" s="21"/>
      <c r="Z130" s="21"/>
      <c r="AA130" s="21"/>
      <c r="AB130" s="21"/>
      <c r="AC130" s="21"/>
      <c r="AD130" s="21"/>
      <c r="AF130" s="8"/>
      <c r="AG130" s="8"/>
      <c r="AH130" s="8"/>
      <c r="AI130" s="8"/>
      <c r="AJ130" s="8"/>
      <c r="AK130" s="8"/>
      <c r="AL130" s="8"/>
      <c r="AM130" s="8"/>
      <c r="AN130" s="8"/>
    </row>
    <row r="131" spans="2:40" ht="12.75">
      <c r="B131" s="92"/>
      <c r="C131" s="91"/>
      <c r="D131" s="93"/>
      <c r="E131" s="95"/>
      <c r="F131" s="96"/>
      <c r="G131" s="96"/>
      <c r="H131" s="97"/>
      <c r="I131" s="96"/>
      <c r="J131" s="93"/>
      <c r="K131" s="8"/>
      <c r="L131" s="53"/>
      <c r="M131" s="53"/>
      <c r="N131" s="53"/>
      <c r="O131" s="53"/>
      <c r="P131" s="53"/>
      <c r="Q131" s="53"/>
      <c r="R131" s="8"/>
      <c r="S131" s="8"/>
      <c r="T131" s="8"/>
      <c r="V131" s="21"/>
      <c r="W131" s="21"/>
      <c r="X131" s="21"/>
      <c r="Y131" s="21"/>
      <c r="Z131" s="21"/>
      <c r="AA131" s="21"/>
      <c r="AB131" s="21"/>
      <c r="AC131" s="21"/>
      <c r="AD131" s="21"/>
      <c r="AF131" s="8"/>
      <c r="AG131" s="8"/>
      <c r="AH131" s="8"/>
      <c r="AI131" s="8"/>
      <c r="AJ131" s="8"/>
      <c r="AK131" s="8"/>
      <c r="AL131" s="8"/>
      <c r="AM131" s="8"/>
      <c r="AN131" s="8"/>
    </row>
    <row r="132" spans="2:40" ht="12.75">
      <c r="B132" s="91"/>
      <c r="C132" s="91"/>
      <c r="D132" s="93"/>
      <c r="E132" s="95"/>
      <c r="F132" s="96"/>
      <c r="G132" s="96"/>
      <c r="H132" s="97"/>
      <c r="I132" s="96"/>
      <c r="J132" s="87"/>
      <c r="K132" s="8"/>
      <c r="L132" s="53"/>
      <c r="M132" s="53"/>
      <c r="N132" s="53"/>
      <c r="O132" s="53"/>
      <c r="P132" s="53"/>
      <c r="Q132" s="53"/>
      <c r="R132" s="8"/>
      <c r="S132" s="8"/>
      <c r="T132" s="8"/>
      <c r="V132" s="21"/>
      <c r="W132" s="21"/>
      <c r="X132" s="21"/>
      <c r="Y132" s="21"/>
      <c r="Z132" s="21"/>
      <c r="AA132" s="21"/>
      <c r="AB132" s="21"/>
      <c r="AC132" s="21"/>
      <c r="AD132" s="21"/>
      <c r="AF132" s="8"/>
      <c r="AG132" s="8"/>
      <c r="AH132" s="8"/>
      <c r="AI132" s="8"/>
      <c r="AJ132" s="8"/>
      <c r="AK132" s="8"/>
      <c r="AL132" s="8"/>
      <c r="AM132" s="8"/>
      <c r="AN132" s="8"/>
    </row>
    <row r="133" spans="2:40" ht="12.75">
      <c r="B133" s="91"/>
      <c r="C133" s="91"/>
      <c r="D133" s="93"/>
      <c r="E133" s="95"/>
      <c r="F133" s="98"/>
      <c r="G133" s="99"/>
      <c r="H133" s="97"/>
      <c r="I133" s="96"/>
      <c r="J133" s="8"/>
      <c r="K133" s="8"/>
      <c r="L133" s="53"/>
      <c r="M133" s="53"/>
      <c r="N133" s="53"/>
      <c r="O133" s="53"/>
      <c r="P133" s="53"/>
      <c r="Q133" s="53"/>
      <c r="R133" s="8"/>
      <c r="S133" s="8"/>
      <c r="T133" s="8"/>
      <c r="V133" s="21"/>
      <c r="W133" s="21"/>
      <c r="X133" s="21"/>
      <c r="Y133" s="21"/>
      <c r="Z133" s="21"/>
      <c r="AA133" s="21"/>
      <c r="AB133" s="21"/>
      <c r="AC133" s="21"/>
      <c r="AD133" s="21"/>
      <c r="AF133" s="8"/>
      <c r="AG133" s="8"/>
      <c r="AH133" s="8"/>
      <c r="AI133" s="8"/>
      <c r="AJ133" s="8"/>
      <c r="AK133" s="8"/>
      <c r="AL133" s="8"/>
      <c r="AM133" s="8"/>
      <c r="AN133" s="8"/>
    </row>
    <row r="134" spans="2:40" ht="12.75">
      <c r="B134" s="100"/>
      <c r="C134" s="91"/>
      <c r="D134" s="93"/>
      <c r="E134" s="95"/>
      <c r="F134" s="27"/>
      <c r="G134" s="27"/>
      <c r="H134" s="101"/>
      <c r="I134" s="96"/>
      <c r="J134" s="8"/>
      <c r="K134" s="8"/>
      <c r="L134" s="53"/>
      <c r="M134" s="53"/>
      <c r="N134" s="53"/>
      <c r="O134" s="53"/>
      <c r="P134" s="53"/>
      <c r="Q134" s="53"/>
      <c r="R134" s="8"/>
      <c r="S134" s="8"/>
      <c r="T134" s="8"/>
      <c r="V134" s="21"/>
      <c r="W134" s="21"/>
      <c r="X134" s="21"/>
      <c r="Y134" s="21"/>
      <c r="Z134" s="21"/>
      <c r="AA134" s="21"/>
      <c r="AB134" s="21"/>
      <c r="AC134" s="21"/>
      <c r="AD134" s="21"/>
      <c r="AF134" s="8"/>
      <c r="AG134" s="8"/>
      <c r="AH134" s="8"/>
      <c r="AI134" s="8"/>
      <c r="AJ134" s="8"/>
      <c r="AK134" s="8"/>
      <c r="AL134" s="8"/>
      <c r="AM134" s="8"/>
      <c r="AN134" s="8"/>
    </row>
    <row r="135" spans="2:40" ht="12.75">
      <c r="B135" s="100"/>
      <c r="C135" s="91"/>
      <c r="D135" s="93"/>
      <c r="E135" s="95"/>
      <c r="F135" s="27"/>
      <c r="G135" s="27"/>
      <c r="H135" s="101"/>
      <c r="I135" s="96"/>
      <c r="J135" s="8"/>
      <c r="K135" s="8"/>
      <c r="L135" s="53"/>
      <c r="M135" s="53"/>
      <c r="N135" s="53"/>
      <c r="O135" s="53"/>
      <c r="P135" s="53"/>
      <c r="Q135" s="53"/>
      <c r="R135" s="8"/>
      <c r="S135" s="8"/>
      <c r="T135" s="8"/>
      <c r="V135" s="21"/>
      <c r="W135" s="21"/>
      <c r="X135" s="21"/>
      <c r="Y135" s="21"/>
      <c r="Z135" s="21"/>
      <c r="AA135" s="21"/>
      <c r="AB135" s="21"/>
      <c r="AC135" s="21"/>
      <c r="AD135" s="21"/>
      <c r="AF135" s="8"/>
      <c r="AG135" s="8"/>
      <c r="AH135" s="8"/>
      <c r="AI135" s="8"/>
      <c r="AJ135" s="8"/>
      <c r="AK135" s="8"/>
      <c r="AL135" s="8"/>
      <c r="AM135" s="8"/>
      <c r="AN135" s="8"/>
    </row>
    <row r="136" spans="2:40" ht="12.75">
      <c r="B136" s="102"/>
      <c r="C136" s="91"/>
      <c r="D136" s="93"/>
      <c r="E136" s="95"/>
      <c r="F136" s="27"/>
      <c r="G136" s="27"/>
      <c r="H136" s="101"/>
      <c r="I136" s="96"/>
      <c r="J136" s="103"/>
      <c r="K136" s="8"/>
      <c r="L136" s="53"/>
      <c r="M136" s="53"/>
      <c r="N136" s="53"/>
      <c r="O136" s="53"/>
      <c r="P136" s="53"/>
      <c r="Q136" s="53"/>
      <c r="R136" s="8"/>
      <c r="S136" s="8"/>
      <c r="T136" s="8"/>
      <c r="V136" s="21"/>
      <c r="W136" s="21"/>
      <c r="X136" s="21"/>
      <c r="Y136" s="21"/>
      <c r="Z136" s="21"/>
      <c r="AA136" s="21"/>
      <c r="AB136" s="21"/>
      <c r="AC136" s="21"/>
      <c r="AD136" s="21"/>
      <c r="AF136" s="8"/>
      <c r="AG136" s="8"/>
      <c r="AH136" s="8"/>
      <c r="AI136" s="8"/>
      <c r="AJ136" s="8"/>
      <c r="AK136" s="8"/>
      <c r="AL136" s="8"/>
      <c r="AM136" s="8"/>
      <c r="AN136" s="8"/>
    </row>
    <row r="137" spans="2:40" ht="12.75">
      <c r="B137" s="104"/>
      <c r="C137" s="91"/>
      <c r="D137" s="93"/>
      <c r="E137" s="95"/>
      <c r="F137" s="27"/>
      <c r="G137" s="27"/>
      <c r="H137" s="101"/>
      <c r="I137" s="105"/>
      <c r="J137" s="87"/>
      <c r="K137" s="8"/>
      <c r="L137" s="53"/>
      <c r="M137" s="53"/>
      <c r="N137" s="53"/>
      <c r="O137" s="53"/>
      <c r="P137" s="53"/>
      <c r="Q137" s="53"/>
      <c r="R137" s="8"/>
      <c r="S137" s="8"/>
      <c r="T137" s="8"/>
      <c r="V137" s="21"/>
      <c r="W137" s="21"/>
      <c r="X137" s="21"/>
      <c r="Y137" s="21"/>
      <c r="Z137" s="21"/>
      <c r="AA137" s="21"/>
      <c r="AB137" s="21"/>
      <c r="AC137" s="21"/>
      <c r="AD137" s="21"/>
      <c r="AF137" s="8"/>
      <c r="AG137" s="8"/>
      <c r="AH137" s="8"/>
      <c r="AI137" s="8"/>
      <c r="AJ137" s="8"/>
      <c r="AK137" s="8"/>
      <c r="AL137" s="8"/>
      <c r="AM137" s="8"/>
      <c r="AN137" s="8"/>
    </row>
    <row r="138" spans="2:40" ht="12.75">
      <c r="B138" s="105"/>
      <c r="C138" s="105"/>
      <c r="D138" s="93"/>
      <c r="E138" s="105"/>
      <c r="F138" s="98"/>
      <c r="G138" s="99"/>
      <c r="H138" s="105"/>
      <c r="I138" s="93"/>
      <c r="J138" s="93"/>
      <c r="K138" s="8"/>
      <c r="L138" s="53"/>
      <c r="M138" s="53"/>
      <c r="N138" s="53"/>
      <c r="O138" s="53"/>
      <c r="P138" s="53"/>
      <c r="Q138" s="53"/>
      <c r="R138" s="8"/>
      <c r="S138" s="8"/>
      <c r="T138" s="8"/>
      <c r="V138" s="21"/>
      <c r="W138" s="21"/>
      <c r="X138" s="21"/>
      <c r="Y138" s="21"/>
      <c r="Z138" s="21"/>
      <c r="AA138" s="21"/>
      <c r="AB138" s="21"/>
      <c r="AC138" s="21"/>
      <c r="AD138" s="21"/>
      <c r="AF138" s="8"/>
      <c r="AG138" s="8"/>
      <c r="AH138" s="8"/>
      <c r="AI138" s="8"/>
      <c r="AJ138" s="8"/>
      <c r="AK138" s="8"/>
      <c r="AL138" s="8"/>
      <c r="AM138" s="8"/>
      <c r="AN138" s="8"/>
    </row>
    <row r="139" spans="2:40" ht="12.75">
      <c r="B139" s="106"/>
      <c r="C139" s="91"/>
      <c r="D139" s="93"/>
      <c r="E139" s="93"/>
      <c r="F139" s="96"/>
      <c r="G139" s="96"/>
      <c r="H139" s="93"/>
      <c r="I139" s="105"/>
      <c r="J139" s="87"/>
      <c r="L139" s="53"/>
      <c r="M139" s="53"/>
      <c r="N139" s="53"/>
      <c r="O139" s="53"/>
      <c r="P139" s="53"/>
      <c r="Q139" s="53"/>
      <c r="R139" s="8"/>
      <c r="S139" s="8"/>
      <c r="T139" s="8"/>
      <c r="V139" s="21"/>
      <c r="W139" s="21"/>
      <c r="X139" s="21"/>
      <c r="Y139" s="21"/>
      <c r="Z139" s="21"/>
      <c r="AA139" s="21"/>
      <c r="AB139" s="21"/>
      <c r="AC139" s="21"/>
      <c r="AD139" s="21"/>
      <c r="AF139" s="8"/>
      <c r="AG139" s="8"/>
      <c r="AH139" s="8"/>
      <c r="AI139" s="8"/>
      <c r="AJ139" s="8"/>
      <c r="AK139" s="8"/>
      <c r="AL139" s="8"/>
      <c r="AM139" s="8"/>
      <c r="AN139" s="8"/>
    </row>
    <row r="140" spans="2:40" ht="12.75">
      <c r="B140" s="107"/>
      <c r="C140" s="105"/>
      <c r="D140" s="105"/>
      <c r="E140" s="105"/>
      <c r="F140" s="108"/>
      <c r="G140" s="105"/>
      <c r="H140" s="105"/>
      <c r="I140" s="8"/>
      <c r="J140" s="8"/>
      <c r="L140" s="53"/>
      <c r="M140" s="53"/>
      <c r="N140" s="53"/>
      <c r="O140" s="53"/>
      <c r="P140" s="53"/>
      <c r="Q140" s="53"/>
      <c r="R140" s="8"/>
      <c r="S140" s="8"/>
      <c r="T140" s="8"/>
      <c r="V140" s="21"/>
      <c r="W140" s="21"/>
      <c r="X140" s="21"/>
      <c r="Y140" s="21"/>
      <c r="Z140" s="21"/>
      <c r="AA140" s="21"/>
      <c r="AB140" s="21"/>
      <c r="AC140" s="21"/>
      <c r="AD140" s="21"/>
      <c r="AF140" s="8"/>
      <c r="AG140" s="8"/>
      <c r="AH140" s="8"/>
      <c r="AI140" s="8"/>
      <c r="AJ140" s="8"/>
      <c r="AK140" s="8"/>
      <c r="AL140" s="8"/>
      <c r="AM140" s="8"/>
      <c r="AN140" s="8"/>
    </row>
    <row r="141" spans="2:40" ht="12.75">
      <c r="B141" s="8"/>
      <c r="C141" s="8"/>
      <c r="D141" s="8"/>
      <c r="E141" s="8"/>
      <c r="F141" s="8"/>
      <c r="G141" s="8"/>
      <c r="H141" s="8"/>
      <c r="I141" s="8"/>
      <c r="J141" s="8"/>
      <c r="L141" s="53"/>
      <c r="M141" s="53"/>
      <c r="N141" s="53"/>
      <c r="O141" s="53"/>
      <c r="P141" s="53"/>
      <c r="Q141" s="53"/>
      <c r="R141" s="8"/>
      <c r="S141" s="8"/>
      <c r="T141" s="8"/>
      <c r="V141" s="21"/>
      <c r="W141" s="21"/>
      <c r="X141" s="21"/>
      <c r="Y141" s="21"/>
      <c r="Z141" s="21"/>
      <c r="AA141" s="21"/>
      <c r="AB141" s="21"/>
      <c r="AC141" s="21"/>
      <c r="AD141" s="21"/>
      <c r="AF141" s="8"/>
      <c r="AG141" s="8"/>
      <c r="AH141" s="8"/>
      <c r="AI141" s="8"/>
      <c r="AJ141" s="8"/>
      <c r="AK141" s="8"/>
      <c r="AL141" s="8"/>
      <c r="AM141" s="8"/>
      <c r="AN141" s="8"/>
    </row>
    <row r="142" spans="2:40" ht="12.75">
      <c r="B142" s="8"/>
      <c r="C142" s="8"/>
      <c r="D142" s="8"/>
      <c r="E142" s="8"/>
      <c r="F142" s="8"/>
      <c r="G142" s="8"/>
      <c r="H142" s="8"/>
      <c r="I142" s="8"/>
      <c r="J142" s="8"/>
      <c r="L142" s="53"/>
      <c r="M142" s="53"/>
      <c r="N142" s="53"/>
      <c r="O142" s="53"/>
      <c r="P142" s="53"/>
      <c r="Q142" s="53"/>
      <c r="R142" s="8"/>
      <c r="S142" s="8"/>
      <c r="T142" s="8"/>
      <c r="V142" s="21"/>
      <c r="W142" s="21"/>
      <c r="X142" s="21"/>
      <c r="Y142" s="21"/>
      <c r="Z142" s="21"/>
      <c r="AA142" s="21"/>
      <c r="AB142" s="21"/>
      <c r="AC142" s="21"/>
      <c r="AD142" s="21"/>
      <c r="AF142" s="8"/>
      <c r="AG142" s="8"/>
      <c r="AH142" s="8"/>
      <c r="AI142" s="8"/>
      <c r="AJ142" s="8"/>
      <c r="AK142" s="8"/>
      <c r="AL142" s="8"/>
      <c r="AM142" s="8"/>
      <c r="AN142" s="8"/>
    </row>
    <row r="143" spans="2:40" ht="12.75">
      <c r="B143" s="8"/>
      <c r="C143" s="8"/>
      <c r="D143" s="8"/>
      <c r="E143" s="8"/>
      <c r="F143" s="8"/>
      <c r="G143" s="8"/>
      <c r="H143" s="8"/>
      <c r="I143" s="8"/>
      <c r="J143" s="8"/>
      <c r="AF143" s="8"/>
      <c r="AG143" s="8"/>
      <c r="AH143" s="8"/>
      <c r="AI143" s="8"/>
      <c r="AJ143" s="8"/>
      <c r="AK143" s="8"/>
      <c r="AL143" s="8"/>
      <c r="AM143" s="8"/>
      <c r="AN143" s="8"/>
    </row>
    <row r="144" spans="2:40" ht="12.75">
      <c r="B144" s="8"/>
      <c r="C144" s="8"/>
      <c r="D144" s="8"/>
      <c r="E144" s="8"/>
      <c r="F144" s="8"/>
      <c r="G144" s="8"/>
      <c r="H144" s="8"/>
      <c r="I144" s="8"/>
      <c r="J144" s="8"/>
      <c r="AF144" s="8"/>
      <c r="AG144" s="8"/>
      <c r="AH144" s="8"/>
      <c r="AI144" s="8"/>
      <c r="AJ144" s="8"/>
      <c r="AK144" s="8"/>
      <c r="AL144" s="8"/>
      <c r="AM144" s="8"/>
      <c r="AN144" s="8"/>
    </row>
    <row r="145" spans="2:40" ht="12.75">
      <c r="B145" s="8"/>
      <c r="C145" s="8"/>
      <c r="D145" s="8"/>
      <c r="E145" s="8"/>
      <c r="F145" s="8"/>
      <c r="G145" s="8"/>
      <c r="H145" s="8"/>
      <c r="I145" s="8"/>
      <c r="J145" s="8"/>
      <c r="AF145" s="8"/>
      <c r="AG145" s="8"/>
      <c r="AH145" s="8"/>
      <c r="AI145" s="8"/>
      <c r="AJ145" s="8"/>
      <c r="AK145" s="8"/>
      <c r="AL145" s="8"/>
      <c r="AM145" s="8"/>
      <c r="AN145" s="8"/>
    </row>
    <row r="146" spans="2:40" ht="12.75">
      <c r="B146" s="8"/>
      <c r="C146" s="8"/>
      <c r="D146" s="8"/>
      <c r="E146" s="8"/>
      <c r="F146" s="8"/>
      <c r="G146" s="8"/>
      <c r="H146" s="8"/>
      <c r="I146" s="8"/>
      <c r="J146" s="8"/>
      <c r="L146" s="8"/>
      <c r="M146" s="8"/>
      <c r="N146" s="8"/>
      <c r="O146" s="8"/>
      <c r="P146" s="8"/>
      <c r="Q146" s="8"/>
      <c r="AF146" s="8"/>
      <c r="AG146" s="8"/>
      <c r="AH146" s="8"/>
      <c r="AI146" s="8"/>
      <c r="AJ146" s="8"/>
      <c r="AK146" s="8"/>
      <c r="AL146" s="8"/>
      <c r="AM146" s="8"/>
      <c r="AN146" s="8"/>
    </row>
    <row r="147" spans="2:40" ht="12.75">
      <c r="B147" s="8"/>
      <c r="C147" s="8"/>
      <c r="D147" s="8"/>
      <c r="E147" s="8"/>
      <c r="F147" s="8"/>
      <c r="G147" s="8"/>
      <c r="H147" s="8"/>
      <c r="I147" s="8"/>
      <c r="J147" s="8"/>
      <c r="L147" s="8"/>
      <c r="M147" s="8"/>
      <c r="N147" s="8"/>
      <c r="O147" s="8"/>
      <c r="P147" s="8"/>
      <c r="Q147" s="8"/>
      <c r="AF147" s="8"/>
      <c r="AG147" s="8"/>
      <c r="AH147" s="8"/>
      <c r="AI147" s="8"/>
      <c r="AJ147" s="8"/>
      <c r="AK147" s="8"/>
      <c r="AL147" s="8"/>
      <c r="AM147" s="8"/>
      <c r="AN147" s="8"/>
    </row>
    <row r="148" spans="2:40" ht="12.75">
      <c r="B148" s="8"/>
      <c r="C148" s="8"/>
      <c r="D148" s="8"/>
      <c r="E148" s="8"/>
      <c r="F148" s="8"/>
      <c r="G148" s="8"/>
      <c r="H148" s="8"/>
      <c r="I148" s="8"/>
      <c r="J148" s="8"/>
      <c r="L148" s="8"/>
      <c r="M148" s="8"/>
      <c r="N148" s="8"/>
      <c r="O148" s="8"/>
      <c r="P148" s="8"/>
      <c r="Q148" s="8"/>
      <c r="AF148" s="8"/>
      <c r="AG148" s="8"/>
      <c r="AH148" s="8"/>
      <c r="AI148" s="8"/>
      <c r="AJ148" s="8"/>
      <c r="AK148" s="8"/>
      <c r="AL148" s="8"/>
      <c r="AM148" s="8"/>
      <c r="AN148" s="8"/>
    </row>
    <row r="149" spans="2:40" ht="12.75">
      <c r="B149" s="8"/>
      <c r="C149" s="8"/>
      <c r="D149" s="8"/>
      <c r="E149" s="8"/>
      <c r="F149" s="8"/>
      <c r="G149" s="8"/>
      <c r="H149" s="8"/>
      <c r="I149" s="8"/>
      <c r="J149" s="8"/>
      <c r="L149" s="8"/>
      <c r="M149" s="8"/>
      <c r="N149" s="8"/>
      <c r="O149" s="8"/>
      <c r="P149" s="8"/>
      <c r="Q149" s="8"/>
      <c r="AF149" s="8"/>
      <c r="AG149" s="8"/>
      <c r="AH149" s="8"/>
      <c r="AI149" s="8"/>
      <c r="AJ149" s="8"/>
      <c r="AK149" s="8"/>
      <c r="AL149" s="8"/>
      <c r="AM149" s="8"/>
      <c r="AN149" s="8"/>
    </row>
    <row r="150" spans="2:40" ht="12.75">
      <c r="B150" s="8"/>
      <c r="C150" s="8"/>
      <c r="D150" s="8"/>
      <c r="E150" s="8"/>
      <c r="F150" s="8"/>
      <c r="G150" s="8"/>
      <c r="H150" s="8"/>
      <c r="I150" s="8"/>
      <c r="J150" s="8"/>
      <c r="L150" s="8"/>
      <c r="M150" s="8"/>
      <c r="N150" s="8"/>
      <c r="O150" s="8"/>
      <c r="P150" s="8"/>
      <c r="Q150" s="8"/>
      <c r="AF150" s="8"/>
      <c r="AG150" s="8"/>
      <c r="AH150" s="8"/>
      <c r="AI150" s="8"/>
      <c r="AJ150" s="8"/>
      <c r="AK150" s="8"/>
      <c r="AL150" s="8"/>
      <c r="AM150" s="8"/>
      <c r="AN150" s="8"/>
    </row>
    <row r="151" spans="2:40" ht="12.75">
      <c r="B151" s="8"/>
      <c r="C151" s="8"/>
      <c r="D151" s="8"/>
      <c r="E151" s="8"/>
      <c r="F151" s="8"/>
      <c r="G151" s="8"/>
      <c r="H151" s="8"/>
      <c r="I151" s="8"/>
      <c r="J151" s="8"/>
      <c r="L151" s="8"/>
      <c r="M151" s="8"/>
      <c r="N151" s="8"/>
      <c r="O151" s="8"/>
      <c r="P151" s="8"/>
      <c r="Q151" s="8"/>
      <c r="AF151" s="8"/>
      <c r="AG151" s="8"/>
      <c r="AH151" s="8"/>
      <c r="AI151" s="8"/>
      <c r="AJ151" s="8"/>
      <c r="AK151" s="8"/>
      <c r="AL151" s="8"/>
      <c r="AM151" s="8"/>
      <c r="AN151" s="8"/>
    </row>
    <row r="152" spans="2:40" ht="12.75">
      <c r="B152" s="8"/>
      <c r="C152" s="8"/>
      <c r="D152" s="8"/>
      <c r="E152" s="8"/>
      <c r="F152" s="8"/>
      <c r="G152" s="8"/>
      <c r="H152" s="8"/>
      <c r="I152" s="8"/>
      <c r="J152" s="8"/>
      <c r="L152" s="8"/>
      <c r="M152" s="8"/>
      <c r="N152" s="8"/>
      <c r="O152" s="8"/>
      <c r="P152" s="8"/>
      <c r="Q152" s="8"/>
      <c r="AF152" s="8"/>
      <c r="AG152" s="8"/>
      <c r="AH152" s="8"/>
      <c r="AI152" s="8"/>
      <c r="AJ152" s="8"/>
      <c r="AK152" s="8"/>
      <c r="AL152" s="8"/>
      <c r="AM152" s="8"/>
      <c r="AN152" s="8"/>
    </row>
    <row r="153" spans="2:40" ht="12.75">
      <c r="B153" s="8"/>
      <c r="C153" s="8"/>
      <c r="D153" s="8"/>
      <c r="E153" s="8"/>
      <c r="F153" s="8"/>
      <c r="G153" s="8"/>
      <c r="H153" s="8"/>
      <c r="I153" s="8"/>
      <c r="J153" s="8"/>
      <c r="L153" s="8"/>
      <c r="M153" s="8"/>
      <c r="N153" s="8"/>
      <c r="O153" s="8"/>
      <c r="P153" s="8"/>
      <c r="Q153" s="8"/>
      <c r="AF153" s="8"/>
      <c r="AG153" s="8"/>
      <c r="AH153" s="8"/>
      <c r="AI153" s="8"/>
      <c r="AJ153" s="8"/>
      <c r="AK153" s="8"/>
      <c r="AL153" s="8"/>
      <c r="AM153" s="8"/>
      <c r="AN153" s="8"/>
    </row>
    <row r="154" spans="2:17" ht="12.75">
      <c r="B154" s="8"/>
      <c r="C154" s="8"/>
      <c r="D154" s="8"/>
      <c r="E154" s="8"/>
      <c r="F154" s="8"/>
      <c r="G154" s="8"/>
      <c r="H154" s="8"/>
      <c r="I154" s="8"/>
      <c r="J154" s="8"/>
      <c r="L154" s="8"/>
      <c r="M154" s="8"/>
      <c r="N154" s="8"/>
      <c r="O154" s="8"/>
      <c r="P154" s="8"/>
      <c r="Q154" s="8"/>
    </row>
    <row r="155" spans="2:17" ht="12.75">
      <c r="B155" s="8"/>
      <c r="C155" s="8"/>
      <c r="D155" s="8"/>
      <c r="E155" s="8"/>
      <c r="F155" s="8"/>
      <c r="G155" s="8"/>
      <c r="H155" s="8"/>
      <c r="I155" s="8"/>
      <c r="J155" s="8"/>
      <c r="L155" s="8"/>
      <c r="M155" s="8"/>
      <c r="N155" s="8"/>
      <c r="O155" s="8"/>
      <c r="P155" s="8"/>
      <c r="Q155" s="8"/>
    </row>
    <row r="156" spans="2:17" ht="12.75">
      <c r="B156" s="8"/>
      <c r="C156" s="8"/>
      <c r="D156" s="8"/>
      <c r="E156" s="8"/>
      <c r="F156" s="8"/>
      <c r="G156" s="8"/>
      <c r="H156" s="8"/>
      <c r="I156" s="8"/>
      <c r="J156" s="8"/>
      <c r="L156" s="8"/>
      <c r="M156" s="8"/>
      <c r="N156" s="8"/>
      <c r="O156" s="8"/>
      <c r="P156" s="8"/>
      <c r="Q156" s="8"/>
    </row>
    <row r="157" spans="2:17" ht="12.75">
      <c r="B157" s="8"/>
      <c r="C157" s="8"/>
      <c r="D157" s="8"/>
      <c r="E157" s="8"/>
      <c r="F157" s="8"/>
      <c r="G157" s="8"/>
      <c r="H157" s="8"/>
      <c r="I157" s="8"/>
      <c r="J157" s="8"/>
      <c r="L157" s="8"/>
      <c r="M157" s="8"/>
      <c r="N157" s="8"/>
      <c r="O157" s="8"/>
      <c r="P157" s="8"/>
      <c r="Q157" s="8"/>
    </row>
    <row r="158" spans="2:17" ht="12.75">
      <c r="B158" s="8"/>
      <c r="C158" s="8"/>
      <c r="D158" s="8"/>
      <c r="E158" s="8"/>
      <c r="F158" s="8"/>
      <c r="G158" s="8"/>
      <c r="H158" s="8"/>
      <c r="I158" s="8"/>
      <c r="J158" s="8"/>
      <c r="L158" s="8"/>
      <c r="M158" s="8"/>
      <c r="N158" s="8"/>
      <c r="O158" s="8"/>
      <c r="P158" s="8"/>
      <c r="Q158" s="8"/>
    </row>
    <row r="159" spans="2:17" ht="12.75">
      <c r="B159" s="8"/>
      <c r="C159" s="8"/>
      <c r="D159" s="8"/>
      <c r="E159" s="8"/>
      <c r="F159" s="8"/>
      <c r="G159" s="8"/>
      <c r="H159" s="8"/>
      <c r="I159" s="8"/>
      <c r="J159" s="8"/>
      <c r="L159" s="8"/>
      <c r="M159" s="8"/>
      <c r="N159" s="8"/>
      <c r="O159" s="8"/>
      <c r="P159" s="8"/>
      <c r="Q159" s="8"/>
    </row>
    <row r="160" spans="2:17" ht="12.75">
      <c r="B160" s="8"/>
      <c r="C160" s="8"/>
      <c r="D160" s="8"/>
      <c r="E160" s="8"/>
      <c r="F160" s="8"/>
      <c r="G160" s="8"/>
      <c r="H160" s="8"/>
      <c r="I160" s="8"/>
      <c r="J160" s="8"/>
      <c r="L160" s="8"/>
      <c r="M160" s="8"/>
      <c r="N160" s="8"/>
      <c r="O160" s="8"/>
      <c r="P160" s="8"/>
      <c r="Q160" s="8"/>
    </row>
    <row r="161" spans="2:17" ht="12.75">
      <c r="B161" s="8"/>
      <c r="C161" s="8"/>
      <c r="D161" s="8"/>
      <c r="E161" s="8"/>
      <c r="F161" s="8"/>
      <c r="G161" s="8"/>
      <c r="H161" s="8"/>
      <c r="I161" s="8"/>
      <c r="J161" s="8"/>
      <c r="L161" s="8"/>
      <c r="M161" s="8"/>
      <c r="N161" s="8"/>
      <c r="O161" s="8"/>
      <c r="P161" s="8"/>
      <c r="Q161" s="8"/>
    </row>
    <row r="162" spans="2:17" ht="12.75">
      <c r="B162" s="8"/>
      <c r="C162" s="8"/>
      <c r="D162" s="8"/>
      <c r="E162" s="8"/>
      <c r="F162" s="8"/>
      <c r="G162" s="8"/>
      <c r="H162" s="8"/>
      <c r="L162" s="8"/>
      <c r="M162" s="8"/>
      <c r="N162" s="8"/>
      <c r="O162" s="8"/>
      <c r="P162" s="8"/>
      <c r="Q162" s="8"/>
    </row>
    <row r="163" spans="12:17" ht="12.75">
      <c r="L163" s="8"/>
      <c r="M163" s="8"/>
      <c r="N163" s="8"/>
      <c r="O163" s="8"/>
      <c r="P163" s="8"/>
      <c r="Q163" s="8"/>
    </row>
    <row r="164" spans="12:17" ht="12.75">
      <c r="L164" s="8"/>
      <c r="M164" s="8"/>
      <c r="N164" s="8"/>
      <c r="O164" s="8"/>
      <c r="P164" s="8"/>
      <c r="Q164" s="8"/>
    </row>
    <row r="165" spans="12:17" ht="12.75">
      <c r="L165" s="8"/>
      <c r="M165" s="8"/>
      <c r="N165" s="8"/>
      <c r="O165" s="8"/>
      <c r="P165" s="8"/>
      <c r="Q165" s="8"/>
    </row>
    <row r="166" spans="12:17" ht="12.75">
      <c r="L166" s="8"/>
      <c r="M166" s="8"/>
      <c r="N166" s="8"/>
      <c r="O166" s="8"/>
      <c r="P166" s="8"/>
      <c r="Q166" s="8"/>
    </row>
    <row r="167" spans="12:17" ht="12.75">
      <c r="L167" s="8"/>
      <c r="M167" s="8"/>
      <c r="N167" s="8"/>
      <c r="O167" s="8"/>
      <c r="P167" s="8"/>
      <c r="Q167" s="8"/>
    </row>
    <row r="168" spans="12:17" ht="12.75">
      <c r="L168" s="8"/>
      <c r="M168" s="8"/>
      <c r="N168" s="8"/>
      <c r="O168" s="8"/>
      <c r="P168" s="8"/>
      <c r="Q168" s="8"/>
    </row>
  </sheetData>
  <sheetProtection/>
  <mergeCells count="40">
    <mergeCell ref="AF96:AN97"/>
    <mergeCell ref="AF95:AN95"/>
    <mergeCell ref="AF98:AN99"/>
    <mergeCell ref="B96:J97"/>
    <mergeCell ref="V95:AD95"/>
    <mergeCell ref="L95:T95"/>
    <mergeCell ref="L98:T99"/>
    <mergeCell ref="B95:J95"/>
    <mergeCell ref="L96:T97"/>
    <mergeCell ref="V96:AD97"/>
    <mergeCell ref="B98:J99"/>
    <mergeCell ref="V98:AD99"/>
    <mergeCell ref="V9:AD9"/>
    <mergeCell ref="V11:W11"/>
    <mergeCell ref="X11:Z11"/>
    <mergeCell ref="AA11:AA12"/>
    <mergeCell ref="AB11:AB12"/>
    <mergeCell ref="AC11:AC12"/>
    <mergeCell ref="AD11:AD12"/>
    <mergeCell ref="L9:T9"/>
    <mergeCell ref="AF9:AN9"/>
    <mergeCell ref="AF11:AG11"/>
    <mergeCell ref="AH11:AJ11"/>
    <mergeCell ref="AK11:AK12"/>
    <mergeCell ref="AL11:AL12"/>
    <mergeCell ref="AM11:AM12"/>
    <mergeCell ref="AN11:AN12"/>
    <mergeCell ref="L11:M11"/>
    <mergeCell ref="N11:P11"/>
    <mergeCell ref="Q11:Q12"/>
    <mergeCell ref="R11:R12"/>
    <mergeCell ref="S11:S12"/>
    <mergeCell ref="T11:T12"/>
    <mergeCell ref="A6:H7"/>
    <mergeCell ref="B9:J9"/>
    <mergeCell ref="D11:F11"/>
    <mergeCell ref="G11:G12"/>
    <mergeCell ref="H11:H12"/>
    <mergeCell ref="I11:I12"/>
    <mergeCell ref="J11:J12"/>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BT102"/>
  <sheetViews>
    <sheetView showGridLines="0" zoomScale="90" zoomScaleNormal="90" zoomScalePageLayoutView="0" workbookViewId="0" topLeftCell="A1">
      <pane xSplit="3" ySplit="11" topLeftCell="D12" activePane="bottomRight" state="frozen"/>
      <selection pane="topLeft" activeCell="A1" sqref="A1"/>
      <selection pane="topRight" activeCell="D1" sqref="D1"/>
      <selection pane="bottomLeft" activeCell="A8" sqref="A8"/>
      <selection pane="bottomRight" activeCell="A6" sqref="A6:H7"/>
    </sheetView>
  </sheetViews>
  <sheetFormatPr defaultColWidth="11.421875" defaultRowHeight="12.75"/>
  <cols>
    <col min="1" max="1" width="4.28125" style="109" customWidth="1"/>
    <col min="2" max="2" width="11.57421875" style="2" customWidth="1"/>
    <col min="3" max="5" width="9.7109375" style="2" customWidth="1"/>
    <col min="6" max="6" width="10.8515625" style="2" customWidth="1"/>
    <col min="7" max="10" width="9.7109375" style="2" customWidth="1"/>
    <col min="11" max="11" width="12.00390625" style="2" customWidth="1"/>
    <col min="12" max="12" width="10.7109375" style="2" customWidth="1"/>
    <col min="13" max="17" width="9.7109375" style="2" customWidth="1"/>
    <col min="18" max="18" width="7.7109375" style="2" bestFit="1" customWidth="1"/>
    <col min="19" max="19" width="11.421875" style="2" customWidth="1"/>
    <col min="20" max="21" width="7.7109375" style="2" customWidth="1"/>
    <col min="22" max="22" width="8.7109375" style="2" customWidth="1"/>
    <col min="23" max="23" width="7.7109375" style="2" customWidth="1"/>
    <col min="24" max="24" width="12.00390625" style="2" customWidth="1"/>
    <col min="25" max="28" width="7.7109375" style="2" customWidth="1"/>
    <col min="29" max="29" width="12.140625" style="2" customWidth="1"/>
    <col min="30" max="30" width="9.421875" style="2" customWidth="1"/>
    <col min="31" max="31" width="8.57421875" style="2" customWidth="1"/>
    <col min="32" max="32" width="8.7109375" style="2" customWidth="1"/>
    <col min="33" max="36" width="7.7109375" style="2" customWidth="1"/>
    <col min="37" max="39" width="7.00390625" style="2" customWidth="1"/>
    <col min="40" max="40" width="8.421875" style="2" bestFit="1" customWidth="1"/>
    <col min="41" max="41" width="7.7109375" style="2" customWidth="1"/>
    <col min="42" max="42" width="10.57421875" style="2" customWidth="1"/>
    <col min="43" max="46" width="7.7109375" style="2" customWidth="1"/>
    <col min="47" max="47" width="12.00390625" style="2" customWidth="1"/>
    <col min="48" max="48" width="9.00390625" style="2" customWidth="1"/>
    <col min="49" max="49" width="8.8515625" style="2" customWidth="1"/>
    <col min="50" max="50" width="8.57421875" style="2" bestFit="1" customWidth="1"/>
    <col min="51" max="54" width="7.7109375" style="2" customWidth="1"/>
    <col min="55" max="55" width="7.00390625" style="2" customWidth="1"/>
    <col min="56" max="59" width="8.57421875" style="2" customWidth="1"/>
    <col min="60" max="60" width="10.00390625" style="2" customWidth="1"/>
    <col min="61" max="64" width="8.57421875" style="2" customWidth="1"/>
    <col min="65" max="65" width="10.8515625" style="2" customWidth="1"/>
    <col min="66" max="72" width="8.57421875" style="2" customWidth="1"/>
    <col min="73" max="16384" width="11.421875" style="2" customWidth="1"/>
  </cols>
  <sheetData>
    <row r="1" ht="12.75"/>
    <row r="2" ht="12.75"/>
    <row r="3" ht="12.75"/>
    <row r="4" ht="12.75"/>
    <row r="5" ht="12.75"/>
    <row r="6" spans="1:9" ht="18.75" customHeight="1">
      <c r="A6" s="199" t="s">
        <v>60</v>
      </c>
      <c r="B6" s="200"/>
      <c r="C6" s="200"/>
      <c r="D6" s="200"/>
      <c r="E6" s="200"/>
      <c r="F6" s="200"/>
      <c r="G6" s="200"/>
      <c r="H6" s="201"/>
      <c r="I6" s="4"/>
    </row>
    <row r="7" spans="1:9" ht="18.75" customHeight="1">
      <c r="A7" s="202"/>
      <c r="B7" s="203"/>
      <c r="C7" s="203"/>
      <c r="D7" s="203"/>
      <c r="E7" s="203"/>
      <c r="F7" s="203"/>
      <c r="G7" s="203"/>
      <c r="H7" s="204"/>
      <c r="I7" s="4"/>
    </row>
    <row r="8" ht="17.25" customHeight="1">
      <c r="M8" s="8"/>
    </row>
    <row r="9" spans="2:72" ht="42.75" customHeight="1">
      <c r="B9" s="222" t="s">
        <v>70</v>
      </c>
      <c r="C9" s="222"/>
      <c r="D9" s="222"/>
      <c r="E9" s="222"/>
      <c r="F9" s="222"/>
      <c r="G9" s="222"/>
      <c r="H9" s="222"/>
      <c r="I9" s="222"/>
      <c r="J9" s="222"/>
      <c r="K9" s="222"/>
      <c r="L9" s="222"/>
      <c r="M9" s="222"/>
      <c r="N9" s="222"/>
      <c r="O9" s="222"/>
      <c r="P9" s="222"/>
      <c r="Q9" s="222"/>
      <c r="R9" s="110"/>
      <c r="T9" s="222" t="s">
        <v>71</v>
      </c>
      <c r="U9" s="222"/>
      <c r="V9" s="222"/>
      <c r="W9" s="222"/>
      <c r="X9" s="222"/>
      <c r="Y9" s="222"/>
      <c r="Z9" s="222"/>
      <c r="AA9" s="222"/>
      <c r="AB9" s="222"/>
      <c r="AC9" s="222"/>
      <c r="AD9" s="222"/>
      <c r="AE9" s="222"/>
      <c r="AF9" s="222"/>
      <c r="AG9" s="222"/>
      <c r="AH9" s="222"/>
      <c r="AI9" s="222"/>
      <c r="AJ9" s="110"/>
      <c r="AL9" s="222" t="s">
        <v>64</v>
      </c>
      <c r="AM9" s="222"/>
      <c r="AN9" s="222"/>
      <c r="AO9" s="222"/>
      <c r="AP9" s="222"/>
      <c r="AQ9" s="222"/>
      <c r="AR9" s="222"/>
      <c r="AS9" s="222"/>
      <c r="AT9" s="222"/>
      <c r="AU9" s="222"/>
      <c r="AV9" s="222"/>
      <c r="AW9" s="222"/>
      <c r="AX9" s="222"/>
      <c r="AY9" s="222"/>
      <c r="AZ9" s="222"/>
      <c r="BA9" s="222"/>
      <c r="BB9" s="110"/>
      <c r="BD9" s="222" t="s">
        <v>72</v>
      </c>
      <c r="BE9" s="222"/>
      <c r="BF9" s="222"/>
      <c r="BG9" s="222"/>
      <c r="BH9" s="222"/>
      <c r="BI9" s="222"/>
      <c r="BJ9" s="222"/>
      <c r="BK9" s="222"/>
      <c r="BL9" s="222"/>
      <c r="BM9" s="222"/>
      <c r="BN9" s="222"/>
      <c r="BO9" s="222"/>
      <c r="BP9" s="222"/>
      <c r="BQ9" s="222"/>
      <c r="BR9" s="222"/>
      <c r="BS9" s="222"/>
      <c r="BT9" s="110"/>
    </row>
    <row r="10" spans="2:72" ht="24" customHeight="1">
      <c r="B10" s="224" t="s">
        <v>0</v>
      </c>
      <c r="C10" s="224" t="s">
        <v>1</v>
      </c>
      <c r="D10" s="223" t="s">
        <v>42</v>
      </c>
      <c r="E10" s="223"/>
      <c r="F10" s="223"/>
      <c r="G10" s="223"/>
      <c r="H10" s="223"/>
      <c r="I10" s="223"/>
      <c r="J10" s="223"/>
      <c r="K10" s="223"/>
      <c r="L10" s="223"/>
      <c r="M10" s="223"/>
      <c r="N10" s="223"/>
      <c r="O10" s="223"/>
      <c r="P10" s="223"/>
      <c r="Q10" s="111"/>
      <c r="R10" s="112"/>
      <c r="T10" s="224" t="s">
        <v>0</v>
      </c>
      <c r="U10" s="224" t="s">
        <v>1</v>
      </c>
      <c r="V10" s="223" t="s">
        <v>45</v>
      </c>
      <c r="W10" s="223"/>
      <c r="X10" s="223"/>
      <c r="Y10" s="223"/>
      <c r="Z10" s="223"/>
      <c r="AA10" s="223"/>
      <c r="AB10" s="223"/>
      <c r="AC10" s="223"/>
      <c r="AD10" s="223"/>
      <c r="AE10" s="223"/>
      <c r="AF10" s="223"/>
      <c r="AG10" s="223"/>
      <c r="AH10" s="223"/>
      <c r="AI10" s="111"/>
      <c r="AJ10" s="112"/>
      <c r="AL10" s="224" t="s">
        <v>0</v>
      </c>
      <c r="AM10" s="224" t="s">
        <v>1</v>
      </c>
      <c r="AN10" s="223" t="s">
        <v>62</v>
      </c>
      <c r="AO10" s="223"/>
      <c r="AP10" s="223"/>
      <c r="AQ10" s="223"/>
      <c r="AR10" s="223"/>
      <c r="AS10" s="223"/>
      <c r="AT10" s="223"/>
      <c r="AU10" s="223"/>
      <c r="AV10" s="223"/>
      <c r="AW10" s="223"/>
      <c r="AX10" s="223"/>
      <c r="AY10" s="223"/>
      <c r="AZ10" s="223"/>
      <c r="BA10" s="111"/>
      <c r="BB10" s="112"/>
      <c r="BD10" s="224" t="s">
        <v>0</v>
      </c>
      <c r="BE10" s="224" t="s">
        <v>1</v>
      </c>
      <c r="BF10" s="223" t="s">
        <v>47</v>
      </c>
      <c r="BG10" s="223"/>
      <c r="BH10" s="223"/>
      <c r="BI10" s="223"/>
      <c r="BJ10" s="223"/>
      <c r="BK10" s="223"/>
      <c r="BL10" s="223"/>
      <c r="BM10" s="223"/>
      <c r="BN10" s="223"/>
      <c r="BO10" s="223"/>
      <c r="BP10" s="223"/>
      <c r="BQ10" s="223"/>
      <c r="BR10" s="223"/>
      <c r="BS10" s="111"/>
      <c r="BT10" s="112"/>
    </row>
    <row r="11" spans="2:71" ht="26.25">
      <c r="B11" s="223"/>
      <c r="C11" s="223"/>
      <c r="D11" s="111" t="s">
        <v>18</v>
      </c>
      <c r="E11" s="111" t="s">
        <v>19</v>
      </c>
      <c r="F11" s="111" t="s">
        <v>58</v>
      </c>
      <c r="G11" s="111" t="s">
        <v>43</v>
      </c>
      <c r="H11" s="111" t="s">
        <v>20</v>
      </c>
      <c r="I11" s="111" t="s">
        <v>21</v>
      </c>
      <c r="J11" s="111" t="s">
        <v>22</v>
      </c>
      <c r="K11" s="111" t="s">
        <v>23</v>
      </c>
      <c r="L11" s="111" t="s">
        <v>24</v>
      </c>
      <c r="M11" s="111" t="s">
        <v>25</v>
      </c>
      <c r="N11" s="111" t="s">
        <v>26</v>
      </c>
      <c r="O11" s="111" t="s">
        <v>27</v>
      </c>
      <c r="P11" s="111" t="s">
        <v>44</v>
      </c>
      <c r="Q11" s="111" t="s">
        <v>17</v>
      </c>
      <c r="T11" s="223"/>
      <c r="U11" s="223"/>
      <c r="V11" s="111" t="s">
        <v>18</v>
      </c>
      <c r="W11" s="111" t="s">
        <v>19</v>
      </c>
      <c r="X11" s="111" t="s">
        <v>58</v>
      </c>
      <c r="Y11" s="111" t="s">
        <v>43</v>
      </c>
      <c r="Z11" s="111" t="s">
        <v>20</v>
      </c>
      <c r="AA11" s="111" t="s">
        <v>21</v>
      </c>
      <c r="AB11" s="111" t="s">
        <v>22</v>
      </c>
      <c r="AC11" s="111" t="s">
        <v>23</v>
      </c>
      <c r="AD11" s="111" t="s">
        <v>24</v>
      </c>
      <c r="AE11" s="111" t="s">
        <v>25</v>
      </c>
      <c r="AF11" s="111" t="s">
        <v>26</v>
      </c>
      <c r="AG11" s="111" t="s">
        <v>46</v>
      </c>
      <c r="AH11" s="111" t="s">
        <v>44</v>
      </c>
      <c r="AI11" s="113" t="s">
        <v>17</v>
      </c>
      <c r="AL11" s="223"/>
      <c r="AM11" s="223"/>
      <c r="AN11" s="111" t="s">
        <v>18</v>
      </c>
      <c r="AO11" s="111" t="s">
        <v>19</v>
      </c>
      <c r="AP11" s="111" t="s">
        <v>58</v>
      </c>
      <c r="AQ11" s="111" t="s">
        <v>43</v>
      </c>
      <c r="AR11" s="111" t="s">
        <v>20</v>
      </c>
      <c r="AS11" s="111" t="s">
        <v>21</v>
      </c>
      <c r="AT11" s="111" t="s">
        <v>22</v>
      </c>
      <c r="AU11" s="111" t="s">
        <v>23</v>
      </c>
      <c r="AV11" s="111" t="s">
        <v>24</v>
      </c>
      <c r="AW11" s="111" t="s">
        <v>25</v>
      </c>
      <c r="AX11" s="111" t="s">
        <v>26</v>
      </c>
      <c r="AY11" s="111" t="s">
        <v>46</v>
      </c>
      <c r="AZ11" s="111" t="s">
        <v>44</v>
      </c>
      <c r="BA11" s="113" t="s">
        <v>17</v>
      </c>
      <c r="BD11" s="223"/>
      <c r="BE11" s="223"/>
      <c r="BF11" s="111" t="s">
        <v>18</v>
      </c>
      <c r="BG11" s="111" t="s">
        <v>19</v>
      </c>
      <c r="BH11" s="111" t="s">
        <v>58</v>
      </c>
      <c r="BI11" s="111" t="s">
        <v>43</v>
      </c>
      <c r="BJ11" s="111" t="s">
        <v>20</v>
      </c>
      <c r="BK11" s="111" t="s">
        <v>21</v>
      </c>
      <c r="BL11" s="111" t="s">
        <v>22</v>
      </c>
      <c r="BM11" s="111" t="s">
        <v>23</v>
      </c>
      <c r="BN11" s="111" t="s">
        <v>24</v>
      </c>
      <c r="BO11" s="111" t="s">
        <v>25</v>
      </c>
      <c r="BP11" s="111" t="s">
        <v>26</v>
      </c>
      <c r="BQ11" s="111" t="s">
        <v>46</v>
      </c>
      <c r="BR11" s="111" t="s">
        <v>44</v>
      </c>
      <c r="BS11" s="113" t="s">
        <v>17</v>
      </c>
    </row>
    <row r="12" spans="2:71" ht="12.75">
      <c r="B12" s="114">
        <v>2011</v>
      </c>
      <c r="C12" s="115" t="s">
        <v>2</v>
      </c>
      <c r="D12" s="116">
        <v>37244.950000000004</v>
      </c>
      <c r="E12" s="116">
        <v>26824.71</v>
      </c>
      <c r="F12" s="116">
        <v>190022.275</v>
      </c>
      <c r="G12" s="116">
        <v>29320.25</v>
      </c>
      <c r="H12" s="116">
        <v>7533.25</v>
      </c>
      <c r="I12" s="116">
        <v>1563.7</v>
      </c>
      <c r="J12" s="116">
        <v>401</v>
      </c>
      <c r="K12" s="116">
        <v>9558.04</v>
      </c>
      <c r="L12" s="116">
        <v>10400.550000000001</v>
      </c>
      <c r="M12" s="116">
        <v>28604.2</v>
      </c>
      <c r="N12" s="116">
        <v>6605.8</v>
      </c>
      <c r="O12" s="116">
        <v>27627</v>
      </c>
      <c r="P12" s="116">
        <v>23341</v>
      </c>
      <c r="Q12" s="116">
        <v>399046.725</v>
      </c>
      <c r="T12" s="114">
        <v>2011</v>
      </c>
      <c r="U12" s="115" t="s">
        <v>2</v>
      </c>
      <c r="V12" s="12" t="s">
        <v>28</v>
      </c>
      <c r="W12" s="12" t="s">
        <v>28</v>
      </c>
      <c r="X12" s="12" t="s">
        <v>28</v>
      </c>
      <c r="Y12" s="12" t="s">
        <v>28</v>
      </c>
      <c r="Z12" s="12" t="s">
        <v>28</v>
      </c>
      <c r="AA12" s="12" t="s">
        <v>28</v>
      </c>
      <c r="AB12" s="12" t="s">
        <v>28</v>
      </c>
      <c r="AC12" s="12" t="s">
        <v>28</v>
      </c>
      <c r="AD12" s="12" t="s">
        <v>28</v>
      </c>
      <c r="AE12" s="12" t="s">
        <v>28</v>
      </c>
      <c r="AF12" s="12" t="s">
        <v>28</v>
      </c>
      <c r="AG12" s="12" t="s">
        <v>28</v>
      </c>
      <c r="AH12" s="12" t="s">
        <v>28</v>
      </c>
      <c r="AI12" s="12" t="s">
        <v>28</v>
      </c>
      <c r="AL12" s="114">
        <v>2011</v>
      </c>
      <c r="AM12" s="115" t="s">
        <v>2</v>
      </c>
      <c r="AN12" s="12" t="s">
        <v>28</v>
      </c>
      <c r="AO12" s="12" t="s">
        <v>28</v>
      </c>
      <c r="AP12" s="12" t="s">
        <v>28</v>
      </c>
      <c r="AQ12" s="12" t="s">
        <v>28</v>
      </c>
      <c r="AR12" s="12" t="s">
        <v>28</v>
      </c>
      <c r="AS12" s="12" t="s">
        <v>28</v>
      </c>
      <c r="AT12" s="12" t="s">
        <v>28</v>
      </c>
      <c r="AU12" s="12" t="s">
        <v>28</v>
      </c>
      <c r="AV12" s="12" t="s">
        <v>28</v>
      </c>
      <c r="AW12" s="12" t="s">
        <v>28</v>
      </c>
      <c r="AX12" s="12" t="s">
        <v>28</v>
      </c>
      <c r="AY12" s="12" t="s">
        <v>28</v>
      </c>
      <c r="AZ12" s="12" t="s">
        <v>28</v>
      </c>
      <c r="BA12" s="12" t="s">
        <v>28</v>
      </c>
      <c r="BD12" s="114">
        <v>2011</v>
      </c>
      <c r="BE12" s="115" t="s">
        <v>2</v>
      </c>
      <c r="BF12" s="12" t="s">
        <v>28</v>
      </c>
      <c r="BG12" s="12" t="s">
        <v>28</v>
      </c>
      <c r="BH12" s="12" t="s">
        <v>28</v>
      </c>
      <c r="BI12" s="12" t="s">
        <v>28</v>
      </c>
      <c r="BJ12" s="12" t="s">
        <v>28</v>
      </c>
      <c r="BK12" s="12" t="s">
        <v>28</v>
      </c>
      <c r="BL12" s="12" t="s">
        <v>28</v>
      </c>
      <c r="BM12" s="12" t="s">
        <v>28</v>
      </c>
      <c r="BN12" s="12" t="s">
        <v>28</v>
      </c>
      <c r="BO12" s="12" t="s">
        <v>28</v>
      </c>
      <c r="BP12" s="12" t="s">
        <v>28</v>
      </c>
      <c r="BQ12" s="12" t="s">
        <v>28</v>
      </c>
      <c r="BR12" s="12" t="s">
        <v>28</v>
      </c>
      <c r="BS12" s="12" t="s">
        <v>28</v>
      </c>
    </row>
    <row r="13" spans="2:71" ht="12.75">
      <c r="B13" s="117"/>
      <c r="C13" s="115" t="s">
        <v>3</v>
      </c>
      <c r="D13" s="116">
        <v>46938</v>
      </c>
      <c r="E13" s="116">
        <v>29043.97</v>
      </c>
      <c r="F13" s="116">
        <v>213039.035</v>
      </c>
      <c r="G13" s="116">
        <v>36942</v>
      </c>
      <c r="H13" s="116">
        <v>9979</v>
      </c>
      <c r="I13" s="116">
        <v>2122</v>
      </c>
      <c r="J13" s="116">
        <v>1172.5</v>
      </c>
      <c r="K13" s="116">
        <v>10747.2</v>
      </c>
      <c r="L13" s="116">
        <v>11101.55</v>
      </c>
      <c r="M13" s="116">
        <v>27995.75</v>
      </c>
      <c r="N13" s="116">
        <v>7519.55</v>
      </c>
      <c r="O13" s="116">
        <v>27545.75</v>
      </c>
      <c r="P13" s="116">
        <v>35084.1</v>
      </c>
      <c r="Q13" s="116">
        <v>459230.40499999997</v>
      </c>
      <c r="T13" s="117"/>
      <c r="U13" s="115" t="s">
        <v>3</v>
      </c>
      <c r="V13" s="12" t="s">
        <v>28</v>
      </c>
      <c r="W13" s="12" t="s">
        <v>28</v>
      </c>
      <c r="X13" s="12" t="s">
        <v>28</v>
      </c>
      <c r="Y13" s="12" t="s">
        <v>28</v>
      </c>
      <c r="Z13" s="12" t="s">
        <v>28</v>
      </c>
      <c r="AA13" s="12" t="s">
        <v>28</v>
      </c>
      <c r="AB13" s="12" t="s">
        <v>28</v>
      </c>
      <c r="AC13" s="12" t="s">
        <v>28</v>
      </c>
      <c r="AD13" s="12" t="s">
        <v>28</v>
      </c>
      <c r="AE13" s="12" t="s">
        <v>28</v>
      </c>
      <c r="AF13" s="12" t="s">
        <v>28</v>
      </c>
      <c r="AG13" s="12" t="s">
        <v>28</v>
      </c>
      <c r="AH13" s="12" t="s">
        <v>28</v>
      </c>
      <c r="AI13" s="12" t="s">
        <v>28</v>
      </c>
      <c r="AL13" s="117"/>
      <c r="AM13" s="115" t="s">
        <v>3</v>
      </c>
      <c r="AN13" s="12" t="s">
        <v>28</v>
      </c>
      <c r="AO13" s="12" t="s">
        <v>28</v>
      </c>
      <c r="AP13" s="12" t="s">
        <v>28</v>
      </c>
      <c r="AQ13" s="12" t="s">
        <v>28</v>
      </c>
      <c r="AR13" s="12" t="s">
        <v>28</v>
      </c>
      <c r="AS13" s="12" t="s">
        <v>28</v>
      </c>
      <c r="AT13" s="12" t="s">
        <v>28</v>
      </c>
      <c r="AU13" s="12" t="s">
        <v>28</v>
      </c>
      <c r="AV13" s="12" t="s">
        <v>28</v>
      </c>
      <c r="AW13" s="12" t="s">
        <v>28</v>
      </c>
      <c r="AX13" s="12" t="s">
        <v>28</v>
      </c>
      <c r="AY13" s="12" t="s">
        <v>28</v>
      </c>
      <c r="AZ13" s="12" t="s">
        <v>28</v>
      </c>
      <c r="BA13" s="12" t="s">
        <v>28</v>
      </c>
      <c r="BD13" s="117"/>
      <c r="BE13" s="115" t="s">
        <v>3</v>
      </c>
      <c r="BF13" s="12" t="s">
        <v>28</v>
      </c>
      <c r="BG13" s="12" t="s">
        <v>28</v>
      </c>
      <c r="BH13" s="12" t="s">
        <v>28</v>
      </c>
      <c r="BI13" s="12" t="s">
        <v>28</v>
      </c>
      <c r="BJ13" s="12" t="s">
        <v>28</v>
      </c>
      <c r="BK13" s="12" t="s">
        <v>28</v>
      </c>
      <c r="BL13" s="12" t="s">
        <v>28</v>
      </c>
      <c r="BM13" s="12" t="s">
        <v>28</v>
      </c>
      <c r="BN13" s="12" t="s">
        <v>28</v>
      </c>
      <c r="BO13" s="12" t="s">
        <v>28</v>
      </c>
      <c r="BP13" s="12" t="s">
        <v>28</v>
      </c>
      <c r="BQ13" s="12" t="s">
        <v>28</v>
      </c>
      <c r="BR13" s="12" t="s">
        <v>28</v>
      </c>
      <c r="BS13" s="12" t="s">
        <v>28</v>
      </c>
    </row>
    <row r="14" spans="2:71" ht="12.75">
      <c r="B14" s="117"/>
      <c r="C14" s="115" t="s">
        <v>4</v>
      </c>
      <c r="D14" s="116">
        <v>53380.24999999999</v>
      </c>
      <c r="E14" s="116">
        <v>38231.15000000001</v>
      </c>
      <c r="F14" s="116">
        <v>244893.785</v>
      </c>
      <c r="G14" s="116">
        <v>45041.09999999999</v>
      </c>
      <c r="H14" s="116">
        <v>9691</v>
      </c>
      <c r="I14" s="116">
        <v>1204</v>
      </c>
      <c r="J14" s="116">
        <v>1815.75</v>
      </c>
      <c r="K14" s="116">
        <v>10276.869999999999</v>
      </c>
      <c r="L14" s="116">
        <v>11560.175</v>
      </c>
      <c r="M14" s="116">
        <v>31747</v>
      </c>
      <c r="N14" s="116">
        <v>7514.9</v>
      </c>
      <c r="O14" s="116">
        <v>39532.9</v>
      </c>
      <c r="P14" s="116">
        <v>36881.75</v>
      </c>
      <c r="Q14" s="116">
        <v>531770.63</v>
      </c>
      <c r="T14" s="117"/>
      <c r="U14" s="115" t="s">
        <v>4</v>
      </c>
      <c r="V14" s="12" t="s">
        <v>28</v>
      </c>
      <c r="W14" s="12" t="s">
        <v>28</v>
      </c>
      <c r="X14" s="12" t="s">
        <v>28</v>
      </c>
      <c r="Y14" s="12" t="s">
        <v>28</v>
      </c>
      <c r="Z14" s="12" t="s">
        <v>28</v>
      </c>
      <c r="AA14" s="12" t="s">
        <v>28</v>
      </c>
      <c r="AB14" s="12" t="s">
        <v>28</v>
      </c>
      <c r="AC14" s="12" t="s">
        <v>28</v>
      </c>
      <c r="AD14" s="12" t="s">
        <v>28</v>
      </c>
      <c r="AE14" s="12" t="s">
        <v>28</v>
      </c>
      <c r="AF14" s="12" t="s">
        <v>28</v>
      </c>
      <c r="AG14" s="12" t="s">
        <v>28</v>
      </c>
      <c r="AH14" s="12" t="s">
        <v>28</v>
      </c>
      <c r="AI14" s="12" t="s">
        <v>28</v>
      </c>
      <c r="AL14" s="117"/>
      <c r="AM14" s="115" t="s">
        <v>4</v>
      </c>
      <c r="AN14" s="12" t="s">
        <v>28</v>
      </c>
      <c r="AO14" s="12" t="s">
        <v>28</v>
      </c>
      <c r="AP14" s="12" t="s">
        <v>28</v>
      </c>
      <c r="AQ14" s="12" t="s">
        <v>28</v>
      </c>
      <c r="AR14" s="12" t="s">
        <v>28</v>
      </c>
      <c r="AS14" s="12" t="s">
        <v>28</v>
      </c>
      <c r="AT14" s="12" t="s">
        <v>28</v>
      </c>
      <c r="AU14" s="12" t="s">
        <v>28</v>
      </c>
      <c r="AV14" s="12" t="s">
        <v>28</v>
      </c>
      <c r="AW14" s="12" t="s">
        <v>28</v>
      </c>
      <c r="AX14" s="12" t="s">
        <v>28</v>
      </c>
      <c r="AY14" s="12" t="s">
        <v>28</v>
      </c>
      <c r="AZ14" s="12" t="s">
        <v>28</v>
      </c>
      <c r="BA14" s="12" t="s">
        <v>28</v>
      </c>
      <c r="BD14" s="117"/>
      <c r="BE14" s="115" t="s">
        <v>4</v>
      </c>
      <c r="BF14" s="12" t="s">
        <v>28</v>
      </c>
      <c r="BG14" s="12" t="s">
        <v>28</v>
      </c>
      <c r="BH14" s="12" t="s">
        <v>28</v>
      </c>
      <c r="BI14" s="12" t="s">
        <v>28</v>
      </c>
      <c r="BJ14" s="12" t="s">
        <v>28</v>
      </c>
      <c r="BK14" s="12" t="s">
        <v>28</v>
      </c>
      <c r="BL14" s="12" t="s">
        <v>28</v>
      </c>
      <c r="BM14" s="12" t="s">
        <v>28</v>
      </c>
      <c r="BN14" s="12" t="s">
        <v>28</v>
      </c>
      <c r="BO14" s="12" t="s">
        <v>28</v>
      </c>
      <c r="BP14" s="12" t="s">
        <v>28</v>
      </c>
      <c r="BQ14" s="12" t="s">
        <v>28</v>
      </c>
      <c r="BR14" s="12" t="s">
        <v>28</v>
      </c>
      <c r="BS14" s="12" t="s">
        <v>28</v>
      </c>
    </row>
    <row r="15" spans="2:71" ht="12.75">
      <c r="B15" s="117"/>
      <c r="C15" s="115" t="s">
        <v>5</v>
      </c>
      <c r="D15" s="116">
        <v>44165.05</v>
      </c>
      <c r="E15" s="116">
        <v>41321.25</v>
      </c>
      <c r="F15" s="116">
        <v>214486.995</v>
      </c>
      <c r="G15" s="116">
        <v>39963.85</v>
      </c>
      <c r="H15" s="116">
        <v>9318.5</v>
      </c>
      <c r="I15" s="116">
        <v>2643.5</v>
      </c>
      <c r="J15" s="116">
        <v>1751</v>
      </c>
      <c r="K15" s="116">
        <v>11102.630000000001</v>
      </c>
      <c r="L15" s="116">
        <v>9258.75</v>
      </c>
      <c r="M15" s="116">
        <v>28640</v>
      </c>
      <c r="N15" s="116">
        <v>7035.6</v>
      </c>
      <c r="O15" s="116">
        <v>33896.25</v>
      </c>
      <c r="P15" s="116">
        <v>33513.3</v>
      </c>
      <c r="Q15" s="116">
        <v>477096.67499999993</v>
      </c>
      <c r="T15" s="117"/>
      <c r="U15" s="115" t="s">
        <v>5</v>
      </c>
      <c r="V15" s="12" t="s">
        <v>28</v>
      </c>
      <c r="W15" s="12" t="s">
        <v>28</v>
      </c>
      <c r="X15" s="12" t="s">
        <v>28</v>
      </c>
      <c r="Y15" s="12" t="s">
        <v>28</v>
      </c>
      <c r="Z15" s="12" t="s">
        <v>28</v>
      </c>
      <c r="AA15" s="12" t="s">
        <v>28</v>
      </c>
      <c r="AB15" s="12" t="s">
        <v>28</v>
      </c>
      <c r="AC15" s="12" t="s">
        <v>28</v>
      </c>
      <c r="AD15" s="12" t="s">
        <v>28</v>
      </c>
      <c r="AE15" s="12" t="s">
        <v>28</v>
      </c>
      <c r="AF15" s="12" t="s">
        <v>28</v>
      </c>
      <c r="AG15" s="12" t="s">
        <v>28</v>
      </c>
      <c r="AH15" s="12" t="s">
        <v>28</v>
      </c>
      <c r="AI15" s="12" t="s">
        <v>28</v>
      </c>
      <c r="AL15" s="117"/>
      <c r="AM15" s="115" t="s">
        <v>5</v>
      </c>
      <c r="AN15" s="12" t="s">
        <v>28</v>
      </c>
      <c r="AO15" s="12" t="s">
        <v>28</v>
      </c>
      <c r="AP15" s="12" t="s">
        <v>28</v>
      </c>
      <c r="AQ15" s="12" t="s">
        <v>28</v>
      </c>
      <c r="AR15" s="12" t="s">
        <v>28</v>
      </c>
      <c r="AS15" s="12" t="s">
        <v>28</v>
      </c>
      <c r="AT15" s="12" t="s">
        <v>28</v>
      </c>
      <c r="AU15" s="12" t="s">
        <v>28</v>
      </c>
      <c r="AV15" s="12" t="s">
        <v>28</v>
      </c>
      <c r="AW15" s="12" t="s">
        <v>28</v>
      </c>
      <c r="AX15" s="12" t="s">
        <v>28</v>
      </c>
      <c r="AY15" s="12" t="s">
        <v>28</v>
      </c>
      <c r="AZ15" s="12" t="s">
        <v>28</v>
      </c>
      <c r="BA15" s="12" t="s">
        <v>28</v>
      </c>
      <c r="BD15" s="117"/>
      <c r="BE15" s="115" t="s">
        <v>5</v>
      </c>
      <c r="BF15" s="12" t="s">
        <v>28</v>
      </c>
      <c r="BG15" s="12" t="s">
        <v>28</v>
      </c>
      <c r="BH15" s="12" t="s">
        <v>28</v>
      </c>
      <c r="BI15" s="12" t="s">
        <v>28</v>
      </c>
      <c r="BJ15" s="12" t="s">
        <v>28</v>
      </c>
      <c r="BK15" s="12" t="s">
        <v>28</v>
      </c>
      <c r="BL15" s="12" t="s">
        <v>28</v>
      </c>
      <c r="BM15" s="12" t="s">
        <v>28</v>
      </c>
      <c r="BN15" s="12" t="s">
        <v>28</v>
      </c>
      <c r="BO15" s="12" t="s">
        <v>28</v>
      </c>
      <c r="BP15" s="12" t="s">
        <v>28</v>
      </c>
      <c r="BQ15" s="12" t="s">
        <v>28</v>
      </c>
      <c r="BR15" s="12" t="s">
        <v>28</v>
      </c>
      <c r="BS15" s="12" t="s">
        <v>28</v>
      </c>
    </row>
    <row r="16" spans="2:71" ht="12.75">
      <c r="B16" s="117"/>
      <c r="C16" s="115" t="s">
        <v>6</v>
      </c>
      <c r="D16" s="116">
        <v>56487.47</v>
      </c>
      <c r="E16" s="116">
        <v>39740.92</v>
      </c>
      <c r="F16" s="116">
        <v>246987.15499999997</v>
      </c>
      <c r="G16" s="116">
        <v>47653.899999999994</v>
      </c>
      <c r="H16" s="116">
        <v>8305.75</v>
      </c>
      <c r="I16" s="116">
        <v>2458</v>
      </c>
      <c r="J16" s="116">
        <v>2030.5</v>
      </c>
      <c r="K16" s="116">
        <v>14551.3</v>
      </c>
      <c r="L16" s="116">
        <v>10843.1</v>
      </c>
      <c r="M16" s="116">
        <v>29219.88</v>
      </c>
      <c r="N16" s="116">
        <v>8291.45</v>
      </c>
      <c r="O16" s="116">
        <v>44272.2</v>
      </c>
      <c r="P16" s="116">
        <v>40143.2</v>
      </c>
      <c r="Q16" s="116">
        <v>550984.825</v>
      </c>
      <c r="T16" s="117"/>
      <c r="U16" s="115" t="s">
        <v>6</v>
      </c>
      <c r="V16" s="12" t="s">
        <v>28</v>
      </c>
      <c r="W16" s="12" t="s">
        <v>28</v>
      </c>
      <c r="X16" s="12" t="s">
        <v>28</v>
      </c>
      <c r="Y16" s="12" t="s">
        <v>28</v>
      </c>
      <c r="Z16" s="12" t="s">
        <v>28</v>
      </c>
      <c r="AA16" s="12" t="s">
        <v>28</v>
      </c>
      <c r="AB16" s="12" t="s">
        <v>28</v>
      </c>
      <c r="AC16" s="12" t="s">
        <v>28</v>
      </c>
      <c r="AD16" s="12" t="s">
        <v>28</v>
      </c>
      <c r="AE16" s="12" t="s">
        <v>28</v>
      </c>
      <c r="AF16" s="12" t="s">
        <v>28</v>
      </c>
      <c r="AG16" s="12" t="s">
        <v>28</v>
      </c>
      <c r="AH16" s="12" t="s">
        <v>28</v>
      </c>
      <c r="AI16" s="12" t="s">
        <v>28</v>
      </c>
      <c r="AL16" s="117"/>
      <c r="AM16" s="115" t="s">
        <v>6</v>
      </c>
      <c r="AN16" s="12" t="s">
        <v>28</v>
      </c>
      <c r="AO16" s="12" t="s">
        <v>28</v>
      </c>
      <c r="AP16" s="12" t="s">
        <v>28</v>
      </c>
      <c r="AQ16" s="12" t="s">
        <v>28</v>
      </c>
      <c r="AR16" s="12" t="s">
        <v>28</v>
      </c>
      <c r="AS16" s="12" t="s">
        <v>28</v>
      </c>
      <c r="AT16" s="12" t="s">
        <v>28</v>
      </c>
      <c r="AU16" s="12" t="s">
        <v>28</v>
      </c>
      <c r="AV16" s="12" t="s">
        <v>28</v>
      </c>
      <c r="AW16" s="12" t="s">
        <v>28</v>
      </c>
      <c r="AX16" s="12" t="s">
        <v>28</v>
      </c>
      <c r="AY16" s="12" t="s">
        <v>28</v>
      </c>
      <c r="AZ16" s="12" t="s">
        <v>28</v>
      </c>
      <c r="BA16" s="12" t="s">
        <v>28</v>
      </c>
      <c r="BD16" s="117"/>
      <c r="BE16" s="115" t="s">
        <v>6</v>
      </c>
      <c r="BF16" s="12" t="s">
        <v>28</v>
      </c>
      <c r="BG16" s="12" t="s">
        <v>28</v>
      </c>
      <c r="BH16" s="12" t="s">
        <v>28</v>
      </c>
      <c r="BI16" s="12" t="s">
        <v>28</v>
      </c>
      <c r="BJ16" s="12" t="s">
        <v>28</v>
      </c>
      <c r="BK16" s="12" t="s">
        <v>28</v>
      </c>
      <c r="BL16" s="12" t="s">
        <v>28</v>
      </c>
      <c r="BM16" s="12" t="s">
        <v>28</v>
      </c>
      <c r="BN16" s="12" t="s">
        <v>28</v>
      </c>
      <c r="BO16" s="12" t="s">
        <v>28</v>
      </c>
      <c r="BP16" s="12" t="s">
        <v>28</v>
      </c>
      <c r="BQ16" s="12" t="s">
        <v>28</v>
      </c>
      <c r="BR16" s="12" t="s">
        <v>28</v>
      </c>
      <c r="BS16" s="12" t="s">
        <v>28</v>
      </c>
    </row>
    <row r="17" spans="2:71" ht="12.75">
      <c r="B17" s="117"/>
      <c r="C17" s="115" t="s">
        <v>7</v>
      </c>
      <c r="D17" s="116">
        <v>52753.100000000006</v>
      </c>
      <c r="E17" s="116">
        <v>36803.59</v>
      </c>
      <c r="F17" s="116">
        <v>243573.655</v>
      </c>
      <c r="G17" s="116">
        <v>42211.35</v>
      </c>
      <c r="H17" s="116">
        <v>7730.5</v>
      </c>
      <c r="I17" s="116">
        <v>2221.75</v>
      </c>
      <c r="J17" s="116">
        <v>2220.75</v>
      </c>
      <c r="K17" s="116">
        <v>16425.98</v>
      </c>
      <c r="L17" s="116">
        <v>9257.849999999999</v>
      </c>
      <c r="M17" s="116">
        <v>31170</v>
      </c>
      <c r="N17" s="116">
        <v>6749.5</v>
      </c>
      <c r="O17" s="116">
        <v>36717</v>
      </c>
      <c r="P17" s="116">
        <v>41445.05</v>
      </c>
      <c r="Q17" s="116">
        <v>529280.075</v>
      </c>
      <c r="T17" s="117"/>
      <c r="U17" s="115" t="s">
        <v>7</v>
      </c>
      <c r="V17" s="12" t="s">
        <v>28</v>
      </c>
      <c r="W17" s="12" t="s">
        <v>28</v>
      </c>
      <c r="X17" s="12" t="s">
        <v>28</v>
      </c>
      <c r="Y17" s="12" t="s">
        <v>28</v>
      </c>
      <c r="Z17" s="12" t="s">
        <v>28</v>
      </c>
      <c r="AA17" s="12" t="s">
        <v>28</v>
      </c>
      <c r="AB17" s="12" t="s">
        <v>28</v>
      </c>
      <c r="AC17" s="12" t="s">
        <v>28</v>
      </c>
      <c r="AD17" s="12" t="s">
        <v>28</v>
      </c>
      <c r="AE17" s="12" t="s">
        <v>28</v>
      </c>
      <c r="AF17" s="12" t="s">
        <v>28</v>
      </c>
      <c r="AG17" s="12" t="s">
        <v>28</v>
      </c>
      <c r="AH17" s="12" t="s">
        <v>28</v>
      </c>
      <c r="AI17" s="12" t="s">
        <v>28</v>
      </c>
      <c r="AL17" s="117"/>
      <c r="AM17" s="115" t="s">
        <v>7</v>
      </c>
      <c r="AN17" s="12" t="s">
        <v>28</v>
      </c>
      <c r="AO17" s="12" t="s">
        <v>28</v>
      </c>
      <c r="AP17" s="12" t="s">
        <v>28</v>
      </c>
      <c r="AQ17" s="12" t="s">
        <v>28</v>
      </c>
      <c r="AR17" s="12" t="s">
        <v>28</v>
      </c>
      <c r="AS17" s="12" t="s">
        <v>28</v>
      </c>
      <c r="AT17" s="12" t="s">
        <v>28</v>
      </c>
      <c r="AU17" s="12" t="s">
        <v>28</v>
      </c>
      <c r="AV17" s="12" t="s">
        <v>28</v>
      </c>
      <c r="AW17" s="12" t="s">
        <v>28</v>
      </c>
      <c r="AX17" s="12" t="s">
        <v>28</v>
      </c>
      <c r="AY17" s="12" t="s">
        <v>28</v>
      </c>
      <c r="AZ17" s="12" t="s">
        <v>28</v>
      </c>
      <c r="BA17" s="12" t="s">
        <v>28</v>
      </c>
      <c r="BD17" s="117"/>
      <c r="BE17" s="115" t="s">
        <v>7</v>
      </c>
      <c r="BF17" s="12" t="s">
        <v>28</v>
      </c>
      <c r="BG17" s="12" t="s">
        <v>28</v>
      </c>
      <c r="BH17" s="12" t="s">
        <v>28</v>
      </c>
      <c r="BI17" s="12" t="s">
        <v>28</v>
      </c>
      <c r="BJ17" s="12" t="s">
        <v>28</v>
      </c>
      <c r="BK17" s="12" t="s">
        <v>28</v>
      </c>
      <c r="BL17" s="12" t="s">
        <v>28</v>
      </c>
      <c r="BM17" s="12" t="s">
        <v>28</v>
      </c>
      <c r="BN17" s="12" t="s">
        <v>28</v>
      </c>
      <c r="BO17" s="12" t="s">
        <v>28</v>
      </c>
      <c r="BP17" s="12" t="s">
        <v>28</v>
      </c>
      <c r="BQ17" s="12" t="s">
        <v>28</v>
      </c>
      <c r="BR17" s="12" t="s">
        <v>28</v>
      </c>
      <c r="BS17" s="12" t="s">
        <v>28</v>
      </c>
    </row>
    <row r="18" spans="2:71" ht="12.75">
      <c r="B18" s="117"/>
      <c r="C18" s="115" t="s">
        <v>8</v>
      </c>
      <c r="D18" s="116">
        <v>55158.55</v>
      </c>
      <c r="E18" s="116">
        <v>38618.229999999996</v>
      </c>
      <c r="F18" s="116">
        <v>251114.79499999998</v>
      </c>
      <c r="G18" s="116">
        <v>45102.100000000006</v>
      </c>
      <c r="H18" s="116">
        <v>9495.5</v>
      </c>
      <c r="I18" s="116">
        <v>1992.5</v>
      </c>
      <c r="J18" s="116">
        <v>2812.25</v>
      </c>
      <c r="K18" s="116">
        <v>16160.45</v>
      </c>
      <c r="L18" s="116">
        <v>8228.9</v>
      </c>
      <c r="M18" s="116">
        <v>34481.75</v>
      </c>
      <c r="N18" s="116">
        <v>6326.8</v>
      </c>
      <c r="O18" s="116">
        <v>34805</v>
      </c>
      <c r="P18" s="116">
        <v>44952.1</v>
      </c>
      <c r="Q18" s="116">
        <v>549248.9249999999</v>
      </c>
      <c r="T18" s="117"/>
      <c r="U18" s="115" t="s">
        <v>8</v>
      </c>
      <c r="V18" s="12" t="s">
        <v>28</v>
      </c>
      <c r="W18" s="12" t="s">
        <v>28</v>
      </c>
      <c r="X18" s="12" t="s">
        <v>28</v>
      </c>
      <c r="Y18" s="12" t="s">
        <v>28</v>
      </c>
      <c r="Z18" s="12" t="s">
        <v>28</v>
      </c>
      <c r="AA18" s="12" t="s">
        <v>28</v>
      </c>
      <c r="AB18" s="12" t="s">
        <v>28</v>
      </c>
      <c r="AC18" s="12" t="s">
        <v>28</v>
      </c>
      <c r="AD18" s="12" t="s">
        <v>28</v>
      </c>
      <c r="AE18" s="12" t="s">
        <v>28</v>
      </c>
      <c r="AF18" s="12" t="s">
        <v>28</v>
      </c>
      <c r="AG18" s="12" t="s">
        <v>28</v>
      </c>
      <c r="AH18" s="12" t="s">
        <v>28</v>
      </c>
      <c r="AI18" s="12" t="s">
        <v>28</v>
      </c>
      <c r="AL18" s="117"/>
      <c r="AM18" s="115" t="s">
        <v>8</v>
      </c>
      <c r="AN18" s="12" t="s">
        <v>28</v>
      </c>
      <c r="AO18" s="12" t="s">
        <v>28</v>
      </c>
      <c r="AP18" s="12" t="s">
        <v>28</v>
      </c>
      <c r="AQ18" s="12" t="s">
        <v>28</v>
      </c>
      <c r="AR18" s="12" t="s">
        <v>28</v>
      </c>
      <c r="AS18" s="12" t="s">
        <v>28</v>
      </c>
      <c r="AT18" s="12" t="s">
        <v>28</v>
      </c>
      <c r="AU18" s="12" t="s">
        <v>28</v>
      </c>
      <c r="AV18" s="12" t="s">
        <v>28</v>
      </c>
      <c r="AW18" s="12" t="s">
        <v>28</v>
      </c>
      <c r="AX18" s="12" t="s">
        <v>28</v>
      </c>
      <c r="AY18" s="12" t="s">
        <v>28</v>
      </c>
      <c r="AZ18" s="12" t="s">
        <v>28</v>
      </c>
      <c r="BA18" s="12" t="s">
        <v>28</v>
      </c>
      <c r="BD18" s="117"/>
      <c r="BE18" s="115" t="s">
        <v>8</v>
      </c>
      <c r="BF18" s="12" t="s">
        <v>28</v>
      </c>
      <c r="BG18" s="12" t="s">
        <v>28</v>
      </c>
      <c r="BH18" s="12" t="s">
        <v>28</v>
      </c>
      <c r="BI18" s="12" t="s">
        <v>28</v>
      </c>
      <c r="BJ18" s="12" t="s">
        <v>28</v>
      </c>
      <c r="BK18" s="12" t="s">
        <v>28</v>
      </c>
      <c r="BL18" s="12" t="s">
        <v>28</v>
      </c>
      <c r="BM18" s="12" t="s">
        <v>28</v>
      </c>
      <c r="BN18" s="12" t="s">
        <v>28</v>
      </c>
      <c r="BO18" s="12" t="s">
        <v>28</v>
      </c>
      <c r="BP18" s="12" t="s">
        <v>28</v>
      </c>
      <c r="BQ18" s="12" t="s">
        <v>28</v>
      </c>
      <c r="BR18" s="12" t="s">
        <v>28</v>
      </c>
      <c r="BS18" s="12" t="s">
        <v>28</v>
      </c>
    </row>
    <row r="19" spans="2:71" ht="12.75">
      <c r="B19" s="117"/>
      <c r="C19" s="115" t="s">
        <v>9</v>
      </c>
      <c r="D19" s="116">
        <v>57091.95</v>
      </c>
      <c r="E19" s="116">
        <v>36183.86</v>
      </c>
      <c r="F19" s="116">
        <v>262013.835</v>
      </c>
      <c r="G19" s="116">
        <v>38797.35</v>
      </c>
      <c r="H19" s="116">
        <v>9421</v>
      </c>
      <c r="I19" s="116">
        <v>2106.5</v>
      </c>
      <c r="J19" s="116">
        <v>2622</v>
      </c>
      <c r="K19" s="116">
        <v>17155.059999999998</v>
      </c>
      <c r="L19" s="116">
        <v>10135.900000000001</v>
      </c>
      <c r="M19" s="116">
        <v>40470.5</v>
      </c>
      <c r="N19" s="116">
        <v>8079.85</v>
      </c>
      <c r="O19" s="116">
        <v>39328.5</v>
      </c>
      <c r="P19" s="116">
        <v>49246.25000000001</v>
      </c>
      <c r="Q19" s="116">
        <v>572652.555</v>
      </c>
      <c r="T19" s="117"/>
      <c r="U19" s="115" t="s">
        <v>9</v>
      </c>
      <c r="V19" s="12" t="s">
        <v>28</v>
      </c>
      <c r="W19" s="12" t="s">
        <v>28</v>
      </c>
      <c r="X19" s="12" t="s">
        <v>28</v>
      </c>
      <c r="Y19" s="12" t="s">
        <v>28</v>
      </c>
      <c r="Z19" s="12" t="s">
        <v>28</v>
      </c>
      <c r="AA19" s="12" t="s">
        <v>28</v>
      </c>
      <c r="AB19" s="12" t="s">
        <v>28</v>
      </c>
      <c r="AC19" s="12" t="s">
        <v>28</v>
      </c>
      <c r="AD19" s="12" t="s">
        <v>28</v>
      </c>
      <c r="AE19" s="12" t="s">
        <v>28</v>
      </c>
      <c r="AF19" s="12" t="s">
        <v>28</v>
      </c>
      <c r="AG19" s="12" t="s">
        <v>28</v>
      </c>
      <c r="AH19" s="12" t="s">
        <v>28</v>
      </c>
      <c r="AI19" s="12" t="s">
        <v>28</v>
      </c>
      <c r="AL19" s="117"/>
      <c r="AM19" s="115" t="s">
        <v>9</v>
      </c>
      <c r="AN19" s="12" t="s">
        <v>28</v>
      </c>
      <c r="AO19" s="12" t="s">
        <v>28</v>
      </c>
      <c r="AP19" s="12" t="s">
        <v>28</v>
      </c>
      <c r="AQ19" s="12" t="s">
        <v>28</v>
      </c>
      <c r="AR19" s="12" t="s">
        <v>28</v>
      </c>
      <c r="AS19" s="12" t="s">
        <v>28</v>
      </c>
      <c r="AT19" s="12" t="s">
        <v>28</v>
      </c>
      <c r="AU19" s="12" t="s">
        <v>28</v>
      </c>
      <c r="AV19" s="12" t="s">
        <v>28</v>
      </c>
      <c r="AW19" s="12" t="s">
        <v>28</v>
      </c>
      <c r="AX19" s="12" t="s">
        <v>28</v>
      </c>
      <c r="AY19" s="12" t="s">
        <v>28</v>
      </c>
      <c r="AZ19" s="12" t="s">
        <v>28</v>
      </c>
      <c r="BA19" s="12" t="s">
        <v>28</v>
      </c>
      <c r="BD19" s="117"/>
      <c r="BE19" s="115" t="s">
        <v>9</v>
      </c>
      <c r="BF19" s="12" t="s">
        <v>28</v>
      </c>
      <c r="BG19" s="12" t="s">
        <v>28</v>
      </c>
      <c r="BH19" s="12" t="s">
        <v>28</v>
      </c>
      <c r="BI19" s="12" t="s">
        <v>28</v>
      </c>
      <c r="BJ19" s="12" t="s">
        <v>28</v>
      </c>
      <c r="BK19" s="12" t="s">
        <v>28</v>
      </c>
      <c r="BL19" s="12" t="s">
        <v>28</v>
      </c>
      <c r="BM19" s="12" t="s">
        <v>28</v>
      </c>
      <c r="BN19" s="12" t="s">
        <v>28</v>
      </c>
      <c r="BO19" s="12" t="s">
        <v>28</v>
      </c>
      <c r="BP19" s="12" t="s">
        <v>28</v>
      </c>
      <c r="BQ19" s="12" t="s">
        <v>28</v>
      </c>
      <c r="BR19" s="12" t="s">
        <v>28</v>
      </c>
      <c r="BS19" s="12" t="s">
        <v>28</v>
      </c>
    </row>
    <row r="20" spans="2:71" ht="12.75">
      <c r="B20" s="117"/>
      <c r="C20" s="115" t="s">
        <v>10</v>
      </c>
      <c r="D20" s="116">
        <v>56201.649999999994</v>
      </c>
      <c r="E20" s="116">
        <v>35012.84</v>
      </c>
      <c r="F20" s="116">
        <v>274272.555</v>
      </c>
      <c r="G20" s="116">
        <v>36804.40000000001</v>
      </c>
      <c r="H20" s="116">
        <v>9994.15</v>
      </c>
      <c r="I20" s="116">
        <v>1659</v>
      </c>
      <c r="J20" s="116">
        <v>2661.25</v>
      </c>
      <c r="K20" s="116">
        <v>18611.14</v>
      </c>
      <c r="L20" s="116">
        <v>8488.65</v>
      </c>
      <c r="M20" s="116">
        <v>46986</v>
      </c>
      <c r="N20" s="116">
        <v>7917.6</v>
      </c>
      <c r="O20" s="116">
        <v>39230.23</v>
      </c>
      <c r="P20" s="116">
        <v>49025.45</v>
      </c>
      <c r="Q20" s="116">
        <v>586864.915</v>
      </c>
      <c r="T20" s="117"/>
      <c r="U20" s="115" t="s">
        <v>10</v>
      </c>
      <c r="V20" s="12" t="s">
        <v>28</v>
      </c>
      <c r="W20" s="12" t="s">
        <v>28</v>
      </c>
      <c r="X20" s="12" t="s">
        <v>28</v>
      </c>
      <c r="Y20" s="12" t="s">
        <v>28</v>
      </c>
      <c r="Z20" s="12" t="s">
        <v>28</v>
      </c>
      <c r="AA20" s="12" t="s">
        <v>28</v>
      </c>
      <c r="AB20" s="12" t="s">
        <v>28</v>
      </c>
      <c r="AC20" s="12" t="s">
        <v>28</v>
      </c>
      <c r="AD20" s="12" t="s">
        <v>28</v>
      </c>
      <c r="AE20" s="12" t="s">
        <v>28</v>
      </c>
      <c r="AF20" s="12" t="s">
        <v>28</v>
      </c>
      <c r="AG20" s="12" t="s">
        <v>28</v>
      </c>
      <c r="AH20" s="12" t="s">
        <v>28</v>
      </c>
      <c r="AI20" s="12" t="s">
        <v>28</v>
      </c>
      <c r="AL20" s="117"/>
      <c r="AM20" s="115" t="s">
        <v>10</v>
      </c>
      <c r="AN20" s="12" t="s">
        <v>28</v>
      </c>
      <c r="AO20" s="12" t="s">
        <v>28</v>
      </c>
      <c r="AP20" s="12" t="s">
        <v>28</v>
      </c>
      <c r="AQ20" s="12" t="s">
        <v>28</v>
      </c>
      <c r="AR20" s="12" t="s">
        <v>28</v>
      </c>
      <c r="AS20" s="12" t="s">
        <v>28</v>
      </c>
      <c r="AT20" s="12" t="s">
        <v>28</v>
      </c>
      <c r="AU20" s="12" t="s">
        <v>28</v>
      </c>
      <c r="AV20" s="12" t="s">
        <v>28</v>
      </c>
      <c r="AW20" s="12" t="s">
        <v>28</v>
      </c>
      <c r="AX20" s="12" t="s">
        <v>28</v>
      </c>
      <c r="AY20" s="12" t="s">
        <v>28</v>
      </c>
      <c r="AZ20" s="12" t="s">
        <v>28</v>
      </c>
      <c r="BA20" s="12" t="s">
        <v>28</v>
      </c>
      <c r="BD20" s="117"/>
      <c r="BE20" s="115" t="s">
        <v>10</v>
      </c>
      <c r="BF20" s="12" t="s">
        <v>28</v>
      </c>
      <c r="BG20" s="12" t="s">
        <v>28</v>
      </c>
      <c r="BH20" s="12" t="s">
        <v>28</v>
      </c>
      <c r="BI20" s="12" t="s">
        <v>28</v>
      </c>
      <c r="BJ20" s="12" t="s">
        <v>28</v>
      </c>
      <c r="BK20" s="12" t="s">
        <v>28</v>
      </c>
      <c r="BL20" s="12" t="s">
        <v>28</v>
      </c>
      <c r="BM20" s="12" t="s">
        <v>28</v>
      </c>
      <c r="BN20" s="12" t="s">
        <v>28</v>
      </c>
      <c r="BO20" s="12" t="s">
        <v>28</v>
      </c>
      <c r="BP20" s="12" t="s">
        <v>28</v>
      </c>
      <c r="BQ20" s="12" t="s">
        <v>28</v>
      </c>
      <c r="BR20" s="12" t="s">
        <v>28</v>
      </c>
      <c r="BS20" s="12" t="s">
        <v>28</v>
      </c>
    </row>
    <row r="21" spans="2:71" ht="12.75">
      <c r="B21" s="117"/>
      <c r="C21" s="115" t="s">
        <v>11</v>
      </c>
      <c r="D21" s="116">
        <v>54944.937236049926</v>
      </c>
      <c r="E21" s="116">
        <v>36925.77873347006</v>
      </c>
      <c r="F21" s="116">
        <v>244856.8575547828</v>
      </c>
      <c r="G21" s="116">
        <v>31874.87069071168</v>
      </c>
      <c r="H21" s="116">
        <v>9017.75</v>
      </c>
      <c r="I21" s="116">
        <v>2120.75</v>
      </c>
      <c r="J21" s="116">
        <v>2203.5</v>
      </c>
      <c r="K21" s="116">
        <v>15966.070983554691</v>
      </c>
      <c r="L21" s="116">
        <v>9839.437270045668</v>
      </c>
      <c r="M21" s="116">
        <v>40417.511135125314</v>
      </c>
      <c r="N21" s="116">
        <v>7510.463234053055</v>
      </c>
      <c r="O21" s="116">
        <v>36353.800773154406</v>
      </c>
      <c r="P21" s="116">
        <v>43092.53738905239</v>
      </c>
      <c r="Q21" s="116">
        <v>535124.265</v>
      </c>
      <c r="T21" s="117"/>
      <c r="U21" s="115" t="s">
        <v>11</v>
      </c>
      <c r="V21" s="12" t="s">
        <v>28</v>
      </c>
      <c r="W21" s="12" t="s">
        <v>28</v>
      </c>
      <c r="X21" s="12" t="s">
        <v>28</v>
      </c>
      <c r="Y21" s="12" t="s">
        <v>28</v>
      </c>
      <c r="Z21" s="12" t="s">
        <v>28</v>
      </c>
      <c r="AA21" s="12" t="s">
        <v>28</v>
      </c>
      <c r="AB21" s="12" t="s">
        <v>28</v>
      </c>
      <c r="AC21" s="12" t="s">
        <v>28</v>
      </c>
      <c r="AD21" s="12" t="s">
        <v>28</v>
      </c>
      <c r="AE21" s="12" t="s">
        <v>28</v>
      </c>
      <c r="AF21" s="12" t="s">
        <v>28</v>
      </c>
      <c r="AG21" s="12" t="s">
        <v>28</v>
      </c>
      <c r="AH21" s="12" t="s">
        <v>28</v>
      </c>
      <c r="AI21" s="12" t="s">
        <v>28</v>
      </c>
      <c r="AL21" s="117"/>
      <c r="AM21" s="115" t="s">
        <v>11</v>
      </c>
      <c r="AN21" s="12" t="s">
        <v>28</v>
      </c>
      <c r="AO21" s="12" t="s">
        <v>28</v>
      </c>
      <c r="AP21" s="12" t="s">
        <v>28</v>
      </c>
      <c r="AQ21" s="12" t="s">
        <v>28</v>
      </c>
      <c r="AR21" s="12" t="s">
        <v>28</v>
      </c>
      <c r="AS21" s="12" t="s">
        <v>28</v>
      </c>
      <c r="AT21" s="12" t="s">
        <v>28</v>
      </c>
      <c r="AU21" s="12" t="s">
        <v>28</v>
      </c>
      <c r="AV21" s="12" t="s">
        <v>28</v>
      </c>
      <c r="AW21" s="12" t="s">
        <v>28</v>
      </c>
      <c r="AX21" s="12" t="s">
        <v>28</v>
      </c>
      <c r="AY21" s="12" t="s">
        <v>28</v>
      </c>
      <c r="AZ21" s="12" t="s">
        <v>28</v>
      </c>
      <c r="BA21" s="12" t="s">
        <v>28</v>
      </c>
      <c r="BD21" s="117"/>
      <c r="BE21" s="115" t="s">
        <v>11</v>
      </c>
      <c r="BF21" s="12" t="s">
        <v>28</v>
      </c>
      <c r="BG21" s="12" t="s">
        <v>28</v>
      </c>
      <c r="BH21" s="12" t="s">
        <v>28</v>
      </c>
      <c r="BI21" s="12" t="s">
        <v>28</v>
      </c>
      <c r="BJ21" s="12" t="s">
        <v>28</v>
      </c>
      <c r="BK21" s="12" t="s">
        <v>28</v>
      </c>
      <c r="BL21" s="12" t="s">
        <v>28</v>
      </c>
      <c r="BM21" s="12" t="s">
        <v>28</v>
      </c>
      <c r="BN21" s="12" t="s">
        <v>28</v>
      </c>
      <c r="BO21" s="12" t="s">
        <v>28</v>
      </c>
      <c r="BP21" s="12" t="s">
        <v>28</v>
      </c>
      <c r="BQ21" s="12" t="s">
        <v>28</v>
      </c>
      <c r="BR21" s="12" t="s">
        <v>28</v>
      </c>
      <c r="BS21" s="12" t="s">
        <v>28</v>
      </c>
    </row>
    <row r="22" spans="2:71" ht="12.75">
      <c r="B22" s="117"/>
      <c r="C22" s="115" t="s">
        <v>12</v>
      </c>
      <c r="D22" s="116">
        <v>57138.885882204995</v>
      </c>
      <c r="E22" s="116">
        <v>30191.03135362258</v>
      </c>
      <c r="F22" s="116">
        <v>237061.33921998908</v>
      </c>
      <c r="G22" s="116">
        <v>31542.735503540734</v>
      </c>
      <c r="H22" s="116">
        <v>9592.5</v>
      </c>
      <c r="I22" s="116">
        <v>2544.5</v>
      </c>
      <c r="J22" s="116">
        <v>1478.5</v>
      </c>
      <c r="K22" s="116">
        <v>14765.39799132245</v>
      </c>
      <c r="L22" s="116">
        <v>10849.870847122567</v>
      </c>
      <c r="M22" s="116">
        <v>39883.56821758718</v>
      </c>
      <c r="N22" s="116">
        <v>6610.892632169249</v>
      </c>
      <c r="O22" s="116">
        <v>38277.59858689837</v>
      </c>
      <c r="P22" s="116">
        <v>48585.82476554277</v>
      </c>
      <c r="Q22" s="116">
        <v>528522.645</v>
      </c>
      <c r="T22" s="117"/>
      <c r="U22" s="115" t="s">
        <v>12</v>
      </c>
      <c r="V22" s="12" t="s">
        <v>28</v>
      </c>
      <c r="W22" s="12" t="s">
        <v>28</v>
      </c>
      <c r="X22" s="12" t="s">
        <v>28</v>
      </c>
      <c r="Y22" s="12" t="s">
        <v>28</v>
      </c>
      <c r="Z22" s="12" t="s">
        <v>28</v>
      </c>
      <c r="AA22" s="12" t="s">
        <v>28</v>
      </c>
      <c r="AB22" s="12" t="s">
        <v>28</v>
      </c>
      <c r="AC22" s="12" t="s">
        <v>28</v>
      </c>
      <c r="AD22" s="12" t="s">
        <v>28</v>
      </c>
      <c r="AE22" s="12" t="s">
        <v>28</v>
      </c>
      <c r="AF22" s="12" t="s">
        <v>28</v>
      </c>
      <c r="AG22" s="12" t="s">
        <v>28</v>
      </c>
      <c r="AH22" s="12" t="s">
        <v>28</v>
      </c>
      <c r="AI22" s="12" t="s">
        <v>28</v>
      </c>
      <c r="AL22" s="117"/>
      <c r="AM22" s="115" t="s">
        <v>12</v>
      </c>
      <c r="AN22" s="12" t="s">
        <v>28</v>
      </c>
      <c r="AO22" s="12" t="s">
        <v>28</v>
      </c>
      <c r="AP22" s="12" t="s">
        <v>28</v>
      </c>
      <c r="AQ22" s="12" t="s">
        <v>28</v>
      </c>
      <c r="AR22" s="12" t="s">
        <v>28</v>
      </c>
      <c r="AS22" s="12" t="s">
        <v>28</v>
      </c>
      <c r="AT22" s="12" t="s">
        <v>28</v>
      </c>
      <c r="AU22" s="12" t="s">
        <v>28</v>
      </c>
      <c r="AV22" s="12" t="s">
        <v>28</v>
      </c>
      <c r="AW22" s="12" t="s">
        <v>28</v>
      </c>
      <c r="AX22" s="12" t="s">
        <v>28</v>
      </c>
      <c r="AY22" s="12" t="s">
        <v>28</v>
      </c>
      <c r="AZ22" s="12" t="s">
        <v>28</v>
      </c>
      <c r="BA22" s="12" t="s">
        <v>28</v>
      </c>
      <c r="BD22" s="117"/>
      <c r="BE22" s="115" t="s">
        <v>12</v>
      </c>
      <c r="BF22" s="12" t="s">
        <v>28</v>
      </c>
      <c r="BG22" s="12" t="s">
        <v>28</v>
      </c>
      <c r="BH22" s="12" t="s">
        <v>28</v>
      </c>
      <c r="BI22" s="12" t="s">
        <v>28</v>
      </c>
      <c r="BJ22" s="12" t="s">
        <v>28</v>
      </c>
      <c r="BK22" s="12" t="s">
        <v>28</v>
      </c>
      <c r="BL22" s="12" t="s">
        <v>28</v>
      </c>
      <c r="BM22" s="12" t="s">
        <v>28</v>
      </c>
      <c r="BN22" s="12" t="s">
        <v>28</v>
      </c>
      <c r="BO22" s="12" t="s">
        <v>28</v>
      </c>
      <c r="BP22" s="12" t="s">
        <v>28</v>
      </c>
      <c r="BQ22" s="12" t="s">
        <v>28</v>
      </c>
      <c r="BR22" s="12" t="s">
        <v>28</v>
      </c>
      <c r="BS22" s="12" t="s">
        <v>28</v>
      </c>
    </row>
    <row r="23" spans="2:71" ht="12.75">
      <c r="B23" s="117"/>
      <c r="C23" s="115" t="s">
        <v>13</v>
      </c>
      <c r="D23" s="116">
        <v>52193.38974338938</v>
      </c>
      <c r="E23" s="116">
        <v>36062.82261417289</v>
      </c>
      <c r="F23" s="116">
        <v>222122.26314847844</v>
      </c>
      <c r="G23" s="116">
        <v>33746.220458851254</v>
      </c>
      <c r="H23" s="116">
        <v>8812</v>
      </c>
      <c r="I23" s="116">
        <v>1344.75</v>
      </c>
      <c r="J23" s="116">
        <v>2480.25</v>
      </c>
      <c r="K23" s="116">
        <v>11883.491671926464</v>
      </c>
      <c r="L23" s="116">
        <v>11369.430438346684</v>
      </c>
      <c r="M23" s="116">
        <v>38159.22937593193</v>
      </c>
      <c r="N23" s="116">
        <v>6116.358114132613</v>
      </c>
      <c r="O23" s="116">
        <v>31537.1464158879</v>
      </c>
      <c r="P23" s="116">
        <v>45503.72301888247</v>
      </c>
      <c r="Q23" s="116">
        <v>501331.07500000007</v>
      </c>
      <c r="T23" s="117"/>
      <c r="U23" s="115" t="s">
        <v>13</v>
      </c>
      <c r="V23" s="12" t="s">
        <v>28</v>
      </c>
      <c r="W23" s="12" t="s">
        <v>28</v>
      </c>
      <c r="X23" s="12" t="s">
        <v>28</v>
      </c>
      <c r="Y23" s="12" t="s">
        <v>28</v>
      </c>
      <c r="Z23" s="12" t="s">
        <v>28</v>
      </c>
      <c r="AA23" s="12" t="s">
        <v>28</v>
      </c>
      <c r="AB23" s="12" t="s">
        <v>28</v>
      </c>
      <c r="AC23" s="12" t="s">
        <v>28</v>
      </c>
      <c r="AD23" s="12" t="s">
        <v>28</v>
      </c>
      <c r="AE23" s="12" t="s">
        <v>28</v>
      </c>
      <c r="AF23" s="12" t="s">
        <v>28</v>
      </c>
      <c r="AG23" s="12" t="s">
        <v>28</v>
      </c>
      <c r="AH23" s="12" t="s">
        <v>28</v>
      </c>
      <c r="AI23" s="12" t="s">
        <v>28</v>
      </c>
      <c r="AL23" s="117"/>
      <c r="AM23" s="115" t="s">
        <v>13</v>
      </c>
      <c r="AN23" s="12" t="s">
        <v>28</v>
      </c>
      <c r="AO23" s="12" t="s">
        <v>28</v>
      </c>
      <c r="AP23" s="12" t="s">
        <v>28</v>
      </c>
      <c r="AQ23" s="12" t="s">
        <v>28</v>
      </c>
      <c r="AR23" s="12" t="s">
        <v>28</v>
      </c>
      <c r="AS23" s="12" t="s">
        <v>28</v>
      </c>
      <c r="AT23" s="12" t="s">
        <v>28</v>
      </c>
      <c r="AU23" s="12" t="s">
        <v>28</v>
      </c>
      <c r="AV23" s="12" t="s">
        <v>28</v>
      </c>
      <c r="AW23" s="12" t="s">
        <v>28</v>
      </c>
      <c r="AX23" s="12" t="s">
        <v>28</v>
      </c>
      <c r="AY23" s="12" t="s">
        <v>28</v>
      </c>
      <c r="AZ23" s="12" t="s">
        <v>28</v>
      </c>
      <c r="BA23" s="12" t="s">
        <v>28</v>
      </c>
      <c r="BD23" s="117"/>
      <c r="BE23" s="115" t="s">
        <v>13</v>
      </c>
      <c r="BF23" s="12" t="s">
        <v>28</v>
      </c>
      <c r="BG23" s="12" t="s">
        <v>28</v>
      </c>
      <c r="BH23" s="12" t="s">
        <v>28</v>
      </c>
      <c r="BI23" s="12" t="s">
        <v>28</v>
      </c>
      <c r="BJ23" s="12" t="s">
        <v>28</v>
      </c>
      <c r="BK23" s="12" t="s">
        <v>28</v>
      </c>
      <c r="BL23" s="12" t="s">
        <v>28</v>
      </c>
      <c r="BM23" s="12" t="s">
        <v>28</v>
      </c>
      <c r="BN23" s="12" t="s">
        <v>28</v>
      </c>
      <c r="BO23" s="12" t="s">
        <v>28</v>
      </c>
      <c r="BP23" s="12" t="s">
        <v>28</v>
      </c>
      <c r="BQ23" s="12" t="s">
        <v>28</v>
      </c>
      <c r="BR23" s="12" t="s">
        <v>28</v>
      </c>
      <c r="BS23" s="12" t="s">
        <v>28</v>
      </c>
    </row>
    <row r="24" spans="2:71" ht="12.75">
      <c r="B24" s="114">
        <v>2012</v>
      </c>
      <c r="C24" s="115" t="s">
        <v>2</v>
      </c>
      <c r="D24" s="116">
        <v>54340.95673454806</v>
      </c>
      <c r="E24" s="116">
        <v>34696.48258813053</v>
      </c>
      <c r="F24" s="116">
        <v>219669.8223445106</v>
      </c>
      <c r="G24" s="116">
        <v>43584.40777400393</v>
      </c>
      <c r="H24" s="116">
        <v>7722.5</v>
      </c>
      <c r="I24" s="116">
        <v>2275.0739054262713</v>
      </c>
      <c r="J24" s="116">
        <v>1353.4</v>
      </c>
      <c r="K24" s="116">
        <v>14254.390835134494</v>
      </c>
      <c r="L24" s="116">
        <v>9138.955504767886</v>
      </c>
      <c r="M24" s="116">
        <v>36543.788664098465</v>
      </c>
      <c r="N24" s="116">
        <v>7132.901667205568</v>
      </c>
      <c r="O24" s="116">
        <v>29169.58503873921</v>
      </c>
      <c r="P24" s="116">
        <v>39894.75794343497</v>
      </c>
      <c r="Q24" s="116">
        <v>499777.023</v>
      </c>
      <c r="S24" s="118"/>
      <c r="T24" s="114">
        <v>2012</v>
      </c>
      <c r="U24" s="115" t="s">
        <v>2</v>
      </c>
      <c r="V24" s="119">
        <v>45.90154298649364</v>
      </c>
      <c r="W24" s="119">
        <v>29.34522903744542</v>
      </c>
      <c r="X24" s="119">
        <v>15.602143140592645</v>
      </c>
      <c r="Y24" s="119">
        <v>48.64950938004938</v>
      </c>
      <c r="Z24" s="119">
        <v>2.5121959313709255</v>
      </c>
      <c r="AA24" s="119">
        <v>45.49299132993997</v>
      </c>
      <c r="AB24" s="119">
        <v>237.5062344139651</v>
      </c>
      <c r="AC24" s="119">
        <v>49.13508245555042</v>
      </c>
      <c r="AD24" s="119">
        <v>-12.130074805968093</v>
      </c>
      <c r="AE24" s="119">
        <v>27.756723362647676</v>
      </c>
      <c r="AF24" s="119">
        <v>7.979376717514427</v>
      </c>
      <c r="AG24" s="119">
        <v>5.5836139962327</v>
      </c>
      <c r="AH24" s="119">
        <v>70.92137416321052</v>
      </c>
      <c r="AI24" s="119">
        <v>25.242732664952968</v>
      </c>
      <c r="AL24" s="114">
        <v>2012</v>
      </c>
      <c r="AM24" s="115" t="s">
        <v>2</v>
      </c>
      <c r="AN24" s="120">
        <v>45.90154298649364</v>
      </c>
      <c r="AO24" s="120">
        <v>29.34522903744542</v>
      </c>
      <c r="AP24" s="120">
        <v>15.602143140592645</v>
      </c>
      <c r="AQ24" s="120">
        <v>48.64950938004938</v>
      </c>
      <c r="AR24" s="120">
        <v>2.5121959313709255</v>
      </c>
      <c r="AS24" s="120">
        <v>45.49299132993997</v>
      </c>
      <c r="AT24" s="120">
        <v>237.5062344139651</v>
      </c>
      <c r="AU24" s="120">
        <v>49.13508245555042</v>
      </c>
      <c r="AV24" s="120">
        <v>-12.130074805968093</v>
      </c>
      <c r="AW24" s="120">
        <v>27.756723362647676</v>
      </c>
      <c r="AX24" s="120">
        <v>7.979376717514427</v>
      </c>
      <c r="AY24" s="120">
        <v>5.5836139962327</v>
      </c>
      <c r="AZ24" s="120">
        <v>70.92137416321052</v>
      </c>
      <c r="BA24" s="120">
        <v>25.242732664952968</v>
      </c>
      <c r="BD24" s="114">
        <v>2012</v>
      </c>
      <c r="BE24" s="115" t="s">
        <v>2</v>
      </c>
      <c r="BF24" s="12" t="s">
        <v>28</v>
      </c>
      <c r="BG24" s="12" t="s">
        <v>28</v>
      </c>
      <c r="BH24" s="12" t="s">
        <v>28</v>
      </c>
      <c r="BI24" s="12" t="s">
        <v>28</v>
      </c>
      <c r="BJ24" s="12" t="s">
        <v>28</v>
      </c>
      <c r="BK24" s="12" t="s">
        <v>28</v>
      </c>
      <c r="BL24" s="12" t="s">
        <v>28</v>
      </c>
      <c r="BM24" s="12" t="s">
        <v>28</v>
      </c>
      <c r="BN24" s="12" t="s">
        <v>28</v>
      </c>
      <c r="BO24" s="12" t="s">
        <v>28</v>
      </c>
      <c r="BP24" s="12" t="s">
        <v>28</v>
      </c>
      <c r="BQ24" s="12" t="s">
        <v>28</v>
      </c>
      <c r="BR24" s="12" t="s">
        <v>28</v>
      </c>
      <c r="BS24" s="12" t="s">
        <v>28</v>
      </c>
    </row>
    <row r="25" spans="2:71" ht="12.75">
      <c r="B25" s="117"/>
      <c r="C25" s="115" t="s">
        <v>3</v>
      </c>
      <c r="D25" s="116">
        <v>58002.61800202374</v>
      </c>
      <c r="E25" s="116">
        <v>31976.288444433638</v>
      </c>
      <c r="F25" s="116">
        <v>250421.5574519397</v>
      </c>
      <c r="G25" s="116">
        <v>43577.97611510047</v>
      </c>
      <c r="H25" s="116">
        <v>9901.5</v>
      </c>
      <c r="I25" s="116">
        <v>3103.015335958753</v>
      </c>
      <c r="J25" s="116">
        <v>1441.75</v>
      </c>
      <c r="K25" s="116">
        <v>17821.669760458215</v>
      </c>
      <c r="L25" s="116">
        <v>11275.31711272785</v>
      </c>
      <c r="M25" s="116">
        <v>44187.94861587412</v>
      </c>
      <c r="N25" s="116">
        <v>6514.1603573183265</v>
      </c>
      <c r="O25" s="116">
        <v>30302.41788277947</v>
      </c>
      <c r="P25" s="116">
        <v>46475.05592138573</v>
      </c>
      <c r="Q25" s="116">
        <v>555001.275</v>
      </c>
      <c r="S25" s="118"/>
      <c r="T25" s="117"/>
      <c r="U25" s="115" t="s">
        <v>3</v>
      </c>
      <c r="V25" s="119">
        <v>23.572836512045114</v>
      </c>
      <c r="W25" s="119">
        <v>10.096135082199979</v>
      </c>
      <c r="X25" s="119">
        <v>17.54726426165969</v>
      </c>
      <c r="Y25" s="119">
        <v>17.96322915678759</v>
      </c>
      <c r="Z25" s="119">
        <v>-0.7766309249423813</v>
      </c>
      <c r="AA25" s="119">
        <v>46.2306944372645</v>
      </c>
      <c r="AB25" s="119">
        <v>22.963752665245195</v>
      </c>
      <c r="AC25" s="119">
        <v>65.82616644761626</v>
      </c>
      <c r="AD25" s="119">
        <v>1.5652509129612469</v>
      </c>
      <c r="AE25" s="119">
        <v>57.8380597621929</v>
      </c>
      <c r="AF25" s="119">
        <v>-13.370343207793994</v>
      </c>
      <c r="AG25" s="119">
        <v>10.007597842786879</v>
      </c>
      <c r="AH25" s="119">
        <v>32.46757340614616</v>
      </c>
      <c r="AI25" s="119">
        <v>20.854644848700744</v>
      </c>
      <c r="AL25" s="117"/>
      <c r="AM25" s="115" t="s">
        <v>3</v>
      </c>
      <c r="AN25" s="120">
        <v>33.45169625983857</v>
      </c>
      <c r="AO25" s="120">
        <v>19.338368174376356</v>
      </c>
      <c r="AP25" s="120">
        <v>16.630241636551602</v>
      </c>
      <c r="AQ25" s="120">
        <v>31.54153969885479</v>
      </c>
      <c r="AR25" s="120">
        <v>0.6381247412525539</v>
      </c>
      <c r="AS25" s="120">
        <v>45.91771553259963</v>
      </c>
      <c r="AT25" s="120">
        <v>77.63902129011757</v>
      </c>
      <c r="AU25" s="120">
        <v>57.96937438608313</v>
      </c>
      <c r="AV25" s="120">
        <v>-5.059168092903775</v>
      </c>
      <c r="AW25" s="120">
        <v>42.63570423643941</v>
      </c>
      <c r="AX25" s="120">
        <v>-3.3860256593720237</v>
      </c>
      <c r="AY25" s="120">
        <v>7.792348435629322</v>
      </c>
      <c r="AZ25" s="120">
        <v>47.82998037627783</v>
      </c>
      <c r="BA25" s="120">
        <v>22.894839106338537</v>
      </c>
      <c r="BD25" s="117"/>
      <c r="BE25" s="115" t="s">
        <v>3</v>
      </c>
      <c r="BF25" s="12" t="s">
        <v>28</v>
      </c>
      <c r="BG25" s="12" t="s">
        <v>28</v>
      </c>
      <c r="BH25" s="12" t="s">
        <v>28</v>
      </c>
      <c r="BI25" s="12" t="s">
        <v>28</v>
      </c>
      <c r="BJ25" s="12" t="s">
        <v>28</v>
      </c>
      <c r="BK25" s="12" t="s">
        <v>28</v>
      </c>
      <c r="BL25" s="12" t="s">
        <v>28</v>
      </c>
      <c r="BM25" s="12" t="s">
        <v>28</v>
      </c>
      <c r="BN25" s="12" t="s">
        <v>28</v>
      </c>
      <c r="BO25" s="12" t="s">
        <v>28</v>
      </c>
      <c r="BP25" s="12" t="s">
        <v>28</v>
      </c>
      <c r="BQ25" s="12" t="s">
        <v>28</v>
      </c>
      <c r="BR25" s="12" t="s">
        <v>28</v>
      </c>
      <c r="BS25" s="12" t="s">
        <v>28</v>
      </c>
    </row>
    <row r="26" spans="2:71" ht="12.75">
      <c r="B26" s="117"/>
      <c r="C26" s="115" t="s">
        <v>4</v>
      </c>
      <c r="D26" s="116">
        <v>63256.21800680774</v>
      </c>
      <c r="E26" s="116">
        <v>40665.786126295796</v>
      </c>
      <c r="F26" s="116">
        <v>260923.87012278676</v>
      </c>
      <c r="G26" s="116">
        <v>48064.91901209923</v>
      </c>
      <c r="H26" s="116">
        <v>12334</v>
      </c>
      <c r="I26" s="116">
        <v>2991.1341209816487</v>
      </c>
      <c r="J26" s="116">
        <v>3268</v>
      </c>
      <c r="K26" s="116">
        <v>21885.59002329401</v>
      </c>
      <c r="L26" s="116">
        <v>13830.1</v>
      </c>
      <c r="M26" s="116">
        <v>49433.843303319365</v>
      </c>
      <c r="N26" s="116">
        <v>6105.984459633351</v>
      </c>
      <c r="O26" s="116">
        <v>34063.733956739525</v>
      </c>
      <c r="P26" s="116">
        <v>45480.29086804257</v>
      </c>
      <c r="Q26" s="116">
        <v>602303.47</v>
      </c>
      <c r="S26" s="118"/>
      <c r="T26" s="117"/>
      <c r="U26" s="115" t="s">
        <v>4</v>
      </c>
      <c r="V26" s="119">
        <v>18.50116476938146</v>
      </c>
      <c r="W26" s="119">
        <v>6.368200083690368</v>
      </c>
      <c r="X26" s="119">
        <v>6.545729661039275</v>
      </c>
      <c r="Y26" s="119">
        <v>6.713466172227683</v>
      </c>
      <c r="Z26" s="119">
        <v>27.272727272727266</v>
      </c>
      <c r="AA26" s="119">
        <v>148.433066526715</v>
      </c>
      <c r="AB26" s="119">
        <v>79.98072421864245</v>
      </c>
      <c r="AC26" s="119">
        <v>112.95968542264339</v>
      </c>
      <c r="AD26" s="119">
        <v>19.63573215803396</v>
      </c>
      <c r="AE26" s="119">
        <v>55.711857193811596</v>
      </c>
      <c r="AF26" s="119">
        <v>-18.748293927619102</v>
      </c>
      <c r="AG26" s="119">
        <v>-13.834467097684396</v>
      </c>
      <c r="AH26" s="119">
        <v>23.313809317731852</v>
      </c>
      <c r="AI26" s="119">
        <v>13.263771261680986</v>
      </c>
      <c r="AL26" s="117"/>
      <c r="AM26" s="115" t="s">
        <v>4</v>
      </c>
      <c r="AN26" s="120">
        <v>27.650267472245147</v>
      </c>
      <c r="AO26" s="120">
        <v>14.068810920125955</v>
      </c>
      <c r="AP26" s="120">
        <v>12.81881345793525</v>
      </c>
      <c r="AQ26" s="120">
        <v>21.49436912833589</v>
      </c>
      <c r="AR26" s="120">
        <v>10.126547379449136</v>
      </c>
      <c r="AS26" s="120">
        <v>71.1602626411983</v>
      </c>
      <c r="AT26" s="120">
        <v>78.89356052223943</v>
      </c>
      <c r="AU26" s="120">
        <v>76.44842235832229</v>
      </c>
      <c r="AV26" s="120">
        <v>3.5753668418030458</v>
      </c>
      <c r="AW26" s="120">
        <v>47.334549277922946</v>
      </c>
      <c r="AX26" s="120">
        <v>-8.720802744158476</v>
      </c>
      <c r="AY26" s="120">
        <v>-1.2353150226430927</v>
      </c>
      <c r="AZ26" s="120">
        <v>38.34273688917767</v>
      </c>
      <c r="BA26" s="120">
        <v>19.210419647739315</v>
      </c>
      <c r="BD26" s="117"/>
      <c r="BE26" s="115" t="s">
        <v>4</v>
      </c>
      <c r="BF26" s="12" t="s">
        <v>28</v>
      </c>
      <c r="BG26" s="12" t="s">
        <v>28</v>
      </c>
      <c r="BH26" s="12" t="s">
        <v>28</v>
      </c>
      <c r="BI26" s="12" t="s">
        <v>28</v>
      </c>
      <c r="BJ26" s="12" t="s">
        <v>28</v>
      </c>
      <c r="BK26" s="12" t="s">
        <v>28</v>
      </c>
      <c r="BL26" s="12" t="s">
        <v>28</v>
      </c>
      <c r="BM26" s="12" t="s">
        <v>28</v>
      </c>
      <c r="BN26" s="12" t="s">
        <v>28</v>
      </c>
      <c r="BO26" s="12" t="s">
        <v>28</v>
      </c>
      <c r="BP26" s="12" t="s">
        <v>28</v>
      </c>
      <c r="BQ26" s="12" t="s">
        <v>28</v>
      </c>
      <c r="BR26" s="12" t="s">
        <v>28</v>
      </c>
      <c r="BS26" s="12" t="s">
        <v>28</v>
      </c>
    </row>
    <row r="27" spans="2:71" ht="12.75">
      <c r="B27" s="117"/>
      <c r="C27" s="115" t="s">
        <v>5</v>
      </c>
      <c r="D27" s="116">
        <v>51431.53334001044</v>
      </c>
      <c r="E27" s="116">
        <v>36962.50617762253</v>
      </c>
      <c r="F27" s="116">
        <v>213965.7053517122</v>
      </c>
      <c r="G27" s="116">
        <v>42462.39465008205</v>
      </c>
      <c r="H27" s="116">
        <v>10526.5</v>
      </c>
      <c r="I27" s="116">
        <v>2968.3869671062603</v>
      </c>
      <c r="J27" s="116">
        <v>3377.25</v>
      </c>
      <c r="K27" s="116">
        <v>22478.702628184605</v>
      </c>
      <c r="L27" s="116">
        <v>12207.75</v>
      </c>
      <c r="M27" s="116">
        <v>45373.76899783452</v>
      </c>
      <c r="N27" s="116">
        <v>5827.841762867528</v>
      </c>
      <c r="O27" s="116">
        <v>31347.099119341918</v>
      </c>
      <c r="P27" s="116">
        <v>41771.59100523793</v>
      </c>
      <c r="Q27" s="116">
        <v>520701.0300000001</v>
      </c>
      <c r="S27" s="118"/>
      <c r="T27" s="117"/>
      <c r="U27" s="115" t="s">
        <v>5</v>
      </c>
      <c r="V27" s="119">
        <v>16.453017351979554</v>
      </c>
      <c r="W27" s="119">
        <v>-10.548431672269047</v>
      </c>
      <c r="X27" s="119">
        <v>-0.24304021243236207</v>
      </c>
      <c r="Y27" s="119">
        <v>6.252011880942533</v>
      </c>
      <c r="Z27" s="119">
        <v>12.963459784300042</v>
      </c>
      <c r="AA27" s="119">
        <v>12.290030910015531</v>
      </c>
      <c r="AB27" s="119">
        <v>92.87549971444889</v>
      </c>
      <c r="AC27" s="119">
        <v>102.46286355741478</v>
      </c>
      <c r="AD27" s="119">
        <v>31.85095180234913</v>
      </c>
      <c r="AE27" s="119">
        <v>58.42796437791384</v>
      </c>
      <c r="AF27" s="119">
        <v>-17.16638576855523</v>
      </c>
      <c r="AG27" s="119">
        <v>-7.520451025284743</v>
      </c>
      <c r="AH27" s="119">
        <v>24.64183176600912</v>
      </c>
      <c r="AI27" s="119">
        <v>9.139521879920906</v>
      </c>
      <c r="AL27" s="117"/>
      <c r="AM27" s="115" t="s">
        <v>5</v>
      </c>
      <c r="AN27" s="120">
        <v>24.929022363551056</v>
      </c>
      <c r="AO27" s="120">
        <v>6.557312448314903</v>
      </c>
      <c r="AP27" s="120">
        <v>9.570366083472265</v>
      </c>
      <c r="AQ27" s="120">
        <v>17.467433489405295</v>
      </c>
      <c r="AR27" s="120">
        <v>10.850383675481055</v>
      </c>
      <c r="AS27" s="120">
        <v>50.50191591186922</v>
      </c>
      <c r="AT27" s="120">
        <v>83.65643694372841</v>
      </c>
      <c r="AU27" s="120">
        <v>83.37730605269772</v>
      </c>
      <c r="AV27" s="120">
        <v>9.761336398387655</v>
      </c>
      <c r="AW27" s="120">
        <v>50.05036850787755</v>
      </c>
      <c r="AX27" s="120">
        <v>-10.792920708454062</v>
      </c>
      <c r="AY27" s="120">
        <v>-2.8919199501717117</v>
      </c>
      <c r="AZ27" s="120">
        <v>34.778367932424544</v>
      </c>
      <c r="BA27" s="120">
        <v>16.637082658257256</v>
      </c>
      <c r="BD27" s="117"/>
      <c r="BE27" s="115" t="s">
        <v>5</v>
      </c>
      <c r="BF27" s="12" t="s">
        <v>28</v>
      </c>
      <c r="BG27" s="12" t="s">
        <v>28</v>
      </c>
      <c r="BH27" s="12" t="s">
        <v>28</v>
      </c>
      <c r="BI27" s="12" t="s">
        <v>28</v>
      </c>
      <c r="BJ27" s="12" t="s">
        <v>28</v>
      </c>
      <c r="BK27" s="12" t="s">
        <v>28</v>
      </c>
      <c r="BL27" s="12" t="s">
        <v>28</v>
      </c>
      <c r="BM27" s="12" t="s">
        <v>28</v>
      </c>
      <c r="BN27" s="12" t="s">
        <v>28</v>
      </c>
      <c r="BO27" s="12" t="s">
        <v>28</v>
      </c>
      <c r="BP27" s="12" t="s">
        <v>28</v>
      </c>
      <c r="BQ27" s="12" t="s">
        <v>28</v>
      </c>
      <c r="BR27" s="12" t="s">
        <v>28</v>
      </c>
      <c r="BS27" s="12" t="s">
        <v>28</v>
      </c>
    </row>
    <row r="28" spans="2:71" ht="12.75">
      <c r="B28" s="117"/>
      <c r="C28" s="115" t="s">
        <v>6</v>
      </c>
      <c r="D28" s="116">
        <v>55869.87333653445</v>
      </c>
      <c r="E28" s="116">
        <v>41214.40927834062</v>
      </c>
      <c r="F28" s="116">
        <v>251107.88167310957</v>
      </c>
      <c r="G28" s="116">
        <v>47253.43394861676</v>
      </c>
      <c r="H28" s="116">
        <v>11229.729069231349</v>
      </c>
      <c r="I28" s="116">
        <v>5052.2770863359665</v>
      </c>
      <c r="J28" s="116">
        <v>3161.75</v>
      </c>
      <c r="K28" s="116">
        <v>28807.939374093112</v>
      </c>
      <c r="L28" s="116">
        <v>10457</v>
      </c>
      <c r="M28" s="116">
        <v>53226.2981635876</v>
      </c>
      <c r="N28" s="116">
        <v>8596.764038407215</v>
      </c>
      <c r="O28" s="116">
        <v>38061.43236796599</v>
      </c>
      <c r="P28" s="116">
        <v>51538.35166377737</v>
      </c>
      <c r="Q28" s="116">
        <v>605577.1400000001</v>
      </c>
      <c r="S28" s="118"/>
      <c r="T28" s="117"/>
      <c r="U28" s="115" t="s">
        <v>6</v>
      </c>
      <c r="V28" s="119">
        <v>-1.0933339083261302</v>
      </c>
      <c r="W28" s="119">
        <v>3.7077382162783863</v>
      </c>
      <c r="X28" s="119">
        <v>1.6683971573783225</v>
      </c>
      <c r="Y28" s="119">
        <v>-0.8403636457524613</v>
      </c>
      <c r="Z28" s="119">
        <v>35.20427498096316</v>
      </c>
      <c r="AA28" s="119">
        <v>105.5442264579319</v>
      </c>
      <c r="AB28" s="119">
        <v>55.71287860132972</v>
      </c>
      <c r="AC28" s="119">
        <v>97.97502198492995</v>
      </c>
      <c r="AD28" s="119">
        <v>-3.56078981103191</v>
      </c>
      <c r="AE28" s="119">
        <v>82.15782598555364</v>
      </c>
      <c r="AF28" s="119">
        <v>3.6822755779412972</v>
      </c>
      <c r="AG28" s="119">
        <v>-14.028594991967893</v>
      </c>
      <c r="AH28" s="119">
        <v>28.38625636166867</v>
      </c>
      <c r="AI28" s="119">
        <v>9.908134039807749</v>
      </c>
      <c r="AL28" s="117"/>
      <c r="AM28" s="115" t="s">
        <v>6</v>
      </c>
      <c r="AN28" s="120">
        <v>18.758409151135965</v>
      </c>
      <c r="AO28" s="120">
        <v>5.91079835513591</v>
      </c>
      <c r="AP28" s="120">
        <v>7.811186908459305</v>
      </c>
      <c r="AQ28" s="120">
        <v>13.081584356763784</v>
      </c>
      <c r="AR28" s="120">
        <v>15.362732852002338</v>
      </c>
      <c r="AS28" s="120">
        <v>64.0432322024271</v>
      </c>
      <c r="AT28" s="120">
        <v>75.74382038141059</v>
      </c>
      <c r="AU28" s="120">
        <v>87.15452336466868</v>
      </c>
      <c r="AV28" s="120">
        <v>7.044219419572386</v>
      </c>
      <c r="AW28" s="120">
        <v>56.467141613503344</v>
      </c>
      <c r="AX28" s="120">
        <v>-7.546257677915378</v>
      </c>
      <c r="AY28" s="120">
        <v>-5.7439672191692495</v>
      </c>
      <c r="AZ28" s="120">
        <v>33.25969649742299</v>
      </c>
      <c r="BA28" s="120">
        <v>15.103852554184812</v>
      </c>
      <c r="BD28" s="117"/>
      <c r="BE28" s="115" t="s">
        <v>6</v>
      </c>
      <c r="BF28" s="12" t="s">
        <v>28</v>
      </c>
      <c r="BG28" s="12" t="s">
        <v>28</v>
      </c>
      <c r="BH28" s="12" t="s">
        <v>28</v>
      </c>
      <c r="BI28" s="12" t="s">
        <v>28</v>
      </c>
      <c r="BJ28" s="12" t="s">
        <v>28</v>
      </c>
      <c r="BK28" s="12" t="s">
        <v>28</v>
      </c>
      <c r="BL28" s="12" t="s">
        <v>28</v>
      </c>
      <c r="BM28" s="12" t="s">
        <v>28</v>
      </c>
      <c r="BN28" s="12" t="s">
        <v>28</v>
      </c>
      <c r="BO28" s="12" t="s">
        <v>28</v>
      </c>
      <c r="BP28" s="12" t="s">
        <v>28</v>
      </c>
      <c r="BQ28" s="12" t="s">
        <v>28</v>
      </c>
      <c r="BR28" s="12" t="s">
        <v>28</v>
      </c>
      <c r="BS28" s="12" t="s">
        <v>28</v>
      </c>
    </row>
    <row r="29" spans="2:71" ht="12.75">
      <c r="B29" s="117"/>
      <c r="C29" s="115" t="s">
        <v>7</v>
      </c>
      <c r="D29" s="116">
        <v>53694.290507604106</v>
      </c>
      <c r="E29" s="116">
        <v>41514.37410456416</v>
      </c>
      <c r="F29" s="116">
        <v>246953.87846896297</v>
      </c>
      <c r="G29" s="116">
        <v>40959.496980516546</v>
      </c>
      <c r="H29" s="116">
        <v>12074.518492627647</v>
      </c>
      <c r="I29" s="116">
        <v>3432.661215949158</v>
      </c>
      <c r="J29" s="116">
        <v>4255.75</v>
      </c>
      <c r="K29" s="116">
        <v>28441.478710013624</v>
      </c>
      <c r="L29" s="116">
        <v>7857.9</v>
      </c>
      <c r="M29" s="116">
        <v>48151.244760409616</v>
      </c>
      <c r="N29" s="116">
        <v>7481.039706710342</v>
      </c>
      <c r="O29" s="116">
        <v>41151.464895703335</v>
      </c>
      <c r="P29" s="116">
        <v>52428.54115693846</v>
      </c>
      <c r="Q29" s="116">
        <v>588396.639</v>
      </c>
      <c r="S29" s="118"/>
      <c r="T29" s="117"/>
      <c r="U29" s="115" t="s">
        <v>7</v>
      </c>
      <c r="V29" s="119">
        <v>1.7841425576963275</v>
      </c>
      <c r="W29" s="119">
        <v>12.79979508674063</v>
      </c>
      <c r="X29" s="119">
        <v>1.3877623460398354</v>
      </c>
      <c r="Y29" s="119">
        <v>-2.9656787084124403</v>
      </c>
      <c r="Z29" s="119">
        <v>56.193240962779214</v>
      </c>
      <c r="AA29" s="119">
        <v>54.50258651734703</v>
      </c>
      <c r="AB29" s="119">
        <v>91.63570865698526</v>
      </c>
      <c r="AC29" s="119">
        <v>73.14935675079127</v>
      </c>
      <c r="AD29" s="119">
        <v>-15.121761532105182</v>
      </c>
      <c r="AE29" s="119">
        <v>54.47945062691568</v>
      </c>
      <c r="AF29" s="119">
        <v>10.838428131125895</v>
      </c>
      <c r="AG29" s="119">
        <v>12.077416171537266</v>
      </c>
      <c r="AH29" s="119">
        <v>26.501334072316112</v>
      </c>
      <c r="AI29" s="119">
        <v>11.169240406414318</v>
      </c>
      <c r="AL29" s="117"/>
      <c r="AM29" s="115" t="s">
        <v>7</v>
      </c>
      <c r="AN29" s="120">
        <v>15.680948194905724</v>
      </c>
      <c r="AO29" s="120">
        <v>7.106935007416681</v>
      </c>
      <c r="AP29" s="120">
        <v>6.654813187246077</v>
      </c>
      <c r="AQ29" s="120">
        <v>10.272436779213677</v>
      </c>
      <c r="AR29" s="120">
        <v>21.368293241483684</v>
      </c>
      <c r="AS29" s="120">
        <v>62.30762126888308</v>
      </c>
      <c r="AT29" s="120">
        <v>79.50167704839484</v>
      </c>
      <c r="AU29" s="120">
        <v>83.9885146754495</v>
      </c>
      <c r="AV29" s="120">
        <v>3.756766134835914</v>
      </c>
      <c r="AW29" s="120">
        <v>56.1178494987895</v>
      </c>
      <c r="AX29" s="120">
        <v>-4.707819437510679</v>
      </c>
      <c r="AY29" s="120">
        <v>-2.621946608768482</v>
      </c>
      <c r="AZ29" s="120">
        <v>31.928472702999045</v>
      </c>
      <c r="BA29" s="120">
        <v>14.397295854394798</v>
      </c>
      <c r="BD29" s="117"/>
      <c r="BE29" s="115" t="s">
        <v>7</v>
      </c>
      <c r="BF29" s="12" t="s">
        <v>28</v>
      </c>
      <c r="BG29" s="12" t="s">
        <v>28</v>
      </c>
      <c r="BH29" s="12" t="s">
        <v>28</v>
      </c>
      <c r="BI29" s="12" t="s">
        <v>28</v>
      </c>
      <c r="BJ29" s="12" t="s">
        <v>28</v>
      </c>
      <c r="BK29" s="12" t="s">
        <v>28</v>
      </c>
      <c r="BL29" s="12" t="s">
        <v>28</v>
      </c>
      <c r="BM29" s="12" t="s">
        <v>28</v>
      </c>
      <c r="BN29" s="12" t="s">
        <v>28</v>
      </c>
      <c r="BO29" s="12" t="s">
        <v>28</v>
      </c>
      <c r="BP29" s="12" t="s">
        <v>28</v>
      </c>
      <c r="BQ29" s="12" t="s">
        <v>28</v>
      </c>
      <c r="BR29" s="12" t="s">
        <v>28</v>
      </c>
      <c r="BS29" s="12" t="s">
        <v>28</v>
      </c>
    </row>
    <row r="30" spans="2:71" ht="12.75">
      <c r="B30" s="117"/>
      <c r="C30" s="115" t="s">
        <v>8</v>
      </c>
      <c r="D30" s="116">
        <v>58898.555652599236</v>
      </c>
      <c r="E30" s="116">
        <v>44325.373591519194</v>
      </c>
      <c r="F30" s="116">
        <v>238792.9885089369</v>
      </c>
      <c r="G30" s="116">
        <v>38171.82038119304</v>
      </c>
      <c r="H30" s="116">
        <v>11245.037819773917</v>
      </c>
      <c r="I30" s="116">
        <v>3294.6887534796188</v>
      </c>
      <c r="J30" s="116">
        <v>3047.25</v>
      </c>
      <c r="K30" s="116">
        <v>28352.20154438194</v>
      </c>
      <c r="L30" s="116">
        <v>11495.2</v>
      </c>
      <c r="M30" s="116">
        <v>53892.96934818854</v>
      </c>
      <c r="N30" s="116">
        <v>7918.02864388045</v>
      </c>
      <c r="O30" s="116">
        <v>37202.40323204583</v>
      </c>
      <c r="P30" s="116">
        <v>50521.12252400127</v>
      </c>
      <c r="Q30" s="116">
        <v>587157.64</v>
      </c>
      <c r="S30" s="118"/>
      <c r="T30" s="117"/>
      <c r="U30" s="115" t="s">
        <v>8</v>
      </c>
      <c r="V30" s="119">
        <v>6.780464048817862</v>
      </c>
      <c r="W30" s="119">
        <v>14.778366568118727</v>
      </c>
      <c r="X30" s="119">
        <v>-4.9068421042508135</v>
      </c>
      <c r="Y30" s="119">
        <v>-15.365758177129138</v>
      </c>
      <c r="Z30" s="119">
        <v>18.424915167962894</v>
      </c>
      <c r="AA30" s="119">
        <v>65.35451711315528</v>
      </c>
      <c r="AB30" s="119">
        <v>8.356298337630008</v>
      </c>
      <c r="AC30" s="119">
        <v>75.44190628591369</v>
      </c>
      <c r="AD30" s="119">
        <v>39.69303309069255</v>
      </c>
      <c r="AE30" s="119">
        <v>56.29418271459116</v>
      </c>
      <c r="AF30" s="119">
        <v>25.15060763546262</v>
      </c>
      <c r="AG30" s="119">
        <v>6.888100077706724</v>
      </c>
      <c r="AH30" s="119">
        <v>12.38879279055098</v>
      </c>
      <c r="AI30" s="119">
        <v>6.901918833978613</v>
      </c>
      <c r="AL30" s="117"/>
      <c r="AM30" s="115" t="s">
        <v>8</v>
      </c>
      <c r="AN30" s="120">
        <v>14.26257495329763</v>
      </c>
      <c r="AO30" s="120">
        <v>8.289202515512173</v>
      </c>
      <c r="AP30" s="120">
        <v>4.8449069020436895</v>
      </c>
      <c r="AQ30" s="120">
        <v>6.232615476228148</v>
      </c>
      <c r="AR30" s="120">
        <v>20.91789404567497</v>
      </c>
      <c r="AS30" s="120">
        <v>62.73498822802287</v>
      </c>
      <c r="AT30" s="120">
        <v>63.10683191641914</v>
      </c>
      <c r="AU30" s="120">
        <v>82.4335361036008</v>
      </c>
      <c r="AV30" s="120">
        <v>7.942361106632774</v>
      </c>
      <c r="AW30" s="120">
        <v>56.14654919961811</v>
      </c>
      <c r="AX30" s="120">
        <v>-0.9329451997402742</v>
      </c>
      <c r="AY30" s="120">
        <v>-1.2675994038713156</v>
      </c>
      <c r="AZ30" s="120">
        <v>28.488827004496898</v>
      </c>
      <c r="BA30" s="120">
        <v>13.219935224667907</v>
      </c>
      <c r="BD30" s="117"/>
      <c r="BE30" s="115" t="s">
        <v>8</v>
      </c>
      <c r="BF30" s="12" t="s">
        <v>28</v>
      </c>
      <c r="BG30" s="12" t="s">
        <v>28</v>
      </c>
      <c r="BH30" s="12" t="s">
        <v>28</v>
      </c>
      <c r="BI30" s="12" t="s">
        <v>28</v>
      </c>
      <c r="BJ30" s="12" t="s">
        <v>28</v>
      </c>
      <c r="BK30" s="12" t="s">
        <v>28</v>
      </c>
      <c r="BL30" s="12" t="s">
        <v>28</v>
      </c>
      <c r="BM30" s="12" t="s">
        <v>28</v>
      </c>
      <c r="BN30" s="12" t="s">
        <v>28</v>
      </c>
      <c r="BO30" s="12" t="s">
        <v>28</v>
      </c>
      <c r="BP30" s="12" t="s">
        <v>28</v>
      </c>
      <c r="BQ30" s="12" t="s">
        <v>28</v>
      </c>
      <c r="BR30" s="12" t="s">
        <v>28</v>
      </c>
      <c r="BS30" s="12" t="s">
        <v>28</v>
      </c>
    </row>
    <row r="31" spans="2:71" ht="12.75">
      <c r="B31" s="117"/>
      <c r="C31" s="115" t="s">
        <v>9</v>
      </c>
      <c r="D31" s="116">
        <v>55908.52817607216</v>
      </c>
      <c r="E31" s="116">
        <v>47780.28121001437</v>
      </c>
      <c r="F31" s="116">
        <v>250827.2932481068</v>
      </c>
      <c r="G31" s="116">
        <v>37455.633362708235</v>
      </c>
      <c r="H31" s="116">
        <v>10991.613492650617</v>
      </c>
      <c r="I31" s="116">
        <v>3532.7520823519203</v>
      </c>
      <c r="J31" s="116">
        <v>2428</v>
      </c>
      <c r="K31" s="116">
        <v>30933.68902901305</v>
      </c>
      <c r="L31" s="116">
        <v>9871.89982123096</v>
      </c>
      <c r="M31" s="116">
        <v>58696.52252315582</v>
      </c>
      <c r="N31" s="116">
        <v>6943.002518236543</v>
      </c>
      <c r="O31" s="116">
        <v>38617.83336494519</v>
      </c>
      <c r="P31" s="116">
        <v>49481.09117151434</v>
      </c>
      <c r="Q31" s="116">
        <v>603468.1400000001</v>
      </c>
      <c r="S31" s="118"/>
      <c r="T31" s="117"/>
      <c r="U31" s="115" t="s">
        <v>9</v>
      </c>
      <c r="V31" s="119">
        <v>-2.0728348286016427</v>
      </c>
      <c r="W31" s="119">
        <v>32.04860180758595</v>
      </c>
      <c r="X31" s="119">
        <v>-4.269446974772606</v>
      </c>
      <c r="Y31" s="119">
        <v>-3.45826876653112</v>
      </c>
      <c r="Z31" s="119">
        <v>16.671409538802834</v>
      </c>
      <c r="AA31" s="119">
        <v>67.70719593410493</v>
      </c>
      <c r="AB31" s="119">
        <v>-7.398932112890918</v>
      </c>
      <c r="AC31" s="119">
        <v>80.31816285698247</v>
      </c>
      <c r="AD31" s="119">
        <v>-2.6046052029818867</v>
      </c>
      <c r="AE31" s="119">
        <v>45.03532825924023</v>
      </c>
      <c r="AF31" s="119">
        <v>-14.070155779667402</v>
      </c>
      <c r="AG31" s="119">
        <v>-1.8070016274579785</v>
      </c>
      <c r="AH31" s="119">
        <v>0.4768711760069664</v>
      </c>
      <c r="AI31" s="119">
        <v>5.381200997173579</v>
      </c>
      <c r="AL31" s="117"/>
      <c r="AM31" s="115" t="s">
        <v>9</v>
      </c>
      <c r="AN31" s="120">
        <v>11.949639158212946</v>
      </c>
      <c r="AO31" s="120">
        <v>11.287123263305304</v>
      </c>
      <c r="AP31" s="120">
        <v>3.565207816303584</v>
      </c>
      <c r="AQ31" s="120">
        <v>5.075865545603463</v>
      </c>
      <c r="AR31" s="120">
        <v>20.358168121894565</v>
      </c>
      <c r="AS31" s="120">
        <v>63.37709144271281</v>
      </c>
      <c r="AT31" s="120">
        <v>50.63757314132508</v>
      </c>
      <c r="AU31" s="120">
        <v>82.09111111060338</v>
      </c>
      <c r="AV31" s="120">
        <v>6.619087639934492</v>
      </c>
      <c r="AW31" s="120">
        <v>54.364445182643266</v>
      </c>
      <c r="AX31" s="120">
        <v>-2.7591735276221243</v>
      </c>
      <c r="AY31" s="120">
        <v>-1.3423686707953948</v>
      </c>
      <c r="AZ31" s="120">
        <v>23.96009026534462</v>
      </c>
      <c r="BA31" s="120">
        <v>12.116831680255927</v>
      </c>
      <c r="BD31" s="117"/>
      <c r="BE31" s="115" t="s">
        <v>9</v>
      </c>
      <c r="BF31" s="12" t="s">
        <v>28</v>
      </c>
      <c r="BG31" s="12" t="s">
        <v>28</v>
      </c>
      <c r="BH31" s="12" t="s">
        <v>28</v>
      </c>
      <c r="BI31" s="12" t="s">
        <v>28</v>
      </c>
      <c r="BJ31" s="12" t="s">
        <v>28</v>
      </c>
      <c r="BK31" s="12" t="s">
        <v>28</v>
      </c>
      <c r="BL31" s="12" t="s">
        <v>28</v>
      </c>
      <c r="BM31" s="12" t="s">
        <v>28</v>
      </c>
      <c r="BN31" s="12" t="s">
        <v>28</v>
      </c>
      <c r="BO31" s="12" t="s">
        <v>28</v>
      </c>
      <c r="BP31" s="12" t="s">
        <v>28</v>
      </c>
      <c r="BQ31" s="12" t="s">
        <v>28</v>
      </c>
      <c r="BR31" s="12" t="s">
        <v>28</v>
      </c>
      <c r="BS31" s="12" t="s">
        <v>28</v>
      </c>
    </row>
    <row r="32" spans="2:71" ht="12.75" customHeight="1">
      <c r="B32" s="117"/>
      <c r="C32" s="115" t="s">
        <v>10</v>
      </c>
      <c r="D32" s="116">
        <v>61942.916430225436</v>
      </c>
      <c r="E32" s="116">
        <v>41894.41973956904</v>
      </c>
      <c r="F32" s="116">
        <v>238177.64551029785</v>
      </c>
      <c r="G32" s="116">
        <v>40673.109562928206</v>
      </c>
      <c r="H32" s="116">
        <v>10641.75</v>
      </c>
      <c r="I32" s="116">
        <v>4014.6311589850056</v>
      </c>
      <c r="J32" s="116">
        <v>3082.75</v>
      </c>
      <c r="K32" s="116">
        <v>32677.238867620756</v>
      </c>
      <c r="L32" s="116">
        <v>9943.19589062015</v>
      </c>
      <c r="M32" s="116">
        <v>48380.92583695741</v>
      </c>
      <c r="N32" s="116">
        <v>7206.663323721596</v>
      </c>
      <c r="O32" s="116">
        <v>38310.46123262665</v>
      </c>
      <c r="P32" s="116">
        <v>49810.62244644789</v>
      </c>
      <c r="Q32" s="116">
        <v>586756.3300000001</v>
      </c>
      <c r="S32" s="118"/>
      <c r="T32" s="117"/>
      <c r="U32" s="115" t="s">
        <v>10</v>
      </c>
      <c r="V32" s="119">
        <v>10.215476645659763</v>
      </c>
      <c r="W32" s="119">
        <v>19.654446024855574</v>
      </c>
      <c r="X32" s="119">
        <v>-13.16023380090003</v>
      </c>
      <c r="Y32" s="119">
        <v>10.511540910674256</v>
      </c>
      <c r="Z32" s="119">
        <v>6.479790677546362</v>
      </c>
      <c r="AA32" s="119">
        <v>141.99102826913838</v>
      </c>
      <c r="AB32" s="119">
        <v>15.838421794269621</v>
      </c>
      <c r="AC32" s="119">
        <v>75.57892137515893</v>
      </c>
      <c r="AD32" s="119">
        <v>17.135185107409896</v>
      </c>
      <c r="AE32" s="119">
        <v>2.9688116395467006</v>
      </c>
      <c r="AF32" s="119">
        <v>-8.979194153258618</v>
      </c>
      <c r="AG32" s="119">
        <v>-2.344540848660216</v>
      </c>
      <c r="AH32" s="119">
        <v>1.6015609167236278</v>
      </c>
      <c r="AI32" s="119">
        <v>-0.018502554374023816</v>
      </c>
      <c r="AL32" s="117"/>
      <c r="AM32" s="115" t="s">
        <v>10</v>
      </c>
      <c r="AN32" s="120">
        <v>11.737496480934567</v>
      </c>
      <c r="AO32" s="120">
        <v>12.197569094763708</v>
      </c>
      <c r="AP32" s="120">
        <v>1.4220005415642447</v>
      </c>
      <c r="AQ32" s="120">
        <v>5.628758581504528</v>
      </c>
      <c r="AR32" s="120">
        <v>18.655641003359634</v>
      </c>
      <c r="AS32" s="120">
        <v>70.63438842451066</v>
      </c>
      <c r="AT32" s="120">
        <v>45.34168239263454</v>
      </c>
      <c r="AU32" s="120">
        <v>81.11831579243426</v>
      </c>
      <c r="AV32" s="120">
        <v>7.618998542260471</v>
      </c>
      <c r="AW32" s="120">
        <v>46.29644126631561</v>
      </c>
      <c r="AX32" s="120">
        <v>-3.504886009563876</v>
      </c>
      <c r="AY32" s="120">
        <v>-1.4641053391624155</v>
      </c>
      <c r="AZ32" s="120">
        <v>20.860437680952273</v>
      </c>
      <c r="BA32" s="120">
        <v>10.587292782439732</v>
      </c>
      <c r="BD32" s="117"/>
      <c r="BE32" s="115" t="s">
        <v>10</v>
      </c>
      <c r="BF32" s="12" t="s">
        <v>28</v>
      </c>
      <c r="BG32" s="12" t="s">
        <v>28</v>
      </c>
      <c r="BH32" s="12" t="s">
        <v>28</v>
      </c>
      <c r="BI32" s="12" t="s">
        <v>28</v>
      </c>
      <c r="BJ32" s="12" t="s">
        <v>28</v>
      </c>
      <c r="BK32" s="12" t="s">
        <v>28</v>
      </c>
      <c r="BL32" s="12" t="s">
        <v>28</v>
      </c>
      <c r="BM32" s="12" t="s">
        <v>28</v>
      </c>
      <c r="BN32" s="12" t="s">
        <v>28</v>
      </c>
      <c r="BO32" s="12" t="s">
        <v>28</v>
      </c>
      <c r="BP32" s="12" t="s">
        <v>28</v>
      </c>
      <c r="BQ32" s="12" t="s">
        <v>28</v>
      </c>
      <c r="BR32" s="12" t="s">
        <v>28</v>
      </c>
      <c r="BS32" s="12" t="s">
        <v>28</v>
      </c>
    </row>
    <row r="33" spans="2:71" ht="12.75">
      <c r="B33" s="117"/>
      <c r="C33" s="115" t="s">
        <v>11</v>
      </c>
      <c r="D33" s="116">
        <v>59668.43269354523</v>
      </c>
      <c r="E33" s="116">
        <v>42042.133429799665</v>
      </c>
      <c r="F33" s="116">
        <v>242194.41748740952</v>
      </c>
      <c r="G33" s="116">
        <v>41474.449422029356</v>
      </c>
      <c r="H33" s="116">
        <v>10863.25</v>
      </c>
      <c r="I33" s="116">
        <v>3480.5359423726504</v>
      </c>
      <c r="J33" s="116">
        <v>3069</v>
      </c>
      <c r="K33" s="116">
        <v>34527.94645597779</v>
      </c>
      <c r="L33" s="116">
        <v>11174.873515133639</v>
      </c>
      <c r="M33" s="116">
        <v>52689.97318094675</v>
      </c>
      <c r="N33" s="116">
        <v>7456.860892764551</v>
      </c>
      <c r="O33" s="116">
        <v>43303.21462919866</v>
      </c>
      <c r="P33" s="116">
        <v>51280.927116868574</v>
      </c>
      <c r="Q33" s="116">
        <v>603226.0147660463</v>
      </c>
      <c r="S33" s="118"/>
      <c r="T33" s="117"/>
      <c r="U33" s="115" t="s">
        <v>11</v>
      </c>
      <c r="V33" s="119">
        <v>8.59678014955702</v>
      </c>
      <c r="W33" s="119">
        <v>13.855780085937823</v>
      </c>
      <c r="X33" s="119">
        <v>-1.0873455185046623</v>
      </c>
      <c r="Y33" s="119">
        <v>30.1164476068447</v>
      </c>
      <c r="Z33" s="119">
        <v>20.4651936458651</v>
      </c>
      <c r="AA33" s="119">
        <v>64.1181630259413</v>
      </c>
      <c r="AB33" s="119">
        <v>39.278420694349904</v>
      </c>
      <c r="AC33" s="119">
        <v>116.25825471740748</v>
      </c>
      <c r="AD33" s="119">
        <v>13.57228272752404</v>
      </c>
      <c r="AE33" s="119">
        <v>30.364220114374888</v>
      </c>
      <c r="AF33" s="119">
        <v>-0.7137021994258248</v>
      </c>
      <c r="AG33" s="119">
        <v>19.11605859152992</v>
      </c>
      <c r="AH33" s="119">
        <v>19.001874161850665</v>
      </c>
      <c r="AI33" s="119">
        <v>12.72634306090498</v>
      </c>
      <c r="AL33" s="117"/>
      <c r="AM33" s="115" t="s">
        <v>11</v>
      </c>
      <c r="AN33" s="120">
        <v>11.402002896938953</v>
      </c>
      <c r="AO33" s="120">
        <v>12.368267887535666</v>
      </c>
      <c r="AP33" s="120">
        <v>1.1644058357506992</v>
      </c>
      <c r="AQ33" s="120">
        <v>7.611282775135436</v>
      </c>
      <c r="AR33" s="120">
        <v>18.83597852747323</v>
      </c>
      <c r="AS33" s="120">
        <v>69.94657778558931</v>
      </c>
      <c r="AT33" s="120">
        <v>44.663162438739505</v>
      </c>
      <c r="AU33" s="120">
        <v>85.10997594781489</v>
      </c>
      <c r="AV33" s="120">
        <v>8.209999376545625</v>
      </c>
      <c r="AW33" s="120">
        <v>44.401007202529456</v>
      </c>
      <c r="AX33" s="120">
        <v>-3.21987374450255</v>
      </c>
      <c r="AY33" s="120">
        <v>0.6181357074980838</v>
      </c>
      <c r="AZ33" s="120">
        <v>20.658559122877193</v>
      </c>
      <c r="BA33" s="120">
        <v>10.807788170717103</v>
      </c>
      <c r="BD33" s="117"/>
      <c r="BE33" s="115" t="s">
        <v>11</v>
      </c>
      <c r="BF33" s="12" t="s">
        <v>28</v>
      </c>
      <c r="BG33" s="12" t="s">
        <v>28</v>
      </c>
      <c r="BH33" s="12" t="s">
        <v>28</v>
      </c>
      <c r="BI33" s="12" t="s">
        <v>28</v>
      </c>
      <c r="BJ33" s="12" t="s">
        <v>28</v>
      </c>
      <c r="BK33" s="12" t="s">
        <v>28</v>
      </c>
      <c r="BL33" s="12" t="s">
        <v>28</v>
      </c>
      <c r="BM33" s="12" t="s">
        <v>28</v>
      </c>
      <c r="BN33" s="12" t="s">
        <v>28</v>
      </c>
      <c r="BO33" s="12" t="s">
        <v>28</v>
      </c>
      <c r="BP33" s="12" t="s">
        <v>28</v>
      </c>
      <c r="BQ33" s="12" t="s">
        <v>28</v>
      </c>
      <c r="BR33" s="12" t="s">
        <v>28</v>
      </c>
      <c r="BS33" s="12" t="s">
        <v>28</v>
      </c>
    </row>
    <row r="34" spans="2:71" ht="12.75" customHeight="1">
      <c r="B34" s="117"/>
      <c r="C34" s="115" t="s">
        <v>12</v>
      </c>
      <c r="D34" s="116">
        <v>54848.97954316538</v>
      </c>
      <c r="E34" s="116">
        <v>43589.40206273137</v>
      </c>
      <c r="F34" s="116">
        <v>230413.5425090714</v>
      </c>
      <c r="G34" s="116">
        <v>33213.48133376609</v>
      </c>
      <c r="H34" s="116">
        <v>10902.25</v>
      </c>
      <c r="I34" s="116">
        <v>2816.662684736203</v>
      </c>
      <c r="J34" s="116">
        <v>4504.5</v>
      </c>
      <c r="K34" s="116">
        <v>37469.82198162537</v>
      </c>
      <c r="L34" s="116">
        <v>11414.90661281793</v>
      </c>
      <c r="M34" s="116">
        <v>53239.1519317796</v>
      </c>
      <c r="N34" s="116">
        <v>5243.6398364430825</v>
      </c>
      <c r="O34" s="116">
        <v>37177.13418206935</v>
      </c>
      <c r="P34" s="116">
        <v>54954.78732179421</v>
      </c>
      <c r="Q34" s="116">
        <v>579788.2599999999</v>
      </c>
      <c r="S34" s="118"/>
      <c r="T34" s="117"/>
      <c r="U34" s="115" t="s">
        <v>12</v>
      </c>
      <c r="V34" s="119">
        <v>-4.007614610758054</v>
      </c>
      <c r="W34" s="119">
        <v>44.378645274405784</v>
      </c>
      <c r="X34" s="119">
        <v>-2.804251731974148</v>
      </c>
      <c r="Y34" s="119">
        <v>5.29676898199844</v>
      </c>
      <c r="Z34" s="119">
        <v>13.653896273130044</v>
      </c>
      <c r="AA34" s="119">
        <v>10.69611651547271</v>
      </c>
      <c r="AB34" s="119">
        <v>204.66689212039228</v>
      </c>
      <c r="AC34" s="119">
        <v>153.7677751974325</v>
      </c>
      <c r="AD34" s="119">
        <v>5.207764900217327</v>
      </c>
      <c r="AE34" s="119">
        <v>33.48643140786763</v>
      </c>
      <c r="AF34" s="119">
        <v>-20.681818202174114</v>
      </c>
      <c r="AG34" s="119">
        <v>-2.8749567513508794</v>
      </c>
      <c r="AH34" s="119">
        <v>13.10868465645217</v>
      </c>
      <c r="AI34" s="119">
        <v>9.699795360707753</v>
      </c>
      <c r="AL34" s="117"/>
      <c r="AM34" s="115" t="s">
        <v>12</v>
      </c>
      <c r="AN34" s="120">
        <v>9.861353742525765</v>
      </c>
      <c r="AO34" s="120">
        <v>14.853310166205631</v>
      </c>
      <c r="AP34" s="120">
        <v>0.8056340385352598</v>
      </c>
      <c r="AQ34" s="120">
        <v>7.439606288846164</v>
      </c>
      <c r="AR34" s="120">
        <v>18.339279183008145</v>
      </c>
      <c r="AS34" s="120">
        <v>63.28632568047399</v>
      </c>
      <c r="AT34" s="120">
        <v>55.83825405073458</v>
      </c>
      <c r="AU34" s="120">
        <v>91.63688055799489</v>
      </c>
      <c r="AV34" s="120">
        <v>7.913778439181712</v>
      </c>
      <c r="AW34" s="120">
        <v>43.254290400445285</v>
      </c>
      <c r="AX34" s="120">
        <v>-4.659938307325419</v>
      </c>
      <c r="AY34" s="120">
        <v>0.28183836847316</v>
      </c>
      <c r="AZ34" s="120">
        <v>19.834826409121746</v>
      </c>
      <c r="BA34" s="120">
        <v>10.705407497845897</v>
      </c>
      <c r="BD34" s="117"/>
      <c r="BE34" s="115" t="s">
        <v>12</v>
      </c>
      <c r="BF34" s="12" t="s">
        <v>28</v>
      </c>
      <c r="BG34" s="12" t="s">
        <v>28</v>
      </c>
      <c r="BH34" s="12" t="s">
        <v>28</v>
      </c>
      <c r="BI34" s="12" t="s">
        <v>28</v>
      </c>
      <c r="BJ34" s="12" t="s">
        <v>28</v>
      </c>
      <c r="BK34" s="12" t="s">
        <v>28</v>
      </c>
      <c r="BL34" s="12" t="s">
        <v>28</v>
      </c>
      <c r="BM34" s="12" t="s">
        <v>28</v>
      </c>
      <c r="BN34" s="12" t="s">
        <v>28</v>
      </c>
      <c r="BO34" s="12" t="s">
        <v>28</v>
      </c>
      <c r="BP34" s="12" t="s">
        <v>28</v>
      </c>
      <c r="BQ34" s="12" t="s">
        <v>28</v>
      </c>
      <c r="BR34" s="12" t="s">
        <v>28</v>
      </c>
      <c r="BS34" s="12" t="s">
        <v>28</v>
      </c>
    </row>
    <row r="35" spans="2:71" ht="12.75">
      <c r="B35" s="117"/>
      <c r="C35" s="115" t="s">
        <v>13</v>
      </c>
      <c r="D35" s="116">
        <v>47155.34111430861</v>
      </c>
      <c r="E35" s="116">
        <v>41133.16464859665</v>
      </c>
      <c r="F35" s="116">
        <v>193611.55935889497</v>
      </c>
      <c r="G35" s="116">
        <v>37038.192447104266</v>
      </c>
      <c r="H35" s="116">
        <v>10882.25</v>
      </c>
      <c r="I35" s="116">
        <v>2519.12184566188</v>
      </c>
      <c r="J35" s="116">
        <v>3744.05</v>
      </c>
      <c r="K35" s="116">
        <v>29571.280620211393</v>
      </c>
      <c r="L35" s="116">
        <v>7240.62490671374</v>
      </c>
      <c r="M35" s="116">
        <v>48462.22635316585</v>
      </c>
      <c r="N35" s="116">
        <v>6009.789343263716</v>
      </c>
      <c r="O35" s="116">
        <v>30773.883865741227</v>
      </c>
      <c r="P35" s="116">
        <v>50702.192050786274</v>
      </c>
      <c r="Q35" s="116">
        <v>508843.6765544486</v>
      </c>
      <c r="S35" s="118"/>
      <c r="T35" s="117"/>
      <c r="U35" s="115" t="s">
        <v>13</v>
      </c>
      <c r="V35" s="119">
        <v>-9.65265650276885</v>
      </c>
      <c r="W35" s="119">
        <v>14.059748147476085</v>
      </c>
      <c r="X35" s="119">
        <v>-12.83559035706628</v>
      </c>
      <c r="Y35" s="119">
        <v>9.755083513032531</v>
      </c>
      <c r="Z35" s="119">
        <v>23.493531547889248</v>
      </c>
      <c r="AA35" s="119">
        <v>87.33012423587135</v>
      </c>
      <c r="AB35" s="119">
        <v>50.954540872895876</v>
      </c>
      <c r="AC35" s="119">
        <v>148.84336554104317</v>
      </c>
      <c r="AD35" s="119">
        <v>-36.31497245198278</v>
      </c>
      <c r="AE35" s="119">
        <v>27.000013222835946</v>
      </c>
      <c r="AF35" s="119">
        <v>-1.742356625957811</v>
      </c>
      <c r="AG35" s="119">
        <v>-2.4202016887683584</v>
      </c>
      <c r="AH35" s="119">
        <v>11.424271877153046</v>
      </c>
      <c r="AI35" s="119">
        <v>1.4985309965971112</v>
      </c>
      <c r="AL35" s="117"/>
      <c r="AM35" s="115" t="s">
        <v>13</v>
      </c>
      <c r="AN35" s="120">
        <v>8.22834859648529</v>
      </c>
      <c r="AO35" s="120">
        <v>14.785967178556376</v>
      </c>
      <c r="AP35" s="120">
        <v>-0.259607201718552</v>
      </c>
      <c r="AQ35" s="120">
        <v>7.609842853800089</v>
      </c>
      <c r="AR35" s="120">
        <v>18.756387241067472</v>
      </c>
      <c r="AS35" s="120">
        <v>64.63459996099127</v>
      </c>
      <c r="AT35" s="120">
        <v>55.326067422856966</v>
      </c>
      <c r="AU35" s="120">
        <v>95.70265822829117</v>
      </c>
      <c r="AV35" s="120">
        <v>3.769391632559163</v>
      </c>
      <c r="AW35" s="120">
        <v>41.76963929869444</v>
      </c>
      <c r="AX35" s="120">
        <v>-4.4531090301403395</v>
      </c>
      <c r="AY35" s="120">
        <v>0.08325996953895753</v>
      </c>
      <c r="AZ35" s="120">
        <v>19.0550782326345</v>
      </c>
      <c r="BA35" s="120">
        <v>9.963472238693853</v>
      </c>
      <c r="BD35" s="117"/>
      <c r="BE35" s="115" t="s">
        <v>13</v>
      </c>
      <c r="BF35" s="12" t="s">
        <v>28</v>
      </c>
      <c r="BG35" s="12" t="s">
        <v>28</v>
      </c>
      <c r="BH35" s="12" t="s">
        <v>28</v>
      </c>
      <c r="BI35" s="12" t="s">
        <v>28</v>
      </c>
      <c r="BJ35" s="12" t="s">
        <v>28</v>
      </c>
      <c r="BK35" s="12" t="s">
        <v>28</v>
      </c>
      <c r="BL35" s="12" t="s">
        <v>28</v>
      </c>
      <c r="BM35" s="12" t="s">
        <v>28</v>
      </c>
      <c r="BN35" s="12" t="s">
        <v>28</v>
      </c>
      <c r="BO35" s="12" t="s">
        <v>28</v>
      </c>
      <c r="BP35" s="12" t="s">
        <v>28</v>
      </c>
      <c r="BQ35" s="12" t="s">
        <v>28</v>
      </c>
      <c r="BR35" s="12" t="s">
        <v>28</v>
      </c>
      <c r="BS35" s="12" t="s">
        <v>28</v>
      </c>
    </row>
    <row r="36" spans="2:71" ht="12.75">
      <c r="B36" s="114">
        <v>2013</v>
      </c>
      <c r="C36" s="115" t="s">
        <v>2</v>
      </c>
      <c r="D36" s="116">
        <v>46670.431210360184</v>
      </c>
      <c r="E36" s="116">
        <v>42148.87575328641</v>
      </c>
      <c r="F36" s="116">
        <v>198502.28063463827</v>
      </c>
      <c r="G36" s="116">
        <v>42775.797895580414</v>
      </c>
      <c r="H36" s="116">
        <v>10408.75</v>
      </c>
      <c r="I36" s="116">
        <v>3034.497633613226</v>
      </c>
      <c r="J36" s="116">
        <v>4456.66</v>
      </c>
      <c r="K36" s="116">
        <v>29635.237066091977</v>
      </c>
      <c r="L36" s="116">
        <v>10362.412930904586</v>
      </c>
      <c r="M36" s="116">
        <v>46294.7057922633</v>
      </c>
      <c r="N36" s="116">
        <v>7016.865258702225</v>
      </c>
      <c r="O36" s="116">
        <v>36614.3517452923</v>
      </c>
      <c r="P36" s="116">
        <v>46360.21407926713</v>
      </c>
      <c r="Q36" s="116">
        <v>524281.0800000001</v>
      </c>
      <c r="S36" s="118"/>
      <c r="T36" s="114">
        <v>2013</v>
      </c>
      <c r="U36" s="115" t="s">
        <v>2</v>
      </c>
      <c r="V36" s="119">
        <v>-14.115551114894572</v>
      </c>
      <c r="W36" s="119">
        <v>21.47881459230483</v>
      </c>
      <c r="X36" s="119">
        <v>-9.636071757127866</v>
      </c>
      <c r="Y36" s="119">
        <v>-1.8552732954784261</v>
      </c>
      <c r="Z36" s="119">
        <v>34.78471997410165</v>
      </c>
      <c r="AA36" s="119">
        <v>33.38017839225597</v>
      </c>
      <c r="AB36" s="119">
        <v>229.29363085562284</v>
      </c>
      <c r="AC36" s="119">
        <v>107.90251515376218</v>
      </c>
      <c r="AD36" s="119">
        <v>13.387278507904</v>
      </c>
      <c r="AE36" s="119">
        <v>26.68283033757905</v>
      </c>
      <c r="AF36" s="119">
        <v>-1.6267770665735526</v>
      </c>
      <c r="AG36" s="119">
        <v>25.52236069407887</v>
      </c>
      <c r="AH36" s="119">
        <v>16.20627989521644</v>
      </c>
      <c r="AI36" s="119">
        <v>4.902997911530662</v>
      </c>
      <c r="AL36" s="114">
        <v>2013</v>
      </c>
      <c r="AM36" s="115" t="s">
        <v>2</v>
      </c>
      <c r="AN36" s="120">
        <v>-14.115551114894572</v>
      </c>
      <c r="AO36" s="120">
        <v>21.47881459230483</v>
      </c>
      <c r="AP36" s="120">
        <v>-9.636071757127866</v>
      </c>
      <c r="AQ36" s="120">
        <v>-1.8552732954784261</v>
      </c>
      <c r="AR36" s="120">
        <v>34.78471997410165</v>
      </c>
      <c r="AS36" s="120">
        <v>33.38017839225597</v>
      </c>
      <c r="AT36" s="120">
        <v>229.29363085562284</v>
      </c>
      <c r="AU36" s="120">
        <v>107.90251515376218</v>
      </c>
      <c r="AV36" s="120">
        <v>13.387278507904</v>
      </c>
      <c r="AW36" s="120">
        <v>26.68283033757905</v>
      </c>
      <c r="AX36" s="120">
        <v>-1.6267770665735526</v>
      </c>
      <c r="AY36" s="120">
        <v>25.52236069407887</v>
      </c>
      <c r="AZ36" s="120">
        <v>16.20627989521644</v>
      </c>
      <c r="BA36" s="120">
        <v>4.902997911530662</v>
      </c>
      <c r="BD36" s="114">
        <v>2013</v>
      </c>
      <c r="BE36" s="115" t="s">
        <v>2</v>
      </c>
      <c r="BF36" s="119">
        <v>3.6</v>
      </c>
      <c r="BG36" s="119">
        <v>14.420167651830695</v>
      </c>
      <c r="BH36" s="119">
        <v>-2.0249689318748523</v>
      </c>
      <c r="BI36" s="119">
        <v>4.1956305045612226</v>
      </c>
      <c r="BJ36" s="119">
        <v>21.012988040705437</v>
      </c>
      <c r="BK36" s="119">
        <v>62.96710257672123</v>
      </c>
      <c r="BL36" s="119">
        <v>61.92698457217304</v>
      </c>
      <c r="BM36" s="119">
        <v>99.3035677534171</v>
      </c>
      <c r="BN36" s="119">
        <v>5.878621391303994</v>
      </c>
      <c r="BO36" s="119">
        <v>41.41611424962403</v>
      </c>
      <c r="BP36" s="119">
        <v>-5.166961324735794</v>
      </c>
      <c r="BQ36" s="119">
        <v>1.4534396096521363</v>
      </c>
      <c r="BR36" s="119">
        <v>16.445013701803603</v>
      </c>
      <c r="BS36" s="119">
        <v>8.598966403094892</v>
      </c>
    </row>
    <row r="37" spans="2:71" ht="12.75">
      <c r="B37" s="117"/>
      <c r="C37" s="115" t="s">
        <v>3</v>
      </c>
      <c r="D37" s="116">
        <v>53155.581779509244</v>
      </c>
      <c r="E37" s="116">
        <v>37202.28195776323</v>
      </c>
      <c r="F37" s="116">
        <v>219995.02564100348</v>
      </c>
      <c r="G37" s="116">
        <v>42533.46727429605</v>
      </c>
      <c r="H37" s="116">
        <v>11761.25</v>
      </c>
      <c r="I37" s="116">
        <v>2656.107653185121</v>
      </c>
      <c r="J37" s="116">
        <v>4970.5</v>
      </c>
      <c r="K37" s="116">
        <v>33232.81324015947</v>
      </c>
      <c r="L37" s="116">
        <v>12921.224057048223</v>
      </c>
      <c r="M37" s="116">
        <v>50650.33119924009</v>
      </c>
      <c r="N37" s="116">
        <v>9289.703805517693</v>
      </c>
      <c r="O37" s="116">
        <v>38747.58631043406</v>
      </c>
      <c r="P37" s="116">
        <v>53684.40708184334</v>
      </c>
      <c r="Q37" s="116">
        <v>570800.28</v>
      </c>
      <c r="S37" s="118"/>
      <c r="T37" s="117"/>
      <c r="U37" s="115" t="s">
        <v>3</v>
      </c>
      <c r="V37" s="119">
        <v>-8.356581805230547</v>
      </c>
      <c r="W37" s="119">
        <v>16.343339917048198</v>
      </c>
      <c r="X37" s="119">
        <v>-12.150124821732106</v>
      </c>
      <c r="Y37" s="119">
        <v>-2.396873223404441</v>
      </c>
      <c r="Z37" s="119">
        <v>18.782507700853415</v>
      </c>
      <c r="AA37" s="119">
        <v>-14.402367838622013</v>
      </c>
      <c r="AB37" s="119">
        <v>244.7546384602046</v>
      </c>
      <c r="AC37" s="119">
        <v>86.47418388312127</v>
      </c>
      <c r="AD37" s="119">
        <v>14.59743373835964</v>
      </c>
      <c r="AE37" s="119">
        <v>14.624762601096222</v>
      </c>
      <c r="AF37" s="119">
        <v>42.60784653667889</v>
      </c>
      <c r="AG37" s="119">
        <v>27.86961905259014</v>
      </c>
      <c r="AH37" s="119">
        <v>15.512302282438341</v>
      </c>
      <c r="AI37" s="119">
        <v>2.8466610279408826</v>
      </c>
      <c r="AL37" s="117"/>
      <c r="AM37" s="115" t="s">
        <v>3</v>
      </c>
      <c r="AN37" s="120">
        <v>-11.142214208559864</v>
      </c>
      <c r="AO37" s="120">
        <v>19.01583882315785</v>
      </c>
      <c r="AP37" s="120">
        <v>-10.97532857189357</v>
      </c>
      <c r="AQ37" s="120">
        <v>-2.126053277278018</v>
      </c>
      <c r="AR37" s="120">
        <v>25.79437131184747</v>
      </c>
      <c r="AS37" s="120">
        <v>5.810912228984137</v>
      </c>
      <c r="AT37" s="120">
        <v>237.268482907894</v>
      </c>
      <c r="AU37" s="120">
        <v>95.9967936801117</v>
      </c>
      <c r="AV37" s="120">
        <v>14.05567773204875</v>
      </c>
      <c r="AW37" s="120">
        <v>20.08293176610843</v>
      </c>
      <c r="AX37" s="120">
        <v>19.48776253025646</v>
      </c>
      <c r="AY37" s="120">
        <v>26.718345361895032</v>
      </c>
      <c r="AZ37" s="120">
        <v>15.832854888042846</v>
      </c>
      <c r="BA37" s="120">
        <v>3.820998410416678</v>
      </c>
      <c r="BD37" s="117"/>
      <c r="BE37" s="115" t="s">
        <v>3</v>
      </c>
      <c r="BF37" s="119">
        <v>1.6325428249924556</v>
      </c>
      <c r="BG37" s="119">
        <v>14.849489208159653</v>
      </c>
      <c r="BH37" s="119">
        <v>-4.327996732916773</v>
      </c>
      <c r="BI37" s="119">
        <v>2.5371804789093915</v>
      </c>
      <c r="BJ37" s="119">
        <v>22.805178474361426</v>
      </c>
      <c r="BK37" s="119">
        <v>54.999148223820555</v>
      </c>
      <c r="BL37" s="119">
        <v>74.36224664165755</v>
      </c>
      <c r="BM37" s="119">
        <v>100.03633873741359</v>
      </c>
      <c r="BN37" s="119">
        <v>7.094396247703145</v>
      </c>
      <c r="BO37" s="119">
        <v>37.696782135754034</v>
      </c>
      <c r="BP37" s="119">
        <v>-0.8208490762807514</v>
      </c>
      <c r="BQ37" s="119">
        <v>2.7566558397172685</v>
      </c>
      <c r="BR37" s="119">
        <v>15.277834137845986</v>
      </c>
      <c r="BS37" s="119">
        <v>7.224520884547175</v>
      </c>
    </row>
    <row r="38" spans="2:71" ht="12.75">
      <c r="B38" s="117"/>
      <c r="C38" s="115" t="s">
        <v>4</v>
      </c>
      <c r="D38" s="116">
        <v>47223.24164223378</v>
      </c>
      <c r="E38" s="116">
        <v>40192.516179423605</v>
      </c>
      <c r="F38" s="116">
        <v>206617.82775255974</v>
      </c>
      <c r="G38" s="116">
        <v>37877.40242814376</v>
      </c>
      <c r="H38" s="116">
        <v>11333</v>
      </c>
      <c r="I38" s="116">
        <v>2995.713330368061</v>
      </c>
      <c r="J38" s="116">
        <v>5558.75</v>
      </c>
      <c r="K38" s="116">
        <v>29633.852855604564</v>
      </c>
      <c r="L38" s="116">
        <v>15031.754565128667</v>
      </c>
      <c r="M38" s="116">
        <v>50427.77940083491</v>
      </c>
      <c r="N38" s="116">
        <v>7540.018942113446</v>
      </c>
      <c r="O38" s="116">
        <v>39237.441686903156</v>
      </c>
      <c r="P38" s="116">
        <v>53493.60121668629</v>
      </c>
      <c r="Q38" s="116">
        <v>547162.9</v>
      </c>
      <c r="S38" s="118"/>
      <c r="T38" s="117"/>
      <c r="U38" s="115" t="s">
        <v>4</v>
      </c>
      <c r="V38" s="119">
        <v>-25.34608749901625</v>
      </c>
      <c r="W38" s="119">
        <v>-1.1638037572970035</v>
      </c>
      <c r="X38" s="119">
        <v>-20.812983628010514</v>
      </c>
      <c r="Y38" s="119">
        <v>-21.195326640186366</v>
      </c>
      <c r="Z38" s="119">
        <v>-8.115777525539158</v>
      </c>
      <c r="AA38" s="119">
        <v>0.15309274680433305</v>
      </c>
      <c r="AB38" s="119">
        <v>70.09638922888618</v>
      </c>
      <c r="AC38" s="119">
        <v>35.40349071724208</v>
      </c>
      <c r="AD38" s="119">
        <v>8.6886903574715</v>
      </c>
      <c r="AE38" s="119">
        <v>2.010638928915327</v>
      </c>
      <c r="AF38" s="119">
        <v>23.485721130810177</v>
      </c>
      <c r="AG38" s="119">
        <v>15.188316514960349</v>
      </c>
      <c r="AH38" s="119">
        <v>17.619303209589646</v>
      </c>
      <c r="AI38" s="119">
        <v>-9.154948086219719</v>
      </c>
      <c r="AL38" s="117"/>
      <c r="AM38" s="115" t="s">
        <v>4</v>
      </c>
      <c r="AN38" s="120">
        <v>-16.258867772697158</v>
      </c>
      <c r="AO38" s="120">
        <v>11.370673367213072</v>
      </c>
      <c r="AP38" s="120">
        <v>-14.48671773984681</v>
      </c>
      <c r="AQ38" s="120">
        <v>-8.903997229006507</v>
      </c>
      <c r="AR38" s="120">
        <v>11.833233193137048</v>
      </c>
      <c r="AS38" s="120">
        <v>3.788825331459037</v>
      </c>
      <c r="AT38" s="120">
        <v>147.16376800837853</v>
      </c>
      <c r="AU38" s="120">
        <v>71.42155975762554</v>
      </c>
      <c r="AV38" s="120">
        <v>11.888139931948459</v>
      </c>
      <c r="AW38" s="120">
        <v>13.21949760600161</v>
      </c>
      <c r="AX38" s="120">
        <v>20.723595853729734</v>
      </c>
      <c r="AY38" s="120">
        <v>22.51935310221242</v>
      </c>
      <c r="AZ38" s="120">
        <v>16.44907123045145</v>
      </c>
      <c r="BA38" s="120">
        <v>-0.895399870213268</v>
      </c>
      <c r="BD38" s="117"/>
      <c r="BE38" s="115" t="s">
        <v>4</v>
      </c>
      <c r="BF38" s="119">
        <v>-2.30712828487772</v>
      </c>
      <c r="BG38" s="119">
        <v>14.103381161730155</v>
      </c>
      <c r="BH38" s="119">
        <v>-6.706894568208455</v>
      </c>
      <c r="BI38" s="119">
        <v>-0.2144022034059958</v>
      </c>
      <c r="BJ38" s="119">
        <v>19.001411048512452</v>
      </c>
      <c r="BK38" s="119">
        <v>44.92844252527149</v>
      </c>
      <c r="BL38" s="119">
        <v>73.44508540961093</v>
      </c>
      <c r="BM38" s="119">
        <v>91.91736602130086</v>
      </c>
      <c r="BN38" s="119">
        <v>6.091012780784368</v>
      </c>
      <c r="BO38" s="119">
        <v>32.613974916564956</v>
      </c>
      <c r="BP38" s="119">
        <v>2.5342079188304183</v>
      </c>
      <c r="BQ38" s="119">
        <v>5.278808550340642</v>
      </c>
      <c r="BR38" s="119">
        <v>14.917755597614857</v>
      </c>
      <c r="BS38" s="119">
        <v>5.209026337545993</v>
      </c>
    </row>
    <row r="39" spans="2:71" ht="12.75">
      <c r="B39" s="117"/>
      <c r="C39" s="115" t="s">
        <v>5</v>
      </c>
      <c r="D39" s="116">
        <v>58582.433360430034</v>
      </c>
      <c r="E39" s="116">
        <v>40433.94130728624</v>
      </c>
      <c r="F39" s="116">
        <v>242007.4975786016</v>
      </c>
      <c r="G39" s="116">
        <v>44115.80883131191</v>
      </c>
      <c r="H39" s="116">
        <v>11792</v>
      </c>
      <c r="I39" s="116">
        <v>5752.715616213764</v>
      </c>
      <c r="J39" s="116">
        <v>7777.57</v>
      </c>
      <c r="K39" s="116">
        <v>34346.17243657214</v>
      </c>
      <c r="L39" s="116">
        <v>18429.64549193104</v>
      </c>
      <c r="M39" s="116">
        <v>54252.44761923016</v>
      </c>
      <c r="N39" s="116">
        <v>4962.955481363862</v>
      </c>
      <c r="O39" s="116">
        <v>42560.265647928136</v>
      </c>
      <c r="P39" s="116">
        <v>63018.99662913111</v>
      </c>
      <c r="Q39" s="116">
        <v>628032.4500000001</v>
      </c>
      <c r="S39" s="118"/>
      <c r="T39" s="117"/>
      <c r="U39" s="115" t="s">
        <v>5</v>
      </c>
      <c r="V39" s="119">
        <v>13.903727063989052</v>
      </c>
      <c r="W39" s="119">
        <v>9.391774229219749</v>
      </c>
      <c r="X39" s="119">
        <v>13.10574149291584</v>
      </c>
      <c r="Y39" s="119">
        <v>3.8938316947385374</v>
      </c>
      <c r="Z39" s="119">
        <v>12.022039614306749</v>
      </c>
      <c r="AA39" s="119">
        <v>93.79938262637683</v>
      </c>
      <c r="AB39" s="119">
        <v>130.29298985861274</v>
      </c>
      <c r="AC39" s="119">
        <v>52.79428268029881</v>
      </c>
      <c r="AD39" s="119">
        <v>50.96676694666127</v>
      </c>
      <c r="AE39" s="119">
        <v>19.567866671643202</v>
      </c>
      <c r="AF39" s="119">
        <v>-14.84059308223405</v>
      </c>
      <c r="AG39" s="119">
        <v>35.770986290936946</v>
      </c>
      <c r="AH39" s="119">
        <v>50.865684338498994</v>
      </c>
      <c r="AI39" s="119">
        <v>20.61286877039595</v>
      </c>
      <c r="AL39" s="117"/>
      <c r="AM39" s="115" t="s">
        <v>5</v>
      </c>
      <c r="AN39" s="120">
        <v>-9.425852572872046</v>
      </c>
      <c r="AO39" s="120">
        <v>10.863781249291463</v>
      </c>
      <c r="AP39" s="120">
        <v>-8.239142093802556</v>
      </c>
      <c r="AQ39" s="120">
        <v>-5.845708144646693</v>
      </c>
      <c r="AR39" s="120">
        <v>11.882325334387247</v>
      </c>
      <c r="AS39" s="120">
        <v>27.355181680965586</v>
      </c>
      <c r="AT39" s="120">
        <v>141.12834201940595</v>
      </c>
      <c r="AU39" s="120">
        <v>65.94386369255574</v>
      </c>
      <c r="AV39" s="120">
        <v>22.158114306793934</v>
      </c>
      <c r="AW39" s="120">
        <v>14.860436986173426</v>
      </c>
      <c r="AX39" s="120">
        <v>12.621357043956323</v>
      </c>
      <c r="AY39" s="120">
        <v>25.8456729742891</v>
      </c>
      <c r="AZ39" s="120">
        <v>24.729353717171705</v>
      </c>
      <c r="BA39" s="120">
        <v>4.247159638001705</v>
      </c>
      <c r="BD39" s="117"/>
      <c r="BE39" s="115" t="s">
        <v>5</v>
      </c>
      <c r="BF39" s="119">
        <v>-2.2993459717405784</v>
      </c>
      <c r="BG39" s="119">
        <v>16.049929787752063</v>
      </c>
      <c r="BH39" s="119">
        <v>-5.732235148250268</v>
      </c>
      <c r="BI39" s="119">
        <v>-0.3874006365642657</v>
      </c>
      <c r="BJ39" s="119">
        <v>18.848968442122654</v>
      </c>
      <c r="BK39" s="119">
        <v>53.25467979655434</v>
      </c>
      <c r="BL39" s="119">
        <v>79.09697524812697</v>
      </c>
      <c r="BM39" s="119">
        <v>86.98310852252999</v>
      </c>
      <c r="BN39" s="119">
        <v>8.556453410410285</v>
      </c>
      <c r="BO39" s="119">
        <v>29.819126930217607</v>
      </c>
      <c r="BP39" s="119">
        <v>2.983188430076652</v>
      </c>
      <c r="BQ39" s="119">
        <v>8.545555458936008</v>
      </c>
      <c r="BR39" s="119">
        <v>17.112829430653804</v>
      </c>
      <c r="BS39" s="119">
        <v>6.149896805096915</v>
      </c>
    </row>
    <row r="40" spans="2:71" ht="12.75">
      <c r="B40" s="117"/>
      <c r="C40" s="115" t="s">
        <v>6</v>
      </c>
      <c r="D40" s="116">
        <v>62419.71377878786</v>
      </c>
      <c r="E40" s="116">
        <v>38041.21397847341</v>
      </c>
      <c r="F40" s="116">
        <v>250526.54818378092</v>
      </c>
      <c r="G40" s="116">
        <v>40549.73360959058</v>
      </c>
      <c r="H40" s="116">
        <v>12844.5</v>
      </c>
      <c r="I40" s="116">
        <v>5856.0979978831565</v>
      </c>
      <c r="J40" s="116">
        <v>8008.35</v>
      </c>
      <c r="K40" s="116">
        <v>35066.365209637224</v>
      </c>
      <c r="L40" s="116">
        <v>23435.262210289213</v>
      </c>
      <c r="M40" s="116">
        <v>51668.86897309452</v>
      </c>
      <c r="N40" s="116">
        <v>4774.510968853199</v>
      </c>
      <c r="O40" s="116">
        <v>44533.68598450544</v>
      </c>
      <c r="P40" s="116">
        <v>57199.16910510452</v>
      </c>
      <c r="Q40" s="116">
        <v>634924.02</v>
      </c>
      <c r="S40" s="118"/>
      <c r="T40" s="117"/>
      <c r="U40" s="115" t="s">
        <v>6</v>
      </c>
      <c r="V40" s="119">
        <v>11.723385164666794</v>
      </c>
      <c r="W40" s="119">
        <v>-7.699237609926925</v>
      </c>
      <c r="X40" s="119">
        <v>-0.23150746422425073</v>
      </c>
      <c r="Y40" s="119">
        <v>-14.186694550740512</v>
      </c>
      <c r="Z40" s="119">
        <v>14.379429110119915</v>
      </c>
      <c r="AA40" s="119">
        <v>15.9100717916115</v>
      </c>
      <c r="AB40" s="119">
        <v>153.28852692338106</v>
      </c>
      <c r="AC40" s="119">
        <v>21.724656367377307</v>
      </c>
      <c r="AD40" s="119">
        <v>124.11076035468312</v>
      </c>
      <c r="AE40" s="119">
        <v>-2.926052053641655</v>
      </c>
      <c r="AF40" s="119">
        <v>-44.461532880018325</v>
      </c>
      <c r="AG40" s="119">
        <v>17.0047557694827</v>
      </c>
      <c r="AH40" s="119">
        <v>10.983699048539279</v>
      </c>
      <c r="AI40" s="119">
        <v>4.846101026865028</v>
      </c>
      <c r="AL40" s="117"/>
      <c r="AM40" s="115" t="s">
        <v>6</v>
      </c>
      <c r="AN40" s="120">
        <v>-5.2491108836060505</v>
      </c>
      <c r="AO40" s="120">
        <v>6.739791773255405</v>
      </c>
      <c r="AP40" s="120">
        <v>-6.5580126434323915</v>
      </c>
      <c r="AQ40" s="120">
        <v>-7.597885450877698</v>
      </c>
      <c r="AR40" s="120">
        <v>12.424570657655849</v>
      </c>
      <c r="AS40" s="120">
        <v>23.827160714280566</v>
      </c>
      <c r="AT40" s="120">
        <v>144.1792075161778</v>
      </c>
      <c r="AU40" s="120">
        <v>53.84044413040283</v>
      </c>
      <c r="AV40" s="120">
        <v>40.891821148287505</v>
      </c>
      <c r="AW40" s="120">
        <v>10.72210162747902</v>
      </c>
      <c r="AX40" s="120">
        <v>-1.7368010649888532</v>
      </c>
      <c r="AY40" s="120">
        <v>23.78056215058963</v>
      </c>
      <c r="AZ40" s="120">
        <v>21.583021175784495</v>
      </c>
      <c r="BA40" s="120">
        <v>4.377471642692015</v>
      </c>
      <c r="BD40" s="117"/>
      <c r="BE40" s="115" t="s">
        <v>6</v>
      </c>
      <c r="BF40" s="119">
        <v>-1.229116876478443</v>
      </c>
      <c r="BG40" s="119">
        <v>14.928168765623283</v>
      </c>
      <c r="BH40" s="119">
        <v>-5.884595835936125</v>
      </c>
      <c r="BI40" s="119">
        <v>-1.687297061850117</v>
      </c>
      <c r="BJ40" s="119">
        <v>17.242139864415293</v>
      </c>
      <c r="BK40" s="119">
        <v>42.81337634471748</v>
      </c>
      <c r="BL40" s="119">
        <v>88.79608949593629</v>
      </c>
      <c r="BM40" s="119">
        <v>77.54851873723632</v>
      </c>
      <c r="BN40" s="119">
        <v>19.26758910340986</v>
      </c>
      <c r="BO40" s="119">
        <v>23.279028085422368</v>
      </c>
      <c r="BP40" s="119">
        <v>-1.9715594293465273</v>
      </c>
      <c r="BQ40" s="119">
        <v>11.69774280191045</v>
      </c>
      <c r="BR40" s="119">
        <v>15.708037326872187</v>
      </c>
      <c r="BS40" s="119">
        <v>5.715625066168144</v>
      </c>
    </row>
    <row r="41" spans="2:71" ht="12.75">
      <c r="B41" s="117"/>
      <c r="C41" s="115" t="s">
        <v>7</v>
      </c>
      <c r="D41" s="116">
        <v>62354.9570529862</v>
      </c>
      <c r="E41" s="116">
        <v>32670.01413742162</v>
      </c>
      <c r="F41" s="116">
        <v>243403.15587466452</v>
      </c>
      <c r="G41" s="116">
        <v>31947.211112604502</v>
      </c>
      <c r="H41" s="116">
        <v>11218.75</v>
      </c>
      <c r="I41" s="116">
        <v>5785.941066794448</v>
      </c>
      <c r="J41" s="116">
        <v>10197.551966624638</v>
      </c>
      <c r="K41" s="116">
        <v>37784.490515902515</v>
      </c>
      <c r="L41" s="116">
        <v>19023.005688909063</v>
      </c>
      <c r="M41" s="116">
        <v>52617.32113518964</v>
      </c>
      <c r="N41" s="116">
        <v>6729.583381544024</v>
      </c>
      <c r="O41" s="116">
        <v>42316.93604781479</v>
      </c>
      <c r="P41" s="116">
        <v>55798.842019544005</v>
      </c>
      <c r="Q41" s="116">
        <v>611847.7599999998</v>
      </c>
      <c r="S41" s="118"/>
      <c r="T41" s="117"/>
      <c r="U41" s="115" t="s">
        <v>7</v>
      </c>
      <c r="V41" s="119">
        <v>16.129585591890034</v>
      </c>
      <c r="W41" s="119">
        <v>-21.304331711387107</v>
      </c>
      <c r="X41" s="119">
        <v>-1.437807989213141</v>
      </c>
      <c r="Y41" s="119">
        <v>-22.002921257062738</v>
      </c>
      <c r="Z41" s="119">
        <v>-7.087392289391531</v>
      </c>
      <c r="AA41" s="119">
        <v>68.55555217366796</v>
      </c>
      <c r="AB41" s="119">
        <v>139.61820987192945</v>
      </c>
      <c r="AC41" s="119">
        <v>32.849950950684644</v>
      </c>
      <c r="AD41" s="119">
        <v>142.08765304863977</v>
      </c>
      <c r="AE41" s="119">
        <v>9.275100564901834</v>
      </c>
      <c r="AF41" s="119">
        <v>-10.044811344769059</v>
      </c>
      <c r="AG41" s="119">
        <v>2.8321498519318595</v>
      </c>
      <c r="AH41" s="119">
        <v>6.428370479577069</v>
      </c>
      <c r="AI41" s="119">
        <v>3.9855973752426195</v>
      </c>
      <c r="AL41" s="117"/>
      <c r="AM41" s="115" t="s">
        <v>7</v>
      </c>
      <c r="AN41" s="120">
        <v>-1.8387445133486011</v>
      </c>
      <c r="AO41" s="120">
        <v>1.611680863613401</v>
      </c>
      <c r="AP41" s="120">
        <v>-5.6817708077551</v>
      </c>
      <c r="AQ41" s="120">
        <v>-9.816829370234686</v>
      </c>
      <c r="AR41" s="120">
        <v>8.731167566411273</v>
      </c>
      <c r="AS41" s="120">
        <v>31.57275475804775</v>
      </c>
      <c r="AT41" s="120">
        <v>143.02779092665537</v>
      </c>
      <c r="AU41" s="120">
        <v>49.37487687765662</v>
      </c>
      <c r="AV41" s="120">
        <v>53.16946948463348</v>
      </c>
      <c r="AW41" s="120">
        <v>10.470492194401771</v>
      </c>
      <c r="AX41" s="120">
        <v>-3.2287479268470207</v>
      </c>
      <c r="AY41" s="120">
        <v>19.55677050363056</v>
      </c>
      <c r="AZ41" s="120">
        <v>18.720741310930507</v>
      </c>
      <c r="BA41" s="120">
        <v>4.309086663939212</v>
      </c>
      <c r="BD41" s="117"/>
      <c r="BE41" s="115" t="s">
        <v>7</v>
      </c>
      <c r="BF41" s="119">
        <v>-0.07406573248903214</v>
      </c>
      <c r="BG41" s="119">
        <v>11.687808102042553</v>
      </c>
      <c r="BH41" s="119">
        <v>-6.114006960587332</v>
      </c>
      <c r="BI41" s="119">
        <v>-3.295819793624105</v>
      </c>
      <c r="BJ41" s="119">
        <v>12.289836220372493</v>
      </c>
      <c r="BK41" s="119">
        <v>44.788450174819246</v>
      </c>
      <c r="BL41" s="119">
        <v>95.54446706600902</v>
      </c>
      <c r="BM41" s="119">
        <v>72.29493438406058</v>
      </c>
      <c r="BN41" s="119">
        <v>29.64507468148986</v>
      </c>
      <c r="BO41" s="119">
        <v>20.095624789931392</v>
      </c>
      <c r="BP41" s="119">
        <v>-3.71528046173691</v>
      </c>
      <c r="BQ41" s="119">
        <v>10.803626747039402</v>
      </c>
      <c r="BR41" s="119">
        <v>14.034457815843027</v>
      </c>
      <c r="BS41" s="119">
        <v>5.128094879913121</v>
      </c>
    </row>
    <row r="42" spans="2:71" ht="12.75">
      <c r="B42" s="121"/>
      <c r="C42" s="122" t="s">
        <v>8</v>
      </c>
      <c r="D42" s="123">
        <v>67343.27144499501</v>
      </c>
      <c r="E42" s="123">
        <v>45494.00783848406</v>
      </c>
      <c r="F42" s="123">
        <v>261287.8126740175</v>
      </c>
      <c r="G42" s="123">
        <v>41405.4976408266</v>
      </c>
      <c r="H42" s="123">
        <v>9898</v>
      </c>
      <c r="I42" s="123">
        <v>7124.601023526324</v>
      </c>
      <c r="J42" s="123">
        <v>11068.647975127604</v>
      </c>
      <c r="K42" s="123">
        <v>45079.26087484724</v>
      </c>
      <c r="L42" s="123">
        <v>22302.645980427355</v>
      </c>
      <c r="M42" s="123">
        <v>48022.44534140871</v>
      </c>
      <c r="N42" s="123">
        <v>9341.100362994417</v>
      </c>
      <c r="O42" s="123">
        <v>47413.011087262974</v>
      </c>
      <c r="P42" s="116">
        <v>61594.95775608223</v>
      </c>
      <c r="Q42" s="123">
        <v>677375.2600000001</v>
      </c>
      <c r="S42" s="118"/>
      <c r="T42" s="121"/>
      <c r="U42" s="122" t="s">
        <v>8</v>
      </c>
      <c r="V42" s="120">
        <v>14.33772984554183</v>
      </c>
      <c r="W42" s="119">
        <v>2.636490461951709</v>
      </c>
      <c r="X42" s="119">
        <v>9.42021970810032</v>
      </c>
      <c r="Y42" s="119">
        <v>8.471372932548874</v>
      </c>
      <c r="Z42" s="119">
        <v>-11.97895321797148</v>
      </c>
      <c r="AA42" s="119">
        <v>116.24504032442582</v>
      </c>
      <c r="AB42" s="119">
        <v>263.23399705070483</v>
      </c>
      <c r="AC42" s="119">
        <v>58.99739145223384</v>
      </c>
      <c r="AD42" s="119">
        <v>94.01703302619663</v>
      </c>
      <c r="AE42" s="119">
        <v>-10.892931077617746</v>
      </c>
      <c r="AF42" s="119">
        <v>17.972550784011204</v>
      </c>
      <c r="AG42" s="119">
        <v>27.446097477976423</v>
      </c>
      <c r="AH42" s="119">
        <v>21.919218494838603</v>
      </c>
      <c r="AI42" s="119">
        <v>15.365144529159181</v>
      </c>
      <c r="AL42" s="121"/>
      <c r="AM42" s="122" t="s">
        <v>8</v>
      </c>
      <c r="AN42" s="120">
        <v>0.5703207707883138</v>
      </c>
      <c r="AO42" s="120">
        <v>1.779081616967133</v>
      </c>
      <c r="AP42" s="120">
        <v>-3.537536719190342</v>
      </c>
      <c r="AQ42" s="120">
        <v>-7.521029851365924</v>
      </c>
      <c r="AR42" s="120">
        <v>5.62741783170209</v>
      </c>
      <c r="AS42" s="120">
        <v>43.640322449553366</v>
      </c>
      <c r="AT42" s="120">
        <v>161.42998139552952</v>
      </c>
      <c r="AU42" s="120">
        <v>51.05851148010419</v>
      </c>
      <c r="AV42" s="120">
        <v>59.32652728214978</v>
      </c>
      <c r="AW42" s="120">
        <v>6.990129459381961</v>
      </c>
      <c r="AX42" s="120">
        <v>0.15736733705900008</v>
      </c>
      <c r="AY42" s="120">
        <v>20.773116090025923</v>
      </c>
      <c r="AZ42" s="120">
        <v>19.21323102470693</v>
      </c>
      <c r="BA42" s="120">
        <v>5.948841528030499</v>
      </c>
      <c r="BD42" s="121"/>
      <c r="BE42" s="122" t="s">
        <v>8</v>
      </c>
      <c r="BF42" s="119">
        <v>0.6253438627878154</v>
      </c>
      <c r="BG42" s="119">
        <v>10.519941636125822</v>
      </c>
      <c r="BH42" s="119">
        <v>-4.948319770982252</v>
      </c>
      <c r="BI42" s="119">
        <v>-1.212197023013374</v>
      </c>
      <c r="BJ42" s="119">
        <v>9.572548321808554</v>
      </c>
      <c r="BK42" s="119">
        <v>50.70006930447383</v>
      </c>
      <c r="BL42" s="119">
        <v>119.66475955602908</v>
      </c>
      <c r="BM42" s="119">
        <v>70.51527577529478</v>
      </c>
      <c r="BN42" s="119">
        <v>34.82276772898004</v>
      </c>
      <c r="BO42" s="119">
        <v>14.658490628014476</v>
      </c>
      <c r="BP42" s="119">
        <v>-3.8423471476001794</v>
      </c>
      <c r="BQ42" s="119">
        <v>12.57680691629777</v>
      </c>
      <c r="BR42" s="119">
        <v>14.872558690468509</v>
      </c>
      <c r="BS42" s="119">
        <v>5.8816759500373195</v>
      </c>
    </row>
    <row r="43" spans="2:71" ht="12.75">
      <c r="B43" s="121"/>
      <c r="C43" s="122" t="s">
        <v>9</v>
      </c>
      <c r="D43" s="123">
        <v>65474.0868052145</v>
      </c>
      <c r="E43" s="123">
        <v>47381.81245788407</v>
      </c>
      <c r="F43" s="123">
        <v>234043.4478411648</v>
      </c>
      <c r="G43" s="123">
        <v>39729.30424386249</v>
      </c>
      <c r="H43" s="123">
        <v>6215.6</v>
      </c>
      <c r="I43" s="123">
        <v>6825.015794378344</v>
      </c>
      <c r="J43" s="123">
        <v>11774.408032317831</v>
      </c>
      <c r="K43" s="123">
        <v>37096.69656373312</v>
      </c>
      <c r="L43" s="123">
        <v>20738.116662586875</v>
      </c>
      <c r="M43" s="123">
        <v>38885.44920295593</v>
      </c>
      <c r="N43" s="123">
        <v>10330.978479125451</v>
      </c>
      <c r="O43" s="123">
        <v>47473.575656497414</v>
      </c>
      <c r="P43" s="116">
        <v>72252.03326027915</v>
      </c>
      <c r="Q43" s="123">
        <v>638220.5249999999</v>
      </c>
      <c r="S43" s="118"/>
      <c r="T43" s="121"/>
      <c r="U43" s="122" t="s">
        <v>9</v>
      </c>
      <c r="V43" s="120">
        <v>17.109301462949674</v>
      </c>
      <c r="W43" s="120">
        <v>-0.8339606675374398</v>
      </c>
      <c r="X43" s="120">
        <v>-6.691395178570218</v>
      </c>
      <c r="Y43" s="120">
        <v>6.070304189323835</v>
      </c>
      <c r="Z43" s="120">
        <v>-43.451432274652205</v>
      </c>
      <c r="AA43" s="120">
        <v>93.19260551775284</v>
      </c>
      <c r="AB43" s="120">
        <v>384.9426701943093</v>
      </c>
      <c r="AC43" s="120">
        <v>19.92328664369684</v>
      </c>
      <c r="AD43" s="120">
        <v>110.07219520184486</v>
      </c>
      <c r="AE43" s="120">
        <v>-33.75169851396973</v>
      </c>
      <c r="AF43" s="120">
        <v>48.7969859148117</v>
      </c>
      <c r="AG43" s="120">
        <v>22.9317429796331</v>
      </c>
      <c r="AH43" s="120">
        <v>46.019482492483434</v>
      </c>
      <c r="AI43" s="120">
        <v>5.758777091363896</v>
      </c>
      <c r="AL43" s="121"/>
      <c r="AM43" s="122" t="s">
        <v>9</v>
      </c>
      <c r="AN43" s="120">
        <v>2.618758510823511</v>
      </c>
      <c r="AO43" s="120">
        <v>1.387862543651039</v>
      </c>
      <c r="AP43" s="120">
        <v>-3.946854733666868</v>
      </c>
      <c r="AQ43" s="120">
        <v>-6.030467083299683</v>
      </c>
      <c r="AR43" s="120">
        <v>-0.643471441605854</v>
      </c>
      <c r="AS43" s="120">
        <v>50.20902790466687</v>
      </c>
      <c r="AT43" s="120">
        <v>185.72967975440133</v>
      </c>
      <c r="AU43" s="120">
        <v>46.06758488639676</v>
      </c>
      <c r="AV43" s="120">
        <v>65.14252837301885</v>
      </c>
      <c r="AW43" s="120">
        <v>0.8505545533105163</v>
      </c>
      <c r="AX43" s="120">
        <v>6.1323611166587995</v>
      </c>
      <c r="AY43" s="120">
        <v>21.07092508449719</v>
      </c>
      <c r="AZ43" s="120">
        <v>22.726035269207998</v>
      </c>
      <c r="BA43" s="120">
        <v>5.9237016289382325</v>
      </c>
      <c r="BD43" s="121"/>
      <c r="BE43" s="122" t="s">
        <v>9</v>
      </c>
      <c r="BF43" s="120">
        <v>2.226278242365737</v>
      </c>
      <c r="BG43" s="120">
        <v>7.63036840855473</v>
      </c>
      <c r="BH43" s="120">
        <v>-5.159618300640162</v>
      </c>
      <c r="BI43" s="120">
        <v>-0.45528092002903975</v>
      </c>
      <c r="BJ43" s="120">
        <v>4.309359693578401</v>
      </c>
      <c r="BK43" s="120">
        <v>54.03029800058658</v>
      </c>
      <c r="BL43" s="120">
        <v>151.03064024556576</v>
      </c>
      <c r="BM43" s="120">
        <v>63.69720355651799</v>
      </c>
      <c r="BN43" s="120">
        <v>43.68132104201396</v>
      </c>
      <c r="BO43" s="120">
        <v>7.3229544368130775</v>
      </c>
      <c r="BP43" s="120">
        <v>1.449816833078387</v>
      </c>
      <c r="BQ43" s="120">
        <v>14.84707574573099</v>
      </c>
      <c r="BR43" s="120">
        <v>18.863555565138896</v>
      </c>
      <c r="BS43" s="120">
        <v>5.913315149898494</v>
      </c>
    </row>
    <row r="44" spans="2:71" ht="12.75" customHeight="1">
      <c r="B44" s="121"/>
      <c r="C44" s="122" t="s">
        <v>10</v>
      </c>
      <c r="D44" s="123">
        <v>72970.65</v>
      </c>
      <c r="E44" s="123">
        <v>39010.81</v>
      </c>
      <c r="F44" s="123">
        <v>236724.08</v>
      </c>
      <c r="G44" s="123">
        <v>38114.700000000004</v>
      </c>
      <c r="H44" s="123">
        <v>11640</v>
      </c>
      <c r="I44" s="123">
        <v>8920.15</v>
      </c>
      <c r="J44" s="123">
        <v>11863.15</v>
      </c>
      <c r="K44" s="123">
        <v>41715.200000000004</v>
      </c>
      <c r="L44" s="123">
        <v>23635.909999999996</v>
      </c>
      <c r="M44" s="123">
        <v>40176</v>
      </c>
      <c r="N44" s="123">
        <v>10591.255000000001</v>
      </c>
      <c r="O44" s="123">
        <v>49591.25</v>
      </c>
      <c r="P44" s="116">
        <v>76663.551</v>
      </c>
      <c r="Q44" s="123">
        <v>661616.706</v>
      </c>
      <c r="S44" s="118"/>
      <c r="T44" s="117"/>
      <c r="U44" s="122" t="s">
        <v>10</v>
      </c>
      <c r="V44" s="120">
        <v>17.803058372617258</v>
      </c>
      <c r="W44" s="120">
        <v>-6.883040169775853</v>
      </c>
      <c r="X44" s="120">
        <v>-0.6102862874404451</v>
      </c>
      <c r="Y44" s="120">
        <v>-6.290174492240155</v>
      </c>
      <c r="Z44" s="120">
        <v>9.38050602579463</v>
      </c>
      <c r="AA44" s="120">
        <v>122.19102195817229</v>
      </c>
      <c r="AB44" s="120">
        <v>284.8236152785662</v>
      </c>
      <c r="AC44" s="120">
        <v>27.658276664662722</v>
      </c>
      <c r="AD44" s="120">
        <v>137.70938700198775</v>
      </c>
      <c r="AE44" s="120">
        <v>-16.959009558039085</v>
      </c>
      <c r="AF44" s="120">
        <v>46.96475364871864</v>
      </c>
      <c r="AG44" s="120">
        <v>29.44571379309366</v>
      </c>
      <c r="AH44" s="120">
        <v>53.910044152574244</v>
      </c>
      <c r="AI44" s="120">
        <v>12.758341439622797</v>
      </c>
      <c r="AL44" s="117"/>
      <c r="AM44" s="122" t="s">
        <v>10</v>
      </c>
      <c r="AN44" s="120">
        <v>4.450974504479177</v>
      </c>
      <c r="AO44" s="120">
        <v>0.4280953623280226</v>
      </c>
      <c r="AP44" s="120">
        <v>-3.5807771870326945</v>
      </c>
      <c r="AQ44" s="120">
        <v>-6.058104497442528</v>
      </c>
      <c r="AR44" s="120">
        <v>0.46003335248339283</v>
      </c>
      <c r="AS44" s="120">
        <v>59.63295522899969</v>
      </c>
      <c r="AT44" s="120">
        <v>197.74899953993395</v>
      </c>
      <c r="AU44" s="120">
        <v>43.401696878351316</v>
      </c>
      <c r="AV44" s="120">
        <v>72.65258905187088</v>
      </c>
      <c r="AW44" s="120">
        <v>-1.117173627804803</v>
      </c>
      <c r="AX44" s="120">
        <v>10.749997890748844</v>
      </c>
      <c r="AY44" s="120">
        <v>22.079144348535934</v>
      </c>
      <c r="AZ44" s="120">
        <v>26.360311626483778</v>
      </c>
      <c r="BA44" s="120">
        <v>6.702524732365973</v>
      </c>
      <c r="BD44" s="121"/>
      <c r="BE44" s="122" t="s">
        <v>10</v>
      </c>
      <c r="BF44" s="120">
        <v>2.9875648035999234</v>
      </c>
      <c r="BG44" s="120">
        <v>5.413636917835873</v>
      </c>
      <c r="BH44" s="120">
        <v>-4.019432558903276</v>
      </c>
      <c r="BI44" s="120">
        <v>-1.7923578115971424</v>
      </c>
      <c r="BJ44" s="120">
        <v>4.569448459864816</v>
      </c>
      <c r="BK44" s="120">
        <v>57.51263299196839</v>
      </c>
      <c r="BL44" s="120">
        <v>175.48522625318475</v>
      </c>
      <c r="BM44" s="120">
        <v>58.483068218269665</v>
      </c>
      <c r="BN44" s="120">
        <v>52.73638613505045</v>
      </c>
      <c r="BO44" s="120">
        <v>5.579080440222327</v>
      </c>
      <c r="BP44" s="120">
        <v>6.339806256831466</v>
      </c>
      <c r="BQ44" s="120">
        <v>17.75406498283394</v>
      </c>
      <c r="BR44" s="120">
        <v>23.454487502233405</v>
      </c>
      <c r="BS44" s="120">
        <v>7.029997889206967</v>
      </c>
    </row>
    <row r="45" spans="2:71" ht="12.75" customHeight="1">
      <c r="B45" s="121"/>
      <c r="C45" s="122" t="s">
        <v>11</v>
      </c>
      <c r="D45" s="123">
        <v>77179.65</v>
      </c>
      <c r="E45" s="123">
        <v>43050.7</v>
      </c>
      <c r="F45" s="123">
        <v>248289.16999999998</v>
      </c>
      <c r="G45" s="123">
        <v>44985.7</v>
      </c>
      <c r="H45" s="123">
        <v>12278</v>
      </c>
      <c r="I45" s="123">
        <v>8945.15</v>
      </c>
      <c r="J45" s="123">
        <v>11939.35</v>
      </c>
      <c r="K45" s="123">
        <v>41966.91</v>
      </c>
      <c r="L45" s="123">
        <v>30039.300000000003</v>
      </c>
      <c r="M45" s="123">
        <v>42731.75</v>
      </c>
      <c r="N45" s="123">
        <v>15211.5</v>
      </c>
      <c r="O45" s="123">
        <v>45556.305</v>
      </c>
      <c r="P45" s="116">
        <v>85794.61799999999</v>
      </c>
      <c r="Q45" s="123">
        <v>707968.103</v>
      </c>
      <c r="S45" s="118"/>
      <c r="T45" s="122"/>
      <c r="U45" s="122" t="s">
        <v>11</v>
      </c>
      <c r="V45" s="120">
        <v>29.3475402586686</v>
      </c>
      <c r="W45" s="120">
        <v>2.3989424130542716</v>
      </c>
      <c r="X45" s="120">
        <v>2.5164710961627748</v>
      </c>
      <c r="Y45" s="120">
        <v>8.466057119267305</v>
      </c>
      <c r="Z45" s="120">
        <v>13.023266517846864</v>
      </c>
      <c r="AA45" s="120">
        <v>157.00495981380874</v>
      </c>
      <c r="AB45" s="120">
        <v>289.03062886933856</v>
      </c>
      <c r="AC45" s="120">
        <v>21.54476100542699</v>
      </c>
      <c r="AD45" s="120">
        <v>168.81109624479512</v>
      </c>
      <c r="AE45" s="120">
        <v>-18.89965505723154</v>
      </c>
      <c r="AF45" s="120">
        <v>103.9933454405705</v>
      </c>
      <c r="AG45" s="120">
        <v>5.20305568557518</v>
      </c>
      <c r="AH45" s="120">
        <v>67.30317258983084</v>
      </c>
      <c r="AI45" s="120">
        <v>17.363655689580398</v>
      </c>
      <c r="AL45" s="122"/>
      <c r="AM45" s="122" t="s">
        <v>11</v>
      </c>
      <c r="AN45" s="120">
        <v>7.0434753123791864</v>
      </c>
      <c r="AO45" s="120">
        <v>0.6336631106057524</v>
      </c>
      <c r="AP45" s="120">
        <v>-2.968801206823784</v>
      </c>
      <c r="AQ45" s="120">
        <v>-4.636312201180985</v>
      </c>
      <c r="AR45" s="120">
        <v>1.7292329845166847</v>
      </c>
      <c r="AS45" s="120">
        <v>69.55842624138089</v>
      </c>
      <c r="AT45" s="120">
        <v>207.5838004489048</v>
      </c>
      <c r="AU45" s="120">
        <v>40.50111784053212</v>
      </c>
      <c r="AV45" s="120">
        <v>82.67158387897098</v>
      </c>
      <c r="AW45" s="120">
        <v>-3.0270836487585484</v>
      </c>
      <c r="AX45" s="120">
        <v>20.51778311461419</v>
      </c>
      <c r="AY45" s="120">
        <v>20.057764087954496</v>
      </c>
      <c r="AZ45" s="120">
        <v>30.74649352987953</v>
      </c>
      <c r="BA45" s="120">
        <v>7.820512181639657</v>
      </c>
      <c r="BD45" s="122"/>
      <c r="BE45" s="122" t="s">
        <v>11</v>
      </c>
      <c r="BF45" s="120">
        <v>4.840964791592725</v>
      </c>
      <c r="BG45" s="120">
        <v>4.479367381054004</v>
      </c>
      <c r="BH45" s="120">
        <v>-3.718265460803707</v>
      </c>
      <c r="BI45" s="120">
        <v>-3.002311495201994</v>
      </c>
      <c r="BJ45" s="120">
        <v>4.16044414419774</v>
      </c>
      <c r="BK45" s="120">
        <v>66.24887923973915</v>
      </c>
      <c r="BL45" s="120">
        <v>195.47688985077224</v>
      </c>
      <c r="BM45" s="120">
        <v>50.82052023362735</v>
      </c>
      <c r="BN45" s="120">
        <v>65.7313157664671</v>
      </c>
      <c r="BO45" s="120">
        <v>1.5490828157120404</v>
      </c>
      <c r="BP45" s="120">
        <v>15.649296616683998</v>
      </c>
      <c r="BQ45" s="120">
        <v>16.37926399672793</v>
      </c>
      <c r="BR45" s="120">
        <v>27.71530342684933</v>
      </c>
      <c r="BS45" s="120">
        <v>7.499649335327007</v>
      </c>
    </row>
    <row r="46" spans="2:71" ht="12.75" customHeight="1">
      <c r="B46" s="121"/>
      <c r="C46" s="122" t="s">
        <v>12</v>
      </c>
      <c r="D46" s="123">
        <v>61382.93861293949</v>
      </c>
      <c r="E46" s="123">
        <v>42339.96195897204</v>
      </c>
      <c r="F46" s="123">
        <v>214733.3103588181</v>
      </c>
      <c r="G46" s="123">
        <v>41717.90824220257</v>
      </c>
      <c r="H46" s="123">
        <v>11525</v>
      </c>
      <c r="I46" s="123">
        <v>8175.676740867453</v>
      </c>
      <c r="J46" s="123">
        <v>12394.230921785573</v>
      </c>
      <c r="K46" s="123">
        <v>42570.258019821915</v>
      </c>
      <c r="L46" s="123">
        <v>26757.02577403445</v>
      </c>
      <c r="M46" s="123">
        <v>41164.30187156346</v>
      </c>
      <c r="N46" s="123">
        <v>12873.346781781107</v>
      </c>
      <c r="O46" s="123">
        <v>40900.82988796482</v>
      </c>
      <c r="P46" s="116">
        <v>80653.47082924901</v>
      </c>
      <c r="Q46" s="123">
        <v>637188.26</v>
      </c>
      <c r="S46" s="118"/>
      <c r="T46" s="121"/>
      <c r="U46" s="122" t="s">
        <v>12</v>
      </c>
      <c r="V46" s="120">
        <v>11.912635611811126</v>
      </c>
      <c r="W46" s="120">
        <v>-2.866385049194321</v>
      </c>
      <c r="X46" s="120">
        <v>-6.805256314149148</v>
      </c>
      <c r="Y46" s="120">
        <v>25.605346283861422</v>
      </c>
      <c r="Z46" s="120">
        <v>5.712123644201881</v>
      </c>
      <c r="AA46" s="120">
        <v>190.2611230365752</v>
      </c>
      <c r="AB46" s="120">
        <v>175.1522016158413</v>
      </c>
      <c r="AC46" s="120">
        <v>13.612117081041177</v>
      </c>
      <c r="AD46" s="120">
        <v>134.40424597069133</v>
      </c>
      <c r="AE46" s="120">
        <v>-22.68039520180335</v>
      </c>
      <c r="AF46" s="120">
        <v>145.50402360421236</v>
      </c>
      <c r="AG46" s="120">
        <v>10.01609130940335</v>
      </c>
      <c r="AH46" s="120">
        <v>46.76332083131018</v>
      </c>
      <c r="AI46" s="120">
        <v>9.900165967486146</v>
      </c>
      <c r="AL46" s="121"/>
      <c r="AM46" s="122" t="s">
        <v>12</v>
      </c>
      <c r="AN46" s="120">
        <v>7.468836442373032</v>
      </c>
      <c r="AO46" s="120">
        <v>0.2920956792327445</v>
      </c>
      <c r="AP46" s="120">
        <v>-3.303201963116422</v>
      </c>
      <c r="AQ46" s="120">
        <v>-2.4379093212903626</v>
      </c>
      <c r="AR46" s="120">
        <v>2.0958757144335465</v>
      </c>
      <c r="AS46" s="120">
        <v>78.75653360932844</v>
      </c>
      <c r="AT46" s="120">
        <v>203.1554647730958</v>
      </c>
      <c r="AU46" s="120">
        <v>37.116189883216606</v>
      </c>
      <c r="AV46" s="120">
        <v>87.64788745668042</v>
      </c>
      <c r="AW46" s="120">
        <v>-4.951125608078172</v>
      </c>
      <c r="AX46" s="120">
        <v>29.093074528247314</v>
      </c>
      <c r="AY46" s="120">
        <v>19.121435349345546</v>
      </c>
      <c r="AZ46" s="120">
        <v>32.39593145944241</v>
      </c>
      <c r="BA46" s="120">
        <v>8.010930647077672</v>
      </c>
      <c r="BD46" s="121"/>
      <c r="BE46" s="122" t="s">
        <v>12</v>
      </c>
      <c r="BF46" s="120">
        <v>6.154785290184492</v>
      </c>
      <c r="BG46" s="120">
        <v>1.3206339773823998</v>
      </c>
      <c r="BH46" s="120">
        <v>-4.042096857856578</v>
      </c>
      <c r="BI46" s="120">
        <v>-1.5992707013215863</v>
      </c>
      <c r="BJ46" s="120">
        <v>3.5777151856611624</v>
      </c>
      <c r="BK46" s="120">
        <v>79.05750903520621</v>
      </c>
      <c r="BL46" s="120">
        <v>192.51266616912102</v>
      </c>
      <c r="BM46" s="120">
        <v>41.405567694297616</v>
      </c>
      <c r="BN46" s="120">
        <v>76.80949362504333</v>
      </c>
      <c r="BO46" s="120">
        <v>-2.856139667222365</v>
      </c>
      <c r="BP46" s="120">
        <v>26.808205078195726</v>
      </c>
      <c r="BQ46" s="120">
        <v>17.54242000536894</v>
      </c>
      <c r="BR46" s="120">
        <v>30.748165516417117</v>
      </c>
      <c r="BS46" s="120">
        <v>7.5331555765515645</v>
      </c>
    </row>
    <row r="47" spans="2:71" ht="12.75" customHeight="1">
      <c r="B47" s="121"/>
      <c r="C47" s="122" t="s">
        <v>13</v>
      </c>
      <c r="D47" s="123">
        <v>54321.84996496213</v>
      </c>
      <c r="E47" s="123">
        <v>41734.79439440077</v>
      </c>
      <c r="F47" s="123">
        <v>202871.25113080797</v>
      </c>
      <c r="G47" s="123">
        <v>49851.32108952013</v>
      </c>
      <c r="H47" s="123">
        <v>12447</v>
      </c>
      <c r="I47" s="123">
        <v>6370.759619827862</v>
      </c>
      <c r="J47" s="123">
        <v>7711.073901936663</v>
      </c>
      <c r="K47" s="123">
        <v>36207.735127477514</v>
      </c>
      <c r="L47" s="123">
        <v>18200.2694168623</v>
      </c>
      <c r="M47" s="123">
        <v>40771.14758370268</v>
      </c>
      <c r="N47" s="123">
        <v>11710.407049461737</v>
      </c>
      <c r="O47" s="123">
        <v>37780.53999484564</v>
      </c>
      <c r="P47" s="116">
        <v>64197.265726194586</v>
      </c>
      <c r="Q47" s="123">
        <v>584175.4149999999</v>
      </c>
      <c r="S47" s="118"/>
      <c r="T47" s="121"/>
      <c r="U47" s="122" t="s">
        <v>13</v>
      </c>
      <c r="V47" s="120">
        <v>15.19766092515647</v>
      </c>
      <c r="W47" s="120">
        <v>1.4626390917010355</v>
      </c>
      <c r="X47" s="120">
        <v>4.782613084970009</v>
      </c>
      <c r="Y47" s="120">
        <v>34.59436812613038</v>
      </c>
      <c r="Z47" s="120">
        <v>14.378919800592712</v>
      </c>
      <c r="AA47" s="120">
        <v>152.89604910531804</v>
      </c>
      <c r="AB47" s="120">
        <v>105.9554199846867</v>
      </c>
      <c r="AC47" s="120">
        <v>22.44222897377746</v>
      </c>
      <c r="AD47" s="120">
        <v>151.3632407609794</v>
      </c>
      <c r="AE47" s="120">
        <v>-15.870254728734182</v>
      </c>
      <c r="AF47" s="120">
        <v>94.85553287467155</v>
      </c>
      <c r="AG47" s="120">
        <v>22.768189285670616</v>
      </c>
      <c r="AH47" s="120">
        <v>26.61635154135122</v>
      </c>
      <c r="AI47" s="120">
        <v>14.804495352216577</v>
      </c>
      <c r="AL47" s="121"/>
      <c r="AM47" s="122" t="s">
        <v>13</v>
      </c>
      <c r="AN47" s="120">
        <v>8.008755708833661</v>
      </c>
      <c r="AO47" s="120">
        <v>0.3908014722056947</v>
      </c>
      <c r="AP47" s="120">
        <v>-2.751395807893985</v>
      </c>
      <c r="AQ47" s="120">
        <v>0.3390236875946897</v>
      </c>
      <c r="AR47" s="120">
        <v>3.1295319881515127</v>
      </c>
      <c r="AS47" s="120">
        <v>83.48708125870633</v>
      </c>
      <c r="AT47" s="120">
        <v>193.24836844291048</v>
      </c>
      <c r="AU47" s="120">
        <v>35.790093586533374</v>
      </c>
      <c r="AV47" s="120">
        <v>91.31199130789051</v>
      </c>
      <c r="AW47" s="120">
        <v>-5.8445653709160155</v>
      </c>
      <c r="AX47" s="120">
        <v>33.8872818870955</v>
      </c>
      <c r="AY47" s="120">
        <v>19.382738806266843</v>
      </c>
      <c r="AZ47" s="120">
        <v>31.894446525366448</v>
      </c>
      <c r="BA47" s="120">
        <v>8.516246264704137</v>
      </c>
      <c r="BD47" s="121"/>
      <c r="BE47" s="122" t="s">
        <v>13</v>
      </c>
      <c r="BF47" s="120">
        <v>8.008755708833661</v>
      </c>
      <c r="BG47" s="120">
        <v>0.3908014722056947</v>
      </c>
      <c r="BH47" s="120">
        <v>-2.751395807893985</v>
      </c>
      <c r="BI47" s="120">
        <v>0.3390236875946897</v>
      </c>
      <c r="BJ47" s="120">
        <v>3.1295319881515127</v>
      </c>
      <c r="BK47" s="120">
        <v>83.48708125870633</v>
      </c>
      <c r="BL47" s="120">
        <v>193.24836844291048</v>
      </c>
      <c r="BM47" s="120">
        <v>35.790093586533374</v>
      </c>
      <c r="BN47" s="120">
        <v>91.31199130789051</v>
      </c>
      <c r="BO47" s="120">
        <v>-5.8445653709160155</v>
      </c>
      <c r="BP47" s="120">
        <v>33.8872818870955</v>
      </c>
      <c r="BQ47" s="120">
        <v>19.382738806266843</v>
      </c>
      <c r="BR47" s="120">
        <v>31.894446525366448</v>
      </c>
      <c r="BS47" s="120">
        <v>8.516246264704137</v>
      </c>
    </row>
    <row r="48" spans="2:71" ht="12.75" customHeight="1">
      <c r="B48" s="114">
        <v>2014</v>
      </c>
      <c r="C48" s="122" t="s">
        <v>2</v>
      </c>
      <c r="D48" s="123">
        <v>50021.524588851804</v>
      </c>
      <c r="E48" s="123">
        <v>41989.23845789065</v>
      </c>
      <c r="F48" s="123">
        <v>197826.79075978333</v>
      </c>
      <c r="G48" s="123">
        <v>50862.52540271339</v>
      </c>
      <c r="H48" s="123">
        <v>12499</v>
      </c>
      <c r="I48" s="123">
        <v>5727.029195733254</v>
      </c>
      <c r="J48" s="123">
        <v>8759.507100488085</v>
      </c>
      <c r="K48" s="123">
        <v>36178.67837151358</v>
      </c>
      <c r="L48" s="123">
        <v>16318.61010222583</v>
      </c>
      <c r="M48" s="123">
        <v>36545.6871879806</v>
      </c>
      <c r="N48" s="123">
        <v>12947.707319370442</v>
      </c>
      <c r="O48" s="123">
        <v>37570.30464093721</v>
      </c>
      <c r="P48" s="116">
        <v>49905.31687251183</v>
      </c>
      <c r="Q48" s="123">
        <v>557151.9199999999</v>
      </c>
      <c r="S48" s="118"/>
      <c r="T48" s="114">
        <v>2014</v>
      </c>
      <c r="U48" s="122" t="s">
        <v>2</v>
      </c>
      <c r="V48" s="120">
        <v>7.1803351535087785</v>
      </c>
      <c r="W48" s="120">
        <v>-0.3787462715024219</v>
      </c>
      <c r="X48" s="120">
        <v>-0.3402932564277421</v>
      </c>
      <c r="Y48" s="120">
        <v>18.904913303717706</v>
      </c>
      <c r="Z48" s="120">
        <v>20.08166206316801</v>
      </c>
      <c r="AA48" s="120">
        <v>88.73071879492576</v>
      </c>
      <c r="AB48" s="120">
        <v>96.54869567093036</v>
      </c>
      <c r="AC48" s="120">
        <v>22.079935756304366</v>
      </c>
      <c r="AD48" s="120">
        <v>57.47886337898811</v>
      </c>
      <c r="AE48" s="120">
        <v>-21.05860365120182</v>
      </c>
      <c r="AF48" s="120">
        <v>84.52267276064427</v>
      </c>
      <c r="AG48" s="120">
        <v>2.610869372466283</v>
      </c>
      <c r="AH48" s="120">
        <v>7.6468645877761645</v>
      </c>
      <c r="AI48" s="120">
        <v>6.269697926158216</v>
      </c>
      <c r="AL48" s="114">
        <v>2014</v>
      </c>
      <c r="AM48" s="122" t="s">
        <v>2</v>
      </c>
      <c r="AN48" s="120">
        <v>7.1803351535087785</v>
      </c>
      <c r="AO48" s="120">
        <v>-0.3787462715024219</v>
      </c>
      <c r="AP48" s="120">
        <v>-0.3402932564277421</v>
      </c>
      <c r="AQ48" s="120">
        <v>18.904913303717706</v>
      </c>
      <c r="AR48" s="120">
        <v>20.08166206316801</v>
      </c>
      <c r="AS48" s="120">
        <v>88.73071879492576</v>
      </c>
      <c r="AT48" s="120">
        <v>96.54869567093036</v>
      </c>
      <c r="AU48" s="120">
        <v>22.079935756304366</v>
      </c>
      <c r="AV48" s="120">
        <v>57.47886337898811</v>
      </c>
      <c r="AW48" s="120">
        <v>-21.05860365120182</v>
      </c>
      <c r="AX48" s="120">
        <v>84.52267276064427</v>
      </c>
      <c r="AY48" s="120">
        <v>2.610869372466283</v>
      </c>
      <c r="AZ48" s="120">
        <v>7.6468645877761645</v>
      </c>
      <c r="BA48" s="120">
        <v>6.269697926158216</v>
      </c>
      <c r="BD48" s="114">
        <v>2014</v>
      </c>
      <c r="BE48" s="122" t="s">
        <v>2</v>
      </c>
      <c r="BF48" s="120">
        <v>9.75236436132694</v>
      </c>
      <c r="BG48" s="120">
        <v>-1.1520961724049954</v>
      </c>
      <c r="BH48" s="120">
        <v>-2.044350062041886</v>
      </c>
      <c r="BI48" s="120">
        <v>2.143466022371257</v>
      </c>
      <c r="BJ48" s="120">
        <v>2.614334159320933</v>
      </c>
      <c r="BK48" s="120">
        <v>86.71539972562766</v>
      </c>
      <c r="BL48" s="120">
        <v>181.2056766190792</v>
      </c>
      <c r="BM48" s="120">
        <v>31.603839314561753</v>
      </c>
      <c r="BN48" s="120">
        <v>94.15596426881416</v>
      </c>
      <c r="BO48" s="120">
        <v>-8.988935294421282</v>
      </c>
      <c r="BP48" s="120">
        <v>41.280567512083394</v>
      </c>
      <c r="BQ48" s="120">
        <v>17.56736873550618</v>
      </c>
      <c r="BR48" s="120">
        <v>31.051109623002873</v>
      </c>
      <c r="BS48" s="120">
        <v>8.607717483479433</v>
      </c>
    </row>
    <row r="49" spans="2:71" ht="12.75">
      <c r="B49" s="124"/>
      <c r="C49" s="122" t="s">
        <v>3</v>
      </c>
      <c r="D49" s="123">
        <v>65140.044091216056</v>
      </c>
      <c r="E49" s="123">
        <v>44853.281709233255</v>
      </c>
      <c r="F49" s="123">
        <v>224766.18</v>
      </c>
      <c r="G49" s="123">
        <v>59183.62467899651</v>
      </c>
      <c r="H49" s="123">
        <v>14199</v>
      </c>
      <c r="I49" s="123">
        <v>5589.216968927759</v>
      </c>
      <c r="J49" s="123">
        <v>13515.608435325605</v>
      </c>
      <c r="K49" s="123">
        <v>39946.58</v>
      </c>
      <c r="L49" s="123">
        <v>19215.729775211898</v>
      </c>
      <c r="M49" s="123">
        <v>46405.7021408341</v>
      </c>
      <c r="N49" s="123">
        <v>14469.987905135473</v>
      </c>
      <c r="O49" s="123">
        <v>43626.33503031214</v>
      </c>
      <c r="P49" s="116">
        <v>63082.34892112164</v>
      </c>
      <c r="Q49" s="123">
        <v>653993.6396563145</v>
      </c>
      <c r="S49" s="118"/>
      <c r="T49" s="124"/>
      <c r="U49" s="122" t="s">
        <v>3</v>
      </c>
      <c r="V49" s="120">
        <v>22.546009112304844</v>
      </c>
      <c r="W49" s="120">
        <v>20.565942057415754</v>
      </c>
      <c r="X49" s="120">
        <v>2.168755563947286</v>
      </c>
      <c r="Y49" s="120">
        <v>39.146014824807224</v>
      </c>
      <c r="Z49" s="120">
        <v>20.72696354554151</v>
      </c>
      <c r="AA49" s="120">
        <v>110.42885676058143</v>
      </c>
      <c r="AB49" s="120">
        <v>171.9164759144071</v>
      </c>
      <c r="AC49" s="120">
        <v>20.20222215712822</v>
      </c>
      <c r="AD49" s="120">
        <v>48.714469235831956</v>
      </c>
      <c r="AE49" s="120">
        <v>-8.380259236033723</v>
      </c>
      <c r="AF49" s="120">
        <v>55.76371656264121</v>
      </c>
      <c r="AG49" s="120">
        <v>12.59110356137026</v>
      </c>
      <c r="AH49" s="120">
        <v>17.505905997901536</v>
      </c>
      <c r="AI49" s="120">
        <v>14.574863147634503</v>
      </c>
      <c r="AL49" s="125"/>
      <c r="AM49" s="122" t="s">
        <v>3</v>
      </c>
      <c r="AN49" s="120">
        <v>15.36228406893774</v>
      </c>
      <c r="AO49" s="120">
        <v>9.440772727416785</v>
      </c>
      <c r="AP49" s="120">
        <v>0.9786597004865598</v>
      </c>
      <c r="AQ49" s="120">
        <v>28.99671549458884</v>
      </c>
      <c r="AR49" s="120">
        <v>20.423996391520078</v>
      </c>
      <c r="AS49" s="120">
        <v>98.8583919343977</v>
      </c>
      <c r="AT49" s="120">
        <v>136.28659676735825</v>
      </c>
      <c r="AU49" s="120">
        <v>21.087353593250953</v>
      </c>
      <c r="AV49" s="120">
        <v>52.61507425074339</v>
      </c>
      <c r="AW49" s="120">
        <v>-14.43461996297465</v>
      </c>
      <c r="AX49" s="120">
        <v>68.13895747491219</v>
      </c>
      <c r="AY49" s="120">
        <v>7.742239339981566</v>
      </c>
      <c r="AZ49" s="120">
        <v>12.937271871597872</v>
      </c>
      <c r="BA49" s="120">
        <v>10.598682791597724</v>
      </c>
      <c r="BD49" s="126"/>
      <c r="BE49" s="122" t="s">
        <v>3</v>
      </c>
      <c r="BF49" s="120">
        <v>12.364316264620555</v>
      </c>
      <c r="BG49" s="120">
        <v>-0.6555229967783447</v>
      </c>
      <c r="BH49" s="120">
        <v>-0.8030618808451493</v>
      </c>
      <c r="BI49" s="120">
        <v>5.743935842263497</v>
      </c>
      <c r="BJ49" s="120">
        <v>3.0098043264301424</v>
      </c>
      <c r="BK49" s="120">
        <v>96.18317421009263</v>
      </c>
      <c r="BL49" s="120">
        <v>178.02817803294602</v>
      </c>
      <c r="BM49" s="120">
        <v>27.814073541997274</v>
      </c>
      <c r="BN49" s="120">
        <v>96.56235446909639</v>
      </c>
      <c r="BO49" s="120">
        <v>-10.653067755551902</v>
      </c>
      <c r="BP49" s="120">
        <v>42.760046980306015</v>
      </c>
      <c r="BQ49" s="120">
        <v>16.433478532999317</v>
      </c>
      <c r="BR49" s="120">
        <v>31.042749811770506</v>
      </c>
      <c r="BS49" s="120">
        <v>9.567338831429709</v>
      </c>
    </row>
    <row r="50" spans="2:71" ht="12.75">
      <c r="B50" s="124"/>
      <c r="C50" s="122" t="s">
        <v>4</v>
      </c>
      <c r="D50" s="123">
        <v>67855.7</v>
      </c>
      <c r="E50" s="123">
        <v>47749.770000000004</v>
      </c>
      <c r="F50" s="123">
        <v>250251.8</v>
      </c>
      <c r="G50" s="123">
        <v>55634.049999999996</v>
      </c>
      <c r="H50" s="123">
        <v>13817.5</v>
      </c>
      <c r="I50" s="123">
        <v>4446.15</v>
      </c>
      <c r="J50" s="123">
        <v>8544.4</v>
      </c>
      <c r="K50" s="123">
        <v>40720.44</v>
      </c>
      <c r="L50" s="123">
        <v>18311.899999999998</v>
      </c>
      <c r="M50" s="123">
        <v>45520.05500000001</v>
      </c>
      <c r="N50" s="123">
        <v>14650.75</v>
      </c>
      <c r="O50" s="123">
        <v>38751.005000000005</v>
      </c>
      <c r="P50" s="116">
        <v>72297.09999999999</v>
      </c>
      <c r="Q50" s="123">
        <v>678550.6200000001</v>
      </c>
      <c r="S50" s="118"/>
      <c r="T50" s="124"/>
      <c r="U50" s="122" t="s">
        <v>4</v>
      </c>
      <c r="V50" s="120">
        <v>43.6913215616984</v>
      </c>
      <c r="W50" s="120">
        <v>18.802639244679355</v>
      </c>
      <c r="X50" s="120">
        <v>21.118202975057514</v>
      </c>
      <c r="Y50" s="120">
        <v>46.879264240840996</v>
      </c>
      <c r="Z50" s="120">
        <v>21.922703608929666</v>
      </c>
      <c r="AA50" s="120">
        <v>48.41707165130296</v>
      </c>
      <c r="AB50" s="120">
        <v>53.710816280638625</v>
      </c>
      <c r="AC50" s="120">
        <v>37.41189914931587</v>
      </c>
      <c r="AD50" s="120">
        <v>21.821440874778247</v>
      </c>
      <c r="AE50" s="120">
        <v>-9.73218424278592</v>
      </c>
      <c r="AF50" s="120">
        <v>94.30654103759366</v>
      </c>
      <c r="AG50" s="120">
        <v>-1.239725797580519</v>
      </c>
      <c r="AH50" s="120">
        <v>35.15093086955662</v>
      </c>
      <c r="AI50" s="120">
        <v>24.01254178600196</v>
      </c>
      <c r="AL50" s="125"/>
      <c r="AM50" s="122" t="s">
        <v>4</v>
      </c>
      <c r="AN50" s="120">
        <v>24.459841117829285</v>
      </c>
      <c r="AO50" s="120">
        <v>12.588383631607542</v>
      </c>
      <c r="AP50" s="120">
        <v>7.635335337990483</v>
      </c>
      <c r="AQ50" s="120">
        <v>34.49523662930275</v>
      </c>
      <c r="AR50" s="120">
        <v>20.930961406441213</v>
      </c>
      <c r="AS50" s="120">
        <v>81.46233012349381</v>
      </c>
      <c r="AT50" s="120">
        <v>105.656617021013</v>
      </c>
      <c r="AU50" s="120">
        <v>26.317074976351364</v>
      </c>
      <c r="AV50" s="120">
        <v>40.534228399676095</v>
      </c>
      <c r="AW50" s="120">
        <v>-12.825548514458774</v>
      </c>
      <c r="AX50" s="120">
        <v>76.41284872004769</v>
      </c>
      <c r="AY50" s="120">
        <v>4.666923102577968</v>
      </c>
      <c r="AZ50" s="120">
        <v>20.676638640325677</v>
      </c>
      <c r="BA50" s="120">
        <v>15.067911983830868</v>
      </c>
      <c r="BD50" s="126"/>
      <c r="BE50" s="122" t="s">
        <v>4</v>
      </c>
      <c r="BF50" s="120">
        <v>18.342619945113015</v>
      </c>
      <c r="BG50" s="120">
        <v>0.9499621188900704</v>
      </c>
      <c r="BH50" s="120">
        <v>2.7669926690532236</v>
      </c>
      <c r="BI50" s="120">
        <v>11.664251005268937</v>
      </c>
      <c r="BJ50" s="120">
        <v>5.655921154077419</v>
      </c>
      <c r="BK50" s="120">
        <v>99.80509419246837</v>
      </c>
      <c r="BL50" s="120">
        <v>170.61783782229406</v>
      </c>
      <c r="BM50" s="120">
        <v>28.137566998128676</v>
      </c>
      <c r="BN50" s="120">
        <v>97.26873530708968</v>
      </c>
      <c r="BO50" s="120">
        <v>-11.603996372000452</v>
      </c>
      <c r="BP50" s="120">
        <v>48.61176314347827</v>
      </c>
      <c r="BQ50" s="120">
        <v>14.988478680503746</v>
      </c>
      <c r="BR50" s="120">
        <v>32.412759795222314</v>
      </c>
      <c r="BS50" s="120">
        <v>12.377173344567936</v>
      </c>
    </row>
    <row r="51" spans="2:71" ht="12.75">
      <c r="B51" s="124"/>
      <c r="C51" s="122" t="s">
        <v>5</v>
      </c>
      <c r="D51" s="123">
        <v>73770.4</v>
      </c>
      <c r="E51" s="123">
        <v>55539.625</v>
      </c>
      <c r="F51" s="123">
        <v>252609.78</v>
      </c>
      <c r="G51" s="123">
        <v>51590.41</v>
      </c>
      <c r="H51" s="123">
        <v>12142.25</v>
      </c>
      <c r="I51" s="123">
        <v>4026</v>
      </c>
      <c r="J51" s="123">
        <v>7616.150000000001</v>
      </c>
      <c r="K51" s="123">
        <v>37937.86</v>
      </c>
      <c r="L51" s="123">
        <v>15111.449999999999</v>
      </c>
      <c r="M51" s="123">
        <v>43495.26</v>
      </c>
      <c r="N51" s="123">
        <v>10341.25</v>
      </c>
      <c r="O51" s="123">
        <v>37610</v>
      </c>
      <c r="P51" s="116">
        <v>60573.13</v>
      </c>
      <c r="Q51" s="123">
        <v>662363.565</v>
      </c>
      <c r="S51" s="118"/>
      <c r="T51" s="124"/>
      <c r="U51" s="122" t="s">
        <v>5</v>
      </c>
      <c r="V51" s="120">
        <v>25.925803638311805</v>
      </c>
      <c r="W51" s="120">
        <v>37.35891976969285</v>
      </c>
      <c r="X51" s="120">
        <v>4.380972708481863</v>
      </c>
      <c r="Y51" s="120">
        <v>16.943135276674056</v>
      </c>
      <c r="Z51" s="120">
        <v>2.970234056987792</v>
      </c>
      <c r="AA51" s="120">
        <v>-30.015660974915846</v>
      </c>
      <c r="AB51" s="120">
        <v>-2.0754554443097106</v>
      </c>
      <c r="AC51" s="120">
        <v>10.457315353146598</v>
      </c>
      <c r="AD51" s="120">
        <v>-18.004662614828007</v>
      </c>
      <c r="AE51" s="120">
        <v>-19.828022681537405</v>
      </c>
      <c r="AF51" s="120">
        <v>108.36878426235924</v>
      </c>
      <c r="AG51" s="120">
        <v>-11.6311906717836</v>
      </c>
      <c r="AH51" s="120">
        <v>-3.8811576825399356</v>
      </c>
      <c r="AI51" s="120">
        <v>5.4664555947705935</v>
      </c>
      <c r="AL51" s="125"/>
      <c r="AM51" s="122" t="s">
        <v>5</v>
      </c>
      <c r="AN51" s="120">
        <v>24.87747933547682</v>
      </c>
      <c r="AO51" s="120">
        <v>18.849074560893158</v>
      </c>
      <c r="AP51" s="120">
        <v>6.727066856148085</v>
      </c>
      <c r="AQ51" s="120">
        <v>29.866942031479226</v>
      </c>
      <c r="AR51" s="120">
        <v>16.25510542002428</v>
      </c>
      <c r="AS51" s="120">
        <v>37.04792055215282</v>
      </c>
      <c r="AT51" s="120">
        <v>68.84793333802077</v>
      </c>
      <c r="AU51" s="120">
        <v>22.02278800154822</v>
      </c>
      <c r="AV51" s="120">
        <v>21.521975257039003</v>
      </c>
      <c r="AW51" s="120">
        <v>-14.709743755649626</v>
      </c>
      <c r="AX51" s="120">
        <v>81.91782610816742</v>
      </c>
      <c r="AY51" s="120">
        <v>0.2532452142549886</v>
      </c>
      <c r="AZ51" s="120">
        <v>13.530223984714283</v>
      </c>
      <c r="BA51" s="120">
        <v>12.41183655785791</v>
      </c>
      <c r="BD51" s="126"/>
      <c r="BE51" s="122" t="s">
        <v>5</v>
      </c>
      <c r="BF51" s="120">
        <v>19.371569266583833</v>
      </c>
      <c r="BG51" s="120">
        <v>3.2542194151223214</v>
      </c>
      <c r="BH51" s="120">
        <v>2.1068226196076694</v>
      </c>
      <c r="BI51" s="120">
        <v>12.828230042166822</v>
      </c>
      <c r="BJ51" s="120">
        <v>4.92017260049451</v>
      </c>
      <c r="BK51" s="120">
        <v>82.68545770531207</v>
      </c>
      <c r="BL51" s="120">
        <v>146.50615680632674</v>
      </c>
      <c r="BM51" s="120">
        <v>25.06180246771352</v>
      </c>
      <c r="BN51" s="120">
        <v>85.82088139552602</v>
      </c>
      <c r="BO51" s="120">
        <v>-14.61283378189357</v>
      </c>
      <c r="BP51" s="120">
        <v>56.39042591339842</v>
      </c>
      <c r="BQ51" s="120">
        <v>11.124087460387017</v>
      </c>
      <c r="BR51" s="120">
        <v>27.537681098343114</v>
      </c>
      <c r="BS51" s="120">
        <v>11.132707800404205</v>
      </c>
    </row>
    <row r="52" spans="2:71" ht="12.75">
      <c r="B52" s="124"/>
      <c r="C52" s="122" t="s">
        <v>6</v>
      </c>
      <c r="D52" s="123">
        <v>82558.65</v>
      </c>
      <c r="E52" s="123">
        <v>62880.53</v>
      </c>
      <c r="F52" s="123">
        <v>273462.04000000004</v>
      </c>
      <c r="G52" s="123">
        <v>51687.060000000005</v>
      </c>
      <c r="H52" s="123">
        <v>13257.75</v>
      </c>
      <c r="I52" s="123">
        <v>3986.75</v>
      </c>
      <c r="J52" s="123">
        <v>9672.45</v>
      </c>
      <c r="K52" s="123">
        <v>46937.26</v>
      </c>
      <c r="L52" s="123">
        <v>14962</v>
      </c>
      <c r="M52" s="123">
        <v>47011.765</v>
      </c>
      <c r="N52" s="123">
        <v>10035.75</v>
      </c>
      <c r="O52" s="123">
        <v>44625.41</v>
      </c>
      <c r="P52" s="116">
        <v>59081.54</v>
      </c>
      <c r="Q52" s="123">
        <v>720158.9550000001</v>
      </c>
      <c r="S52" s="118"/>
      <c r="T52" s="124"/>
      <c r="U52" s="122" t="s">
        <v>6</v>
      </c>
      <c r="V52" s="120">
        <v>32.263743298444865</v>
      </c>
      <c r="W52" s="120">
        <v>65.29580269331717</v>
      </c>
      <c r="X52" s="120">
        <v>9.15491471163132</v>
      </c>
      <c r="Y52" s="120">
        <v>27.46584354323673</v>
      </c>
      <c r="Z52" s="120">
        <v>3.2173303748686237</v>
      </c>
      <c r="AA52" s="120">
        <v>-31.921392001275976</v>
      </c>
      <c r="AB52" s="120">
        <v>20.779561332858833</v>
      </c>
      <c r="AC52" s="120">
        <v>33.85265259001045</v>
      </c>
      <c r="AD52" s="120">
        <v>-36.156037573878905</v>
      </c>
      <c r="AE52" s="120">
        <v>-9.013365428067743</v>
      </c>
      <c r="AF52" s="120">
        <v>110.19430189748854</v>
      </c>
      <c r="AG52" s="120">
        <v>0.20596546965924745</v>
      </c>
      <c r="AH52" s="120">
        <v>3.290906012002708</v>
      </c>
      <c r="AI52" s="120">
        <v>13.424430690147787</v>
      </c>
      <c r="AL52" s="125"/>
      <c r="AM52" s="122" t="s">
        <v>6</v>
      </c>
      <c r="AN52" s="120">
        <v>26.59747960190471</v>
      </c>
      <c r="AO52" s="120">
        <v>27.771912509364327</v>
      </c>
      <c r="AP52" s="120">
        <v>7.271280866901961</v>
      </c>
      <c r="AQ52" s="120">
        <v>29.398513506950252</v>
      </c>
      <c r="AR52" s="120">
        <v>13.374728024836813</v>
      </c>
      <c r="AS52" s="120">
        <v>17.147037495212487</v>
      </c>
      <c r="AT52" s="120">
        <v>56.33816882458302</v>
      </c>
      <c r="AU52" s="120">
        <v>24.584822307872486</v>
      </c>
      <c r="AV52" s="120">
        <v>4.663727445353388</v>
      </c>
      <c r="AW52" s="120">
        <v>-13.547753061428438</v>
      </c>
      <c r="AX52" s="120">
        <v>85.93777980349302</v>
      </c>
      <c r="AY52" s="120">
        <v>0.24280589390215823</v>
      </c>
      <c r="AZ52" s="120">
        <v>11.390801835403977</v>
      </c>
      <c r="BA52" s="120">
        <v>12.633136356685213</v>
      </c>
      <c r="BD52" s="126"/>
      <c r="BE52" s="122" t="s">
        <v>6</v>
      </c>
      <c r="BF52" s="120">
        <v>21.237803403880264</v>
      </c>
      <c r="BG52" s="120">
        <v>8.874025070423144</v>
      </c>
      <c r="BH52" s="120">
        <v>2.959751571935641</v>
      </c>
      <c r="BI52" s="120">
        <v>16.750102333500962</v>
      </c>
      <c r="BJ52" s="120">
        <v>3.9764796247860232</v>
      </c>
      <c r="BK52" s="120">
        <v>74.99219811381715</v>
      </c>
      <c r="BL52" s="120">
        <v>127.77668292063856</v>
      </c>
      <c r="BM52" s="120">
        <v>26.11523305209917</v>
      </c>
      <c r="BN52" s="120">
        <v>63.9749075755864</v>
      </c>
      <c r="BO52" s="120">
        <v>-15.152266461637552</v>
      </c>
      <c r="BP52" s="120">
        <v>70.12265234190903</v>
      </c>
      <c r="BQ52" s="120">
        <v>9.60762911783877</v>
      </c>
      <c r="BR52" s="120">
        <v>26.694419351859693</v>
      </c>
      <c r="BS52" s="120">
        <v>11.88844787228814</v>
      </c>
    </row>
    <row r="53" spans="2:71" ht="12.75">
      <c r="B53" s="124"/>
      <c r="C53" s="122" t="s">
        <v>7</v>
      </c>
      <c r="D53" s="123">
        <v>73277.04999999999</v>
      </c>
      <c r="E53" s="123">
        <v>50351.06999999999</v>
      </c>
      <c r="F53" s="123">
        <v>229601.63</v>
      </c>
      <c r="G53" s="123">
        <v>41140.75</v>
      </c>
      <c r="H53" s="123">
        <v>11663.5</v>
      </c>
      <c r="I53" s="123">
        <v>2953.25</v>
      </c>
      <c r="J53" s="123">
        <v>8457.951000000001</v>
      </c>
      <c r="K53" s="123">
        <v>41748.619999999995</v>
      </c>
      <c r="L53" s="123">
        <v>11872.9</v>
      </c>
      <c r="M53" s="123">
        <v>40027</v>
      </c>
      <c r="N53" s="123">
        <v>11901.75</v>
      </c>
      <c r="O53" s="123">
        <v>41513.5</v>
      </c>
      <c r="P53" s="116">
        <v>55957.48</v>
      </c>
      <c r="Q53" s="123">
        <v>620466.451</v>
      </c>
      <c r="S53" s="118"/>
      <c r="T53" s="124"/>
      <c r="U53" s="122" t="s">
        <v>7</v>
      </c>
      <c r="V53" s="120">
        <v>17.515997866429018</v>
      </c>
      <c r="W53" s="120">
        <v>54.120135327170686</v>
      </c>
      <c r="X53" s="120">
        <v>-5.670232920797176</v>
      </c>
      <c r="Y53" s="120">
        <v>28.777281544204214</v>
      </c>
      <c r="Z53" s="120">
        <v>3.9643454038997135</v>
      </c>
      <c r="AA53" s="120">
        <v>-48.95817351219285</v>
      </c>
      <c r="AB53" s="120">
        <v>-17.059005654672248</v>
      </c>
      <c r="AC53" s="120">
        <v>10.491419706794986</v>
      </c>
      <c r="AD53" s="120">
        <v>-37.586624352837006</v>
      </c>
      <c r="AE53" s="120">
        <v>-23.928092239514314</v>
      </c>
      <c r="AF53" s="120">
        <v>76.85715928033102</v>
      </c>
      <c r="AG53" s="120">
        <v>-1.8986158329302611</v>
      </c>
      <c r="AH53" s="120">
        <v>0.2843033559736483</v>
      </c>
      <c r="AI53" s="120">
        <v>1.4086332521672063</v>
      </c>
      <c r="AK53" s="8"/>
      <c r="AL53" s="125"/>
      <c r="AM53" s="122" t="s">
        <v>7</v>
      </c>
      <c r="AN53" s="120">
        <v>24.883603980357776</v>
      </c>
      <c r="AO53" s="120">
        <v>31.503331851492163</v>
      </c>
      <c r="AP53" s="120">
        <v>4.956891320535405</v>
      </c>
      <c r="AQ53" s="120">
        <v>29.315750051690657</v>
      </c>
      <c r="AR53" s="120">
        <v>11.852591436490982</v>
      </c>
      <c r="AS53" s="120">
        <v>2.4819640633863003</v>
      </c>
      <c r="AT53" s="120">
        <v>38.06912338071089</v>
      </c>
      <c r="AU53" s="120">
        <v>21.91824801332443</v>
      </c>
      <c r="AV53" s="120">
        <v>-3.438106289595055</v>
      </c>
      <c r="AW53" s="120">
        <v>-15.33319009776622</v>
      </c>
      <c r="AX53" s="120">
        <v>84.42194555374851</v>
      </c>
      <c r="AY53" s="120">
        <v>-0.12856538986733312</v>
      </c>
      <c r="AZ53" s="120">
        <v>9.51029836472135</v>
      </c>
      <c r="BA53" s="120">
        <v>10.680451569671547</v>
      </c>
      <c r="BD53" s="126"/>
      <c r="BE53" s="122" t="s">
        <v>7</v>
      </c>
      <c r="BF53" s="120">
        <v>21.300912359428196</v>
      </c>
      <c r="BG53" s="120">
        <v>14.431063527458647</v>
      </c>
      <c r="BH53" s="120">
        <v>2.591495537994433</v>
      </c>
      <c r="BI53" s="120">
        <v>20.964358771503385</v>
      </c>
      <c r="BJ53" s="120">
        <v>4.965880874587441</v>
      </c>
      <c r="BK53" s="120">
        <v>59.79580897982143</v>
      </c>
      <c r="BL53" s="120">
        <v>102.67411496922136</v>
      </c>
      <c r="BM53" s="120">
        <v>24.12687774813864</v>
      </c>
      <c r="BN53" s="120">
        <v>48.097745649048306</v>
      </c>
      <c r="BO53" s="120">
        <v>-17.78873703579751</v>
      </c>
      <c r="BP53" s="120">
        <v>78.07731382159596</v>
      </c>
      <c r="BQ53" s="120">
        <v>9.164317947448609</v>
      </c>
      <c r="BR53" s="120">
        <v>26.048292283465173</v>
      </c>
      <c r="BS53" s="120">
        <v>11.636233779410162</v>
      </c>
    </row>
    <row r="54" spans="2:71" ht="12.75">
      <c r="B54" s="124"/>
      <c r="C54" s="122" t="s">
        <v>8</v>
      </c>
      <c r="D54" s="123">
        <v>87474.33</v>
      </c>
      <c r="E54" s="123">
        <v>59980.36</v>
      </c>
      <c r="F54" s="123">
        <v>289764.27</v>
      </c>
      <c r="G54" s="123">
        <v>46209.18</v>
      </c>
      <c r="H54" s="123">
        <v>13408.5</v>
      </c>
      <c r="I54" s="123">
        <v>3133.5</v>
      </c>
      <c r="J54" s="123">
        <v>9593.4</v>
      </c>
      <c r="K54" s="123">
        <v>46819.01000000001</v>
      </c>
      <c r="L54" s="123">
        <v>15996.4</v>
      </c>
      <c r="M54" s="123">
        <v>51545.51</v>
      </c>
      <c r="N54" s="123">
        <v>10814.5</v>
      </c>
      <c r="O54" s="123">
        <v>45917.25</v>
      </c>
      <c r="P54" s="123">
        <v>70060.42000000001</v>
      </c>
      <c r="Q54" s="123">
        <v>750716.6300000001</v>
      </c>
      <c r="S54" s="118"/>
      <c r="T54" s="124"/>
      <c r="U54" s="122" t="s">
        <v>8</v>
      </c>
      <c r="V54" s="120">
        <v>29.89319960710216</v>
      </c>
      <c r="W54" s="120">
        <v>31.842330121686302</v>
      </c>
      <c r="X54" s="120">
        <v>10.898501937214249</v>
      </c>
      <c r="Y54" s="120">
        <v>11.601556877405756</v>
      </c>
      <c r="Z54" s="120">
        <v>35.46676096181048</v>
      </c>
      <c r="AA54" s="120">
        <v>-56.01858981783273</v>
      </c>
      <c r="AB54" s="120">
        <v>-13.32816779829514</v>
      </c>
      <c r="AC54" s="120">
        <v>3.859311557886457</v>
      </c>
      <c r="AD54" s="120">
        <v>-28.275774928058638</v>
      </c>
      <c r="AE54" s="120">
        <v>7.33628750794459</v>
      </c>
      <c r="AF54" s="120">
        <v>15.773298431120423</v>
      </c>
      <c r="AG54" s="120">
        <v>-3.1547481439431238</v>
      </c>
      <c r="AH54" s="120">
        <v>13.743758502832733</v>
      </c>
      <c r="AI54" s="120">
        <v>10.827287964429047</v>
      </c>
      <c r="AK54" s="8"/>
      <c r="AL54" s="125"/>
      <c r="AM54" s="122" t="s">
        <v>8</v>
      </c>
      <c r="AN54" s="120">
        <v>25.73178216192666</v>
      </c>
      <c r="AO54" s="120">
        <v>31.559173080942543</v>
      </c>
      <c r="AP54" s="120">
        <v>5.913824084223677</v>
      </c>
      <c r="AQ54" s="120">
        <v>26.70745647405022</v>
      </c>
      <c r="AR54" s="120">
        <v>14.801671792445376</v>
      </c>
      <c r="AS54" s="120">
        <v>-10.06989987476203</v>
      </c>
      <c r="AT54" s="120">
        <v>27.13676249824981</v>
      </c>
      <c r="AU54" s="120">
        <v>18.59244721267241</v>
      </c>
      <c r="AV54" s="120">
        <v>-7.997107115541354</v>
      </c>
      <c r="AW54" s="120">
        <v>-12.25735093430771</v>
      </c>
      <c r="AX54" s="120">
        <v>71.50769153111438</v>
      </c>
      <c r="AY54" s="120">
        <v>-0.6209091628308272</v>
      </c>
      <c r="AZ54" s="120">
        <v>10.176947151923073</v>
      </c>
      <c r="BA54" s="120">
        <v>10.704164801096084</v>
      </c>
      <c r="BD54" s="126"/>
      <c r="BE54" s="122" t="s">
        <v>8</v>
      </c>
      <c r="BF54" s="120">
        <v>22.76081540611139</v>
      </c>
      <c r="BG54" s="120">
        <v>17.10026320410782</v>
      </c>
      <c r="BH54" s="120">
        <v>2.7858629627463642</v>
      </c>
      <c r="BI54" s="120">
        <v>21.153737153159824</v>
      </c>
      <c r="BJ54" s="120">
        <v>8.65356047559331</v>
      </c>
      <c r="BK54" s="120">
        <v>39.3978521779739</v>
      </c>
      <c r="BL54" s="120">
        <v>76.92489130015863</v>
      </c>
      <c r="BM54" s="120">
        <v>19.486641550352118</v>
      </c>
      <c r="BN54" s="120">
        <v>35.0614379684402</v>
      </c>
      <c r="BO54" s="120">
        <v>-16.432016209442452</v>
      </c>
      <c r="BP54" s="120">
        <v>76.79176308967135</v>
      </c>
      <c r="BQ54" s="120">
        <v>6.528382068812874</v>
      </c>
      <c r="BR54" s="120">
        <v>25.199807686236753</v>
      </c>
      <c r="BS54" s="120">
        <v>11.249401880861683</v>
      </c>
    </row>
    <row r="55" spans="2:72" ht="12.75">
      <c r="B55" s="124"/>
      <c r="C55" s="122" t="s">
        <v>9</v>
      </c>
      <c r="D55" s="123">
        <v>81470.05</v>
      </c>
      <c r="E55" s="123">
        <v>53825.369999999995</v>
      </c>
      <c r="F55" s="123">
        <v>268187.67</v>
      </c>
      <c r="G55" s="123">
        <v>35770.21</v>
      </c>
      <c r="H55" s="123">
        <v>12109.75</v>
      </c>
      <c r="I55" s="123">
        <v>2014.75</v>
      </c>
      <c r="J55" s="123">
        <v>6628.49</v>
      </c>
      <c r="K55" s="123">
        <v>38975.385</v>
      </c>
      <c r="L55" s="123">
        <v>17103.95</v>
      </c>
      <c r="M55" s="123">
        <v>43204.005000000005</v>
      </c>
      <c r="N55" s="123">
        <v>13188.15</v>
      </c>
      <c r="O55" s="123">
        <v>34969.25</v>
      </c>
      <c r="P55" s="123">
        <v>60762.3</v>
      </c>
      <c r="Q55" s="123">
        <v>668209.3300000001</v>
      </c>
      <c r="S55" s="118"/>
      <c r="T55" s="124"/>
      <c r="U55" s="122" t="s">
        <v>9</v>
      </c>
      <c r="V55" s="120">
        <v>24.430983271860683</v>
      </c>
      <c r="W55" s="120">
        <v>13.59922132114167</v>
      </c>
      <c r="X55" s="120">
        <v>14.588839155201399</v>
      </c>
      <c r="Y55" s="120">
        <v>-9.965173866527266</v>
      </c>
      <c r="Z55" s="120">
        <v>94.82833515670248</v>
      </c>
      <c r="AA55" s="120">
        <v>-70.47992179505991</v>
      </c>
      <c r="AB55" s="120">
        <v>-43.70426112458106</v>
      </c>
      <c r="AC55" s="120">
        <v>5.064301165035673</v>
      </c>
      <c r="AD55" s="120">
        <v>-17.52409209435679</v>
      </c>
      <c r="AE55" s="120">
        <v>11.105840065017915</v>
      </c>
      <c r="AF55" s="120">
        <v>27.656349557282354</v>
      </c>
      <c r="AG55" s="120">
        <v>-26.33954886182252</v>
      </c>
      <c r="AH55" s="120">
        <v>-15.902297474299132</v>
      </c>
      <c r="AI55" s="120">
        <v>4.698815507382847</v>
      </c>
      <c r="AJ55" s="127"/>
      <c r="AL55" s="125"/>
      <c r="AM55" s="122" t="s">
        <v>9</v>
      </c>
      <c r="AN55" s="120">
        <v>25.547921499562065</v>
      </c>
      <c r="AO55" s="120">
        <v>28.92917307865187</v>
      </c>
      <c r="AP55" s="120">
        <v>7.007526076345954</v>
      </c>
      <c r="AQ55" s="120">
        <v>22.167653661998315</v>
      </c>
      <c r="AR55" s="120">
        <v>20.621292273421005</v>
      </c>
      <c r="AS55" s="120">
        <v>-20.36948133464719</v>
      </c>
      <c r="AT55" s="120">
        <v>14.065468812507632</v>
      </c>
      <c r="AU55" s="120">
        <v>16.8120490679416</v>
      </c>
      <c r="AV55" s="120">
        <v>-9.386069968506987</v>
      </c>
      <c r="AW55" s="120">
        <v>-9.94461308187617</v>
      </c>
      <c r="AX55" s="120">
        <v>63.9554391736485</v>
      </c>
      <c r="AY55" s="120">
        <v>-4.223644840430012</v>
      </c>
      <c r="AZ55" s="120">
        <v>6.110763685065621</v>
      </c>
      <c r="BA55" s="120">
        <v>9.911071628716428</v>
      </c>
      <c r="BB55" s="120"/>
      <c r="BD55" s="126"/>
      <c r="BE55" s="122" t="s">
        <v>9</v>
      </c>
      <c r="BF55" s="120">
        <v>23.38005849334482</v>
      </c>
      <c r="BG55" s="120">
        <v>18.504129845951397</v>
      </c>
      <c r="BH55" s="120">
        <v>4.647497295463893</v>
      </c>
      <c r="BI55" s="120">
        <v>19.735343544035373</v>
      </c>
      <c r="BJ55" s="120">
        <v>17.261313274519097</v>
      </c>
      <c r="BK55" s="120">
        <v>21.616318373485612</v>
      </c>
      <c r="BL55" s="120">
        <v>49.203012683463584</v>
      </c>
      <c r="BM55" s="120">
        <v>18.16844805461993</v>
      </c>
      <c r="BN55" s="120">
        <v>25.0018456602174</v>
      </c>
      <c r="BO55" s="120">
        <v>-12.927220401725961</v>
      </c>
      <c r="BP55" s="120">
        <v>73.14520482710637</v>
      </c>
      <c r="BQ55" s="120">
        <v>2.0370961679529955</v>
      </c>
      <c r="BR55" s="120">
        <v>19.231164219262638</v>
      </c>
      <c r="BS55" s="120">
        <v>11.127440129884064</v>
      </c>
      <c r="BT55" s="120"/>
    </row>
    <row r="56" spans="2:72" ht="12.75">
      <c r="B56" s="124"/>
      <c r="C56" s="122" t="s">
        <v>10</v>
      </c>
      <c r="D56" s="123">
        <v>88759.55</v>
      </c>
      <c r="E56" s="123">
        <v>54163.85</v>
      </c>
      <c r="F56" s="123">
        <v>296583.12</v>
      </c>
      <c r="G56" s="123">
        <v>36323.6</v>
      </c>
      <c r="H56" s="123">
        <v>11836.5</v>
      </c>
      <c r="I56" s="123">
        <v>1980.25</v>
      </c>
      <c r="J56" s="123">
        <v>8347.75</v>
      </c>
      <c r="K56" s="123">
        <v>40654.825</v>
      </c>
      <c r="L56" s="123">
        <v>18790.850000000002</v>
      </c>
      <c r="M56" s="123">
        <v>45316</v>
      </c>
      <c r="N56" s="123">
        <v>13349.25</v>
      </c>
      <c r="O56" s="123">
        <v>37832.975</v>
      </c>
      <c r="P56" s="123">
        <v>57947.25</v>
      </c>
      <c r="Q56" s="123">
        <v>711885.7699999999</v>
      </c>
      <c r="R56" s="128"/>
      <c r="S56" s="118"/>
      <c r="T56" s="124"/>
      <c r="U56" s="122" t="s">
        <v>10</v>
      </c>
      <c r="V56" s="120">
        <v>21.637329529064104</v>
      </c>
      <c r="W56" s="120">
        <v>38.843182184630365</v>
      </c>
      <c r="X56" s="120">
        <v>25.286417841395775</v>
      </c>
      <c r="Y56" s="120">
        <v>-4.6992367774113575</v>
      </c>
      <c r="Z56" s="120">
        <v>1.6881443298969003</v>
      </c>
      <c r="AA56" s="120">
        <v>-77.80026120636984</v>
      </c>
      <c r="AB56" s="120">
        <v>-29.632938974892838</v>
      </c>
      <c r="AC56" s="120">
        <v>-2.5419391492789316</v>
      </c>
      <c r="AD56" s="120">
        <v>-20.498724187052645</v>
      </c>
      <c r="AE56" s="120">
        <v>12.793707686180795</v>
      </c>
      <c r="AF56" s="120">
        <v>26.040304005521534</v>
      </c>
      <c r="AG56" s="120">
        <v>-23.710382375923174</v>
      </c>
      <c r="AH56" s="120">
        <v>-24.413558667534204</v>
      </c>
      <c r="AI56" s="120">
        <v>7.597913345313856</v>
      </c>
      <c r="AJ56" s="129"/>
      <c r="AL56" s="125"/>
      <c r="AM56" s="122" t="s">
        <v>10</v>
      </c>
      <c r="AN56" s="120">
        <v>25.01572934034762</v>
      </c>
      <c r="AO56" s="120">
        <v>29.995857269175985</v>
      </c>
      <c r="AP56" s="120">
        <v>9.07481286036709</v>
      </c>
      <c r="AQ56" s="120">
        <v>19.315609265453276</v>
      </c>
      <c r="AR56" s="120">
        <v>18.351931303955183</v>
      </c>
      <c r="AS56" s="120">
        <v>-30.834902762740185</v>
      </c>
      <c r="AT56" s="120">
        <v>7.215165032631802</v>
      </c>
      <c r="AU56" s="120">
        <v>14.31705457547605</v>
      </c>
      <c r="AV56" s="120">
        <v>-10.969490094257566</v>
      </c>
      <c r="AW56" s="120">
        <v>-7.83481033689128</v>
      </c>
      <c r="AX56" s="120">
        <v>58.26563901128651</v>
      </c>
      <c r="AY56" s="120">
        <v>-6.711164181286108</v>
      </c>
      <c r="AZ56" s="120">
        <v>1.7777674758965816</v>
      </c>
      <c r="BA56" s="120">
        <v>9.632522035019676</v>
      </c>
      <c r="BB56" s="127"/>
      <c r="BD56" s="126"/>
      <c r="BE56" s="122" t="s">
        <v>10</v>
      </c>
      <c r="BF56" s="120">
        <v>23.692850973063713</v>
      </c>
      <c r="BG56" s="120">
        <v>22.299084281773602</v>
      </c>
      <c r="BH56" s="120">
        <v>6.871958389725606</v>
      </c>
      <c r="BI56" s="120">
        <v>20.005583118031268</v>
      </c>
      <c r="BJ56" s="120">
        <v>16.51064738177368</v>
      </c>
      <c r="BK56" s="120">
        <v>-0.7247682924171954</v>
      </c>
      <c r="BL56" s="120">
        <v>30.102631075650407</v>
      </c>
      <c r="BM56" s="120">
        <v>15.407036535605883</v>
      </c>
      <c r="BN56" s="120">
        <v>13.780568044031583</v>
      </c>
      <c r="BO56" s="120">
        <v>-10.835879724878012</v>
      </c>
      <c r="BP56" s="120">
        <v>69.6707302721062</v>
      </c>
      <c r="BQ56" s="120">
        <v>-2.6190761367658126</v>
      </c>
      <c r="BR56" s="120">
        <v>11.952384795809849</v>
      </c>
      <c r="BS56" s="120">
        <v>10.669315851251</v>
      </c>
      <c r="BT56" s="37"/>
    </row>
    <row r="57" spans="2:72" ht="12.75">
      <c r="B57" s="124"/>
      <c r="C57" s="122" t="s">
        <v>11</v>
      </c>
      <c r="D57" s="123">
        <v>93803.15000000001</v>
      </c>
      <c r="E57" s="123">
        <v>48018.799999999996</v>
      </c>
      <c r="F57" s="123">
        <v>290167.73</v>
      </c>
      <c r="G57" s="123">
        <v>36617.95</v>
      </c>
      <c r="H57" s="123">
        <v>11718</v>
      </c>
      <c r="I57" s="123">
        <v>3102.5</v>
      </c>
      <c r="J57" s="123">
        <v>6937.55</v>
      </c>
      <c r="K57" s="123">
        <v>42297.494999999995</v>
      </c>
      <c r="L57" s="123">
        <v>16934.600000000002</v>
      </c>
      <c r="M57" s="123">
        <v>46644.8</v>
      </c>
      <c r="N57" s="123">
        <v>14180.755</v>
      </c>
      <c r="O57" s="123">
        <v>38006.53</v>
      </c>
      <c r="P57" s="123">
        <v>60715.049999999996</v>
      </c>
      <c r="Q57" s="123">
        <v>709144.9100000001</v>
      </c>
      <c r="R57" s="128"/>
      <c r="S57" s="118"/>
      <c r="T57" s="124"/>
      <c r="U57" s="122" t="s">
        <v>11</v>
      </c>
      <c r="V57" s="120">
        <v>21.538708714019833</v>
      </c>
      <c r="W57" s="120">
        <v>11.54011433031286</v>
      </c>
      <c r="X57" s="120">
        <v>16.866849246787524</v>
      </c>
      <c r="Y57" s="120">
        <v>-18.600910956148283</v>
      </c>
      <c r="Z57" s="120">
        <v>-4.56100342075257</v>
      </c>
      <c r="AA57" s="120">
        <v>-65.3164005075376</v>
      </c>
      <c r="AB57" s="120">
        <v>-41.89340290719345</v>
      </c>
      <c r="AC57" s="120">
        <v>0.78772775979931</v>
      </c>
      <c r="AD57" s="120">
        <v>-43.62518434184551</v>
      </c>
      <c r="AE57" s="120">
        <v>9.15724256553969</v>
      </c>
      <c r="AF57" s="120">
        <v>-6.776090457877274</v>
      </c>
      <c r="AG57" s="120">
        <v>-16.572404193009078</v>
      </c>
      <c r="AH57" s="120">
        <v>-29.23209938413619</v>
      </c>
      <c r="AI57" s="120">
        <v>0.16622316669543125</v>
      </c>
      <c r="AJ57" s="127"/>
      <c r="AL57" s="125"/>
      <c r="AM57" s="122" t="s">
        <v>11</v>
      </c>
      <c r="AN57" s="120">
        <v>24.578222651911915</v>
      </c>
      <c r="AO57" s="120">
        <v>28.037076736187004</v>
      </c>
      <c r="AP57" s="120">
        <v>9.901105186740637</v>
      </c>
      <c r="AQ57" s="120">
        <v>15.093938382609153</v>
      </c>
      <c r="AR57" s="120">
        <v>15.780166075737384</v>
      </c>
      <c r="AS57" s="120">
        <v>-36.16242490950859</v>
      </c>
      <c r="AT57" s="120">
        <v>0.5231055027160352</v>
      </c>
      <c r="AU57" s="120">
        <v>12.763852085150049</v>
      </c>
      <c r="AV57" s="120">
        <v>-15.976420541797822</v>
      </c>
      <c r="AW57" s="120">
        <v>-6.308514780778864</v>
      </c>
      <c r="AX57" s="120">
        <v>46.732827568879515</v>
      </c>
      <c r="AY57" s="120">
        <v>-7.746177300139067</v>
      </c>
      <c r="AZ57" s="120">
        <v>-2.4731481010718</v>
      </c>
      <c r="BA57" s="120">
        <v>8.55196896910222</v>
      </c>
      <c r="BB57" s="130"/>
      <c r="BD57" s="8"/>
      <c r="BE57" s="122" t="s">
        <v>11</v>
      </c>
      <c r="BF57" s="120">
        <v>22.988800590099885</v>
      </c>
      <c r="BG57" s="120">
        <v>23.060712081169086</v>
      </c>
      <c r="BH57" s="120">
        <v>8.150785971742351</v>
      </c>
      <c r="BI57" s="120">
        <v>17.352871704005082</v>
      </c>
      <c r="BJ57" s="120">
        <v>14.827136555279282</v>
      </c>
      <c r="BK57" s="120">
        <v>-18.54438245104531</v>
      </c>
      <c r="BL57" s="120">
        <v>12.846469125760308</v>
      </c>
      <c r="BM57" s="120">
        <v>13.498913881094452</v>
      </c>
      <c r="BN57" s="120">
        <v>-2.329781421795431</v>
      </c>
      <c r="BO57" s="120">
        <v>-8.620503690444792</v>
      </c>
      <c r="BP57" s="120">
        <v>55.05014094163434</v>
      </c>
      <c r="BQ57" s="120">
        <v>-4.5601008334703295</v>
      </c>
      <c r="BR57" s="120">
        <v>3.2419329761237634</v>
      </c>
      <c r="BS57" s="120">
        <v>9.095557345453756</v>
      </c>
      <c r="BT57" s="37"/>
    </row>
    <row r="58" spans="2:72" ht="12.75">
      <c r="B58" s="124"/>
      <c r="C58" s="122" t="s">
        <v>12</v>
      </c>
      <c r="D58" s="123">
        <v>85840.85</v>
      </c>
      <c r="E58" s="123">
        <v>49209.02</v>
      </c>
      <c r="F58" s="123">
        <v>258332.30000000002</v>
      </c>
      <c r="G58" s="123">
        <v>29991.93</v>
      </c>
      <c r="H58" s="123">
        <v>11087.5</v>
      </c>
      <c r="I58" s="123">
        <v>1871.75</v>
      </c>
      <c r="J58" s="123">
        <v>7765.849999999999</v>
      </c>
      <c r="K58" s="123">
        <v>34892.49</v>
      </c>
      <c r="L58" s="123">
        <v>15196.6</v>
      </c>
      <c r="M58" s="123">
        <v>35170</v>
      </c>
      <c r="N58" s="123">
        <v>13648.5</v>
      </c>
      <c r="O58" s="123">
        <v>33027.05</v>
      </c>
      <c r="P58" s="123">
        <v>59048.26</v>
      </c>
      <c r="Q58" s="123">
        <v>635082.1000000001</v>
      </c>
      <c r="R58" s="131"/>
      <c r="S58" s="118"/>
      <c r="T58" s="124"/>
      <c r="U58" s="122" t="s">
        <v>12</v>
      </c>
      <c r="V58" s="120">
        <v>39.84480368606009</v>
      </c>
      <c r="W58" s="120">
        <v>16.223581040729712</v>
      </c>
      <c r="X58" s="120">
        <v>20.303784991871197</v>
      </c>
      <c r="Y58" s="120">
        <v>-28.107780893818543</v>
      </c>
      <c r="Z58" s="120">
        <v>-3.796095444685463</v>
      </c>
      <c r="AA58" s="120">
        <v>-77.10587075142352</v>
      </c>
      <c r="AB58" s="120">
        <v>-37.343026372456734</v>
      </c>
      <c r="AC58" s="120">
        <v>-18.035521457837845</v>
      </c>
      <c r="AD58" s="120">
        <v>-43.205197287857445</v>
      </c>
      <c r="AE58" s="120">
        <v>-14.561893677357276</v>
      </c>
      <c r="AF58" s="120">
        <v>6.021380697332887</v>
      </c>
      <c r="AG58" s="120">
        <v>-19.250904956042717</v>
      </c>
      <c r="AH58" s="120">
        <v>-26.787701269532803</v>
      </c>
      <c r="AI58" s="120">
        <v>-0.33053967441270515</v>
      </c>
      <c r="AJ58" s="132"/>
      <c r="AL58" s="125"/>
      <c r="AM58" s="122" t="s">
        <v>12</v>
      </c>
      <c r="AN58" s="120">
        <v>25.967030278939404</v>
      </c>
      <c r="AO58" s="120">
        <v>26.92051251707963</v>
      </c>
      <c r="AP58" s="120">
        <v>10.775005080078941</v>
      </c>
      <c r="AQ58" s="120">
        <v>11.050696372271162</v>
      </c>
      <c r="AR58" s="120">
        <v>13.914254535319685</v>
      </c>
      <c r="AS58" s="120">
        <v>-41.228747492016694</v>
      </c>
      <c r="AT58" s="120">
        <v>-4.169680046420993</v>
      </c>
      <c r="AU58" s="120">
        <v>9.551282336903569</v>
      </c>
      <c r="AV58" s="120">
        <v>-19.248259844823096</v>
      </c>
      <c r="AW58" s="120">
        <v>-6.965799038181842</v>
      </c>
      <c r="AX58" s="120">
        <v>41.42081749512076</v>
      </c>
      <c r="AY58" s="120">
        <v>-8.736929222819953</v>
      </c>
      <c r="AZ58" s="120">
        <v>-5.248823445906979</v>
      </c>
      <c r="BA58" s="120">
        <v>7.724437917504474</v>
      </c>
      <c r="BB58" s="127"/>
      <c r="BD58" s="8"/>
      <c r="BE58" s="122" t="s">
        <v>12</v>
      </c>
      <c r="BF58" s="120">
        <v>25.26357462689772</v>
      </c>
      <c r="BG58" s="120">
        <v>24.77950986435991</v>
      </c>
      <c r="BH58" s="120">
        <v>10.35307586696237</v>
      </c>
      <c r="BI58" s="120">
        <v>12.85689314134298</v>
      </c>
      <c r="BJ58" s="120">
        <v>13.952621112300648</v>
      </c>
      <c r="BK58" s="120">
        <v>-34.099160194017756</v>
      </c>
      <c r="BL58" s="120">
        <v>-0.19569364716201676</v>
      </c>
      <c r="BM58" s="120">
        <v>10.422205513209605</v>
      </c>
      <c r="BN58" s="120">
        <v>-13.87530235985541</v>
      </c>
      <c r="BO58" s="120">
        <v>-7.729090766939137</v>
      </c>
      <c r="BP58" s="120">
        <v>44.488806893409304</v>
      </c>
      <c r="BQ58" s="120">
        <v>-6.819788236420237</v>
      </c>
      <c r="BR58" s="120">
        <v>-3.115173194469179</v>
      </c>
      <c r="BS58" s="120">
        <v>8.214709349781884</v>
      </c>
      <c r="BT58" s="85"/>
    </row>
    <row r="59" spans="2:72" ht="10.5" customHeight="1">
      <c r="B59" s="124"/>
      <c r="C59" s="122" t="s">
        <v>13</v>
      </c>
      <c r="D59" s="123">
        <v>75010.805</v>
      </c>
      <c r="E59" s="123">
        <v>55222.25000000001</v>
      </c>
      <c r="F59" s="123">
        <v>243395.32</v>
      </c>
      <c r="G59" s="123">
        <v>38139.69</v>
      </c>
      <c r="H59" s="123">
        <v>12819.8</v>
      </c>
      <c r="I59" s="123">
        <v>2696</v>
      </c>
      <c r="J59" s="123">
        <v>6996.35</v>
      </c>
      <c r="K59" s="123">
        <v>31111.12</v>
      </c>
      <c r="L59" s="123">
        <v>18143.9</v>
      </c>
      <c r="M59" s="123">
        <v>38056.25</v>
      </c>
      <c r="N59" s="123">
        <v>10450.25</v>
      </c>
      <c r="O59" s="123">
        <v>30575.45</v>
      </c>
      <c r="P59" s="123">
        <v>60045.61</v>
      </c>
      <c r="Q59" s="123">
        <v>622662.7949999999</v>
      </c>
      <c r="R59" s="127"/>
      <c r="S59" s="118"/>
      <c r="T59" s="124"/>
      <c r="U59" s="122" t="s">
        <v>13</v>
      </c>
      <c r="V59" s="120">
        <v>38.08588081661864</v>
      </c>
      <c r="W59" s="120">
        <v>32.31705295619892</v>
      </c>
      <c r="X59" s="120">
        <v>19.97526443165809</v>
      </c>
      <c r="Y59" s="120">
        <v>-23.493120811159756</v>
      </c>
      <c r="Z59" s="120">
        <v>2.995099220695735</v>
      </c>
      <c r="AA59" s="120">
        <v>-57.68165555000416</v>
      </c>
      <c r="AB59" s="120">
        <v>-9.268798497147813</v>
      </c>
      <c r="AC59" s="120">
        <v>-14.076039579757563</v>
      </c>
      <c r="AD59" s="120">
        <v>-0.30971748588551407</v>
      </c>
      <c r="AE59" s="120">
        <v>-6.65886967770291</v>
      </c>
      <c r="AF59" s="120">
        <v>-10.761001254176378</v>
      </c>
      <c r="AG59" s="120">
        <v>-19.07090262825419</v>
      </c>
      <c r="AH59" s="120">
        <v>-6.467028897931044</v>
      </c>
      <c r="AI59" s="120">
        <v>6.588325871262484</v>
      </c>
      <c r="AJ59" s="132"/>
      <c r="AL59" s="125"/>
      <c r="AM59" s="122" t="s">
        <v>13</v>
      </c>
      <c r="AN59" s="120">
        <v>26.86997571577257</v>
      </c>
      <c r="AO59" s="120">
        <v>27.380433035679715</v>
      </c>
      <c r="AP59" s="120">
        <v>11.451506411391762</v>
      </c>
      <c r="AQ59" s="120">
        <v>7.576036290754203</v>
      </c>
      <c r="AR59" s="120">
        <v>12.895142051493707</v>
      </c>
      <c r="AS59" s="120">
        <v>-42.67565543508982</v>
      </c>
      <c r="AT59" s="120">
        <v>-4.534696668989241</v>
      </c>
      <c r="AU59" s="120">
        <v>7.625951608272402</v>
      </c>
      <c r="AV59" s="120">
        <v>-17.81729223630923</v>
      </c>
      <c r="AW59" s="120">
        <v>-6.943359191188236</v>
      </c>
      <c r="AX59" s="120">
        <v>35.884367221477675</v>
      </c>
      <c r="AY59" s="120">
        <v>-9.498394925351022</v>
      </c>
      <c r="AZ59" s="120">
        <v>-5.350295263820399</v>
      </c>
      <c r="BA59" s="120">
        <v>7.635035286238747</v>
      </c>
      <c r="BB59" s="133"/>
      <c r="BD59" s="120"/>
      <c r="BE59" s="134" t="s">
        <v>13</v>
      </c>
      <c r="BF59" s="120">
        <v>26.86997571577257</v>
      </c>
      <c r="BG59" s="120">
        <v>27.380433035679715</v>
      </c>
      <c r="BH59" s="120">
        <v>11.451506411391762</v>
      </c>
      <c r="BI59" s="120">
        <v>7.576036290754203</v>
      </c>
      <c r="BJ59" s="120">
        <v>12.895142051493707</v>
      </c>
      <c r="BK59" s="120">
        <v>-42.67565543508982</v>
      </c>
      <c r="BL59" s="120">
        <v>-4.534696668989241</v>
      </c>
      <c r="BM59" s="120">
        <v>7.625951608272402</v>
      </c>
      <c r="BN59" s="120">
        <v>-17.81729223630923</v>
      </c>
      <c r="BO59" s="120">
        <v>-6.943359191188236</v>
      </c>
      <c r="BP59" s="120">
        <v>35.884367221477675</v>
      </c>
      <c r="BQ59" s="120">
        <v>-9.498394925351022</v>
      </c>
      <c r="BR59" s="120">
        <v>-5.350295263820399</v>
      </c>
      <c r="BS59" s="120">
        <v>7.635035286238747</v>
      </c>
      <c r="BT59" s="85"/>
    </row>
    <row r="60" spans="2:71" ht="10.5" customHeight="1">
      <c r="B60" s="114">
        <v>2015</v>
      </c>
      <c r="C60" s="122" t="s">
        <v>2</v>
      </c>
      <c r="D60" s="123">
        <v>70440.11</v>
      </c>
      <c r="E60" s="123">
        <v>54302.560000000005</v>
      </c>
      <c r="F60" s="123">
        <v>226483.461</v>
      </c>
      <c r="G60" s="123">
        <v>31878.5</v>
      </c>
      <c r="H60" s="123">
        <v>11747</v>
      </c>
      <c r="I60" s="123">
        <v>3444.5</v>
      </c>
      <c r="J60" s="123">
        <v>6912.400000000001</v>
      </c>
      <c r="K60" s="123">
        <v>26758.93</v>
      </c>
      <c r="L60" s="123">
        <v>14091.36</v>
      </c>
      <c r="M60" s="123">
        <v>33921.25</v>
      </c>
      <c r="N60" s="123">
        <v>10338</v>
      </c>
      <c r="O60" s="123">
        <v>28112.755</v>
      </c>
      <c r="P60" s="123">
        <v>47481.2</v>
      </c>
      <c r="Q60" s="123">
        <v>565912.0260000001</v>
      </c>
      <c r="R60" s="85"/>
      <c r="S60" s="118"/>
      <c r="T60" s="114">
        <v>2015</v>
      </c>
      <c r="U60" s="122" t="s">
        <v>2</v>
      </c>
      <c r="V60" s="120">
        <v>40.81959832087733</v>
      </c>
      <c r="W60" s="120">
        <v>29.324946091741822</v>
      </c>
      <c r="X60" s="120">
        <v>14.485737816478988</v>
      </c>
      <c r="Y60" s="120">
        <v>-37.32418957258587</v>
      </c>
      <c r="Z60" s="120">
        <v>-6.016481318505484</v>
      </c>
      <c r="AA60" s="120">
        <v>-39.85537907566076</v>
      </c>
      <c r="AB60" s="120">
        <v>-21.08688399128259</v>
      </c>
      <c r="AC60" s="120">
        <v>-26.036739857613256</v>
      </c>
      <c r="AD60" s="120">
        <v>-13.648528203526581</v>
      </c>
      <c r="AE60" s="120">
        <v>-7.181250073315738</v>
      </c>
      <c r="AF60" s="120">
        <v>-20.155748465724002</v>
      </c>
      <c r="AG60" s="120">
        <v>-25.172938391966383</v>
      </c>
      <c r="AH60" s="120">
        <v>-4.857432082245836</v>
      </c>
      <c r="AI60" s="120">
        <v>1.5723011418501613</v>
      </c>
      <c r="AL60" s="114">
        <v>2015</v>
      </c>
      <c r="AM60" s="122" t="s">
        <v>2</v>
      </c>
      <c r="AN60" s="120">
        <v>40.81959832087733</v>
      </c>
      <c r="AO60" s="120">
        <v>29.324946091741822</v>
      </c>
      <c r="AP60" s="120">
        <v>14.485737816478988</v>
      </c>
      <c r="AQ60" s="120">
        <v>-37.32418957258587</v>
      </c>
      <c r="AR60" s="120">
        <v>-6.016481318505484</v>
      </c>
      <c r="AS60" s="120">
        <v>-39.85537907566076</v>
      </c>
      <c r="AT60" s="120">
        <v>-21.08688399128259</v>
      </c>
      <c r="AU60" s="120">
        <v>-26.036739857613256</v>
      </c>
      <c r="AV60" s="120">
        <v>-13.648528203526581</v>
      </c>
      <c r="AW60" s="120">
        <v>-7.181250073315738</v>
      </c>
      <c r="AX60" s="120">
        <v>-20.155748465724002</v>
      </c>
      <c r="AY60" s="120">
        <v>-25.172938391966383</v>
      </c>
      <c r="AZ60" s="120">
        <v>-4.857432082245836</v>
      </c>
      <c r="BA60" s="120">
        <v>1.5723011418501613</v>
      </c>
      <c r="BB60" s="133"/>
      <c r="BD60" s="114">
        <v>2015</v>
      </c>
      <c r="BE60" s="122" t="s">
        <v>2</v>
      </c>
      <c r="BF60" s="120">
        <v>29.077293313952822</v>
      </c>
      <c r="BG60" s="120">
        <v>29.937248652204147</v>
      </c>
      <c r="BH60" s="120">
        <v>12.51771521912059</v>
      </c>
      <c r="BI60" s="120">
        <v>2.0799227189285148</v>
      </c>
      <c r="BJ60" s="120">
        <v>10.597805423467022</v>
      </c>
      <c r="BK60" s="120">
        <v>-47.767832719526794</v>
      </c>
      <c r="BL60" s="120">
        <v>-9.850416082054693</v>
      </c>
      <c r="BM60" s="120">
        <v>3.9748145984561205</v>
      </c>
      <c r="BN60" s="120">
        <v>-20.702733346426328</v>
      </c>
      <c r="BO60" s="120">
        <v>-5.766591017075811</v>
      </c>
      <c r="BP60" s="120">
        <v>26.711097120241163</v>
      </c>
      <c r="BQ60" s="120">
        <v>-11.507947088353944</v>
      </c>
      <c r="BR60" s="120">
        <v>-6.096759545117791</v>
      </c>
      <c r="BS60" s="120">
        <v>7.278023763558565</v>
      </c>
    </row>
    <row r="61" spans="2:71" ht="12.75" customHeight="1">
      <c r="B61" s="114"/>
      <c r="C61" s="122" t="s">
        <v>3</v>
      </c>
      <c r="D61" s="123">
        <v>82563.25</v>
      </c>
      <c r="E61" s="123">
        <v>54464.82</v>
      </c>
      <c r="F61" s="123">
        <v>267559.51</v>
      </c>
      <c r="G61" s="123">
        <v>44046.15</v>
      </c>
      <c r="H61" s="123">
        <v>12492.75</v>
      </c>
      <c r="I61" s="123">
        <v>3768.5</v>
      </c>
      <c r="J61" s="123">
        <v>8425.35</v>
      </c>
      <c r="K61" s="123">
        <v>31916.96</v>
      </c>
      <c r="L61" s="123">
        <v>15184.25</v>
      </c>
      <c r="M61" s="123">
        <v>41520.505000000005</v>
      </c>
      <c r="N61" s="123">
        <v>9351.25</v>
      </c>
      <c r="O61" s="123">
        <v>33963.555</v>
      </c>
      <c r="P61" s="123">
        <v>54222.850000000006</v>
      </c>
      <c r="Q61" s="123">
        <v>659479.7000000001</v>
      </c>
      <c r="R61" s="85"/>
      <c r="S61" s="118"/>
      <c r="T61" s="114"/>
      <c r="U61" s="122" t="s">
        <v>3</v>
      </c>
      <c r="V61" s="120">
        <v>26.74730444515221</v>
      </c>
      <c r="W61" s="120">
        <v>21.42884071019526</v>
      </c>
      <c r="X61" s="120">
        <v>19.039043151420728</v>
      </c>
      <c r="Y61" s="120">
        <v>-25.577133474166203</v>
      </c>
      <c r="Z61" s="120">
        <v>-12.01669131628988</v>
      </c>
      <c r="AA61" s="120">
        <v>-32.575528540933476</v>
      </c>
      <c r="AB61" s="120">
        <v>-37.66207388800381</v>
      </c>
      <c r="AC61" s="120">
        <v>-20.100894744931864</v>
      </c>
      <c r="AD61" s="120">
        <v>-20.98010235558405</v>
      </c>
      <c r="AE61" s="120">
        <v>-10.527148422425086</v>
      </c>
      <c r="AF61" s="120">
        <v>-35.37485959693724</v>
      </c>
      <c r="AG61" s="120">
        <v>-22.148961226282964</v>
      </c>
      <c r="AH61" s="120">
        <v>-14.044338983317786</v>
      </c>
      <c r="AI61" s="120">
        <v>0.8388553054688117</v>
      </c>
      <c r="AL61" s="114"/>
      <c r="AM61" s="122" t="s">
        <v>3</v>
      </c>
      <c r="AN61" s="120">
        <v>32.85973936761923</v>
      </c>
      <c r="AO61" s="120">
        <v>25.246687671756703</v>
      </c>
      <c r="AP61" s="120">
        <v>16.90752217476694</v>
      </c>
      <c r="AQ61" s="120">
        <v>-31.006536854196625</v>
      </c>
      <c r="AR61" s="120">
        <v>-9.207618548205858</v>
      </c>
      <c r="AS61" s="120">
        <v>-36.25978177706008</v>
      </c>
      <c r="AT61" s="120">
        <v>-31.144015952060357</v>
      </c>
      <c r="AU61" s="120">
        <v>-22.921916778732694</v>
      </c>
      <c r="AV61" s="120">
        <v>-17.613187409769964</v>
      </c>
      <c r="AW61" s="120">
        <v>-9.053054312383992</v>
      </c>
      <c r="AX61" s="120">
        <v>-28.187800474192443</v>
      </c>
      <c r="AY61" s="120">
        <v>-23.54817853135812</v>
      </c>
      <c r="AZ61" s="120">
        <v>-9.986590761368987</v>
      </c>
      <c r="BA61" s="120">
        <v>1.1762555070365295</v>
      </c>
      <c r="BD61" s="114"/>
      <c r="BE61" s="122" t="s">
        <v>3</v>
      </c>
      <c r="BF61" s="120">
        <v>29.339779697890577</v>
      </c>
      <c r="BG61" s="120">
        <v>29.870883930604236</v>
      </c>
      <c r="BH61" s="120">
        <v>13.872171293170197</v>
      </c>
      <c r="BI61" s="120">
        <v>-4.095634985487223</v>
      </c>
      <c r="BJ61" s="120">
        <v>7.405149835176388</v>
      </c>
      <c r="BK61" s="120">
        <v>-52.06247410986661</v>
      </c>
      <c r="BL61" s="120">
        <v>-20.46153768122592</v>
      </c>
      <c r="BM61" s="120">
        <v>0.6945474649836711</v>
      </c>
      <c r="BN61" s="120">
        <v>-24.26728431600138</v>
      </c>
      <c r="BO61" s="120">
        <v>-5.929436175162721</v>
      </c>
      <c r="BP61" s="120">
        <v>17.094361525660133</v>
      </c>
      <c r="BQ61" s="120">
        <v>-14.203888150234633</v>
      </c>
      <c r="BR61" s="120">
        <v>-8.353427280851548</v>
      </c>
      <c r="BS61" s="120">
        <v>6.167069614617475</v>
      </c>
    </row>
    <row r="62" spans="2:71" ht="12.75">
      <c r="B62" s="114"/>
      <c r="C62" s="122" t="s">
        <v>4</v>
      </c>
      <c r="D62" s="123">
        <v>71874.405</v>
      </c>
      <c r="E62" s="123">
        <v>65685.95</v>
      </c>
      <c r="F62" s="123">
        <v>283704.9</v>
      </c>
      <c r="G62" s="123">
        <v>45760.9</v>
      </c>
      <c r="H62" s="123">
        <v>12635.5</v>
      </c>
      <c r="I62" s="123">
        <v>4942.25</v>
      </c>
      <c r="J62" s="123">
        <v>8972.550000000001</v>
      </c>
      <c r="K62" s="123">
        <v>36755.05</v>
      </c>
      <c r="L62" s="123">
        <v>16893.7</v>
      </c>
      <c r="M62" s="123">
        <v>44590</v>
      </c>
      <c r="N62" s="123">
        <v>11986.75</v>
      </c>
      <c r="O62" s="123">
        <v>38391.255</v>
      </c>
      <c r="P62" s="123">
        <v>62599.369999999995</v>
      </c>
      <c r="Q62" s="123">
        <v>704792.58</v>
      </c>
      <c r="S62" s="118"/>
      <c r="T62" s="114"/>
      <c r="U62" s="122" t="s">
        <v>4</v>
      </c>
      <c r="V62" s="120">
        <v>5.922428034785582</v>
      </c>
      <c r="W62" s="120">
        <v>37.56286155933316</v>
      </c>
      <c r="X62" s="120">
        <v>13.367775976036953</v>
      </c>
      <c r="Y62" s="120">
        <v>-17.74659583474508</v>
      </c>
      <c r="Z62" s="120">
        <v>-8.554369459019355</v>
      </c>
      <c r="AA62" s="120">
        <v>11.157968129730222</v>
      </c>
      <c r="AB62" s="120">
        <v>5.010884321895077</v>
      </c>
      <c r="AC62" s="120">
        <v>-9.738082397930867</v>
      </c>
      <c r="AD62" s="120">
        <v>-7.744690611023415</v>
      </c>
      <c r="AE62" s="120">
        <v>-2.043176353807141</v>
      </c>
      <c r="AF62" s="120">
        <v>-18.183369452075837</v>
      </c>
      <c r="AG62" s="120">
        <v>-0.9283630192301047</v>
      </c>
      <c r="AH62" s="120">
        <v>-13.413719222486094</v>
      </c>
      <c r="AI62" s="120">
        <v>3.867354803979083</v>
      </c>
      <c r="AL62" s="114"/>
      <c r="AM62" s="122" t="s">
        <v>4</v>
      </c>
      <c r="AN62" s="120">
        <v>22.872429810494225</v>
      </c>
      <c r="AO62" s="120">
        <v>29.616139069615713</v>
      </c>
      <c r="AP62" s="120">
        <v>15.590980980911723</v>
      </c>
      <c r="AQ62" s="120">
        <v>-26.55395760025199</v>
      </c>
      <c r="AR62" s="120">
        <v>-8.984832965161488</v>
      </c>
      <c r="AS62" s="120">
        <v>-22.884503897625436</v>
      </c>
      <c r="AT62" s="120">
        <v>-21.120434317825925</v>
      </c>
      <c r="AU62" s="120">
        <v>-18.327382753471042</v>
      </c>
      <c r="AV62" s="120">
        <v>-14.257132707709204</v>
      </c>
      <c r="AW62" s="120">
        <v>-6.569311470659457</v>
      </c>
      <c r="AX62" s="120">
        <v>-24.703658927837097</v>
      </c>
      <c r="AY62" s="120">
        <v>-16.24048535895811</v>
      </c>
      <c r="AZ62" s="120">
        <v>-11.32383750156886</v>
      </c>
      <c r="BA62" s="120">
        <v>2.1425733289596565</v>
      </c>
      <c r="BD62" s="114"/>
      <c r="BE62" s="122" t="s">
        <v>4</v>
      </c>
      <c r="BF62" s="120">
        <v>26.376919046424717</v>
      </c>
      <c r="BG62" s="120">
        <v>31.479901258670452</v>
      </c>
      <c r="BH62" s="120">
        <v>13.293781295596347</v>
      </c>
      <c r="BI62" s="120">
        <v>-9.095203996414767</v>
      </c>
      <c r="BJ62" s="120">
        <v>4.662140911071006</v>
      </c>
      <c r="BK62" s="120">
        <v>-52.312986184344645</v>
      </c>
      <c r="BL62" s="120">
        <v>-22.037037049699265</v>
      </c>
      <c r="BM62" s="120">
        <v>-2.533458403884964</v>
      </c>
      <c r="BN62" s="120">
        <v>-25.789214999377776</v>
      </c>
      <c r="BO62" s="120">
        <v>-5.245149857090794</v>
      </c>
      <c r="BP62" s="120">
        <v>8.547883415041142</v>
      </c>
      <c r="BQ62" s="120">
        <v>-14.192771252053149</v>
      </c>
      <c r="BR62" s="120">
        <v>-11.709428873084164</v>
      </c>
      <c r="BS62" s="120">
        <v>4.690757887838487</v>
      </c>
    </row>
    <row r="63" spans="2:71" ht="12.75">
      <c r="B63" s="114"/>
      <c r="C63" s="122" t="s">
        <v>5</v>
      </c>
      <c r="D63" s="123">
        <v>77302.05</v>
      </c>
      <c r="E63" s="123">
        <v>64139.450000000004</v>
      </c>
      <c r="F63" s="123">
        <v>275129.765</v>
      </c>
      <c r="G63" s="123">
        <v>41305.615000000005</v>
      </c>
      <c r="H63" s="123">
        <v>15027.5</v>
      </c>
      <c r="I63" s="123">
        <v>4349.5</v>
      </c>
      <c r="J63" s="123">
        <v>11065.410002814206</v>
      </c>
      <c r="K63" s="123">
        <v>30811.75</v>
      </c>
      <c r="L63" s="123">
        <v>17959.7</v>
      </c>
      <c r="M63" s="123">
        <v>38400.520000000004</v>
      </c>
      <c r="N63" s="123">
        <v>20093.05</v>
      </c>
      <c r="O63" s="123">
        <v>35587.479999999996</v>
      </c>
      <c r="P63" s="123">
        <v>52500.04</v>
      </c>
      <c r="Q63" s="123">
        <v>683671.8300028143</v>
      </c>
      <c r="S63" s="118"/>
      <c r="T63" s="114"/>
      <c r="U63" s="122" t="s">
        <v>5</v>
      </c>
      <c r="V63" s="120">
        <v>4.787353735373557</v>
      </c>
      <c r="W63" s="120">
        <v>15.484125072864657</v>
      </c>
      <c r="X63" s="120">
        <v>8.914929976186997</v>
      </c>
      <c r="Y63" s="120">
        <v>-19.935478318547965</v>
      </c>
      <c r="Z63" s="120">
        <v>23.762070456463988</v>
      </c>
      <c r="AA63" s="120">
        <v>8.035270740188764</v>
      </c>
      <c r="AB63" s="120">
        <v>45.28876141901361</v>
      </c>
      <c r="AC63" s="120">
        <v>-18.78363724258564</v>
      </c>
      <c r="AD63" s="120">
        <v>18.84829053466082</v>
      </c>
      <c r="AE63" s="120">
        <v>-11.713322325237272</v>
      </c>
      <c r="AF63" s="120">
        <v>94.30001208751361</v>
      </c>
      <c r="AG63" s="120">
        <v>-5.3776123371443845</v>
      </c>
      <c r="AH63" s="120">
        <v>-13.327840248638296</v>
      </c>
      <c r="AI63" s="120">
        <v>3.217004395888594</v>
      </c>
      <c r="AL63" s="114"/>
      <c r="AM63" s="122" t="s">
        <v>5</v>
      </c>
      <c r="AN63" s="120">
        <v>17.676918269968127</v>
      </c>
      <c r="AO63" s="120">
        <v>25.48802224512363</v>
      </c>
      <c r="AP63" s="120">
        <v>13.768702648401728</v>
      </c>
      <c r="AQ63" s="120">
        <v>-24.98241481500733</v>
      </c>
      <c r="AR63" s="120">
        <v>-1.433787049389693</v>
      </c>
      <c r="AS63" s="120">
        <v>-16.593796371052505</v>
      </c>
      <c r="AT63" s="120">
        <v>-7.961239880569437</v>
      </c>
      <c r="AU63" s="120">
        <v>-18.439211936845</v>
      </c>
      <c r="AV63" s="120">
        <v>-7.002380569911779</v>
      </c>
      <c r="AW63" s="120">
        <v>-7.8703778046102</v>
      </c>
      <c r="AX63" s="120">
        <v>-1.2223792215573752</v>
      </c>
      <c r="AY63" s="120">
        <v>-13.64744929775729</v>
      </c>
      <c r="AZ63" s="120">
        <v>-11.81757278929166</v>
      </c>
      <c r="BA63" s="120">
        <v>2.4214320011862327</v>
      </c>
      <c r="BD63" s="114"/>
      <c r="BE63" s="122" t="s">
        <v>5</v>
      </c>
      <c r="BF63" s="120">
        <v>24.369518892125157</v>
      </c>
      <c r="BG63" s="120">
        <v>29.313699524952455</v>
      </c>
      <c r="BH63" s="120">
        <v>13.666767276385855</v>
      </c>
      <c r="BI63" s="120">
        <v>-12.2257837149712</v>
      </c>
      <c r="BJ63" s="120">
        <v>6.451928092174342</v>
      </c>
      <c r="BK63" s="120">
        <v>-50.83864147787445</v>
      </c>
      <c r="BL63" s="120">
        <v>-19.139689241661273</v>
      </c>
      <c r="BM63" s="120">
        <v>-4.783610429616687</v>
      </c>
      <c r="BN63" s="120">
        <v>-23.6908605911228</v>
      </c>
      <c r="BO63" s="120">
        <v>-4.279585747757537</v>
      </c>
      <c r="BP63" s="120">
        <v>11.469213331386968</v>
      </c>
      <c r="BQ63" s="120">
        <v>-13.759120374405256</v>
      </c>
      <c r="BR63" s="120">
        <v>-12.448620514799828</v>
      </c>
      <c r="BS63" s="120">
        <v>4.500848402903614</v>
      </c>
    </row>
    <row r="64" spans="2:71" ht="12.75">
      <c r="B64" s="114"/>
      <c r="C64" s="122" t="s">
        <v>6</v>
      </c>
      <c r="D64" s="123">
        <v>84521.26999999999</v>
      </c>
      <c r="E64" s="123">
        <v>67377.65000000001</v>
      </c>
      <c r="F64" s="123">
        <v>292925.07</v>
      </c>
      <c r="G64" s="123">
        <v>45832.35</v>
      </c>
      <c r="H64" s="123">
        <v>12938.9</v>
      </c>
      <c r="I64" s="123">
        <v>6965.05</v>
      </c>
      <c r="J64" s="123">
        <v>11071.15</v>
      </c>
      <c r="K64" s="123">
        <v>32678.75</v>
      </c>
      <c r="L64" s="123">
        <v>19783.749999999996</v>
      </c>
      <c r="M64" s="123">
        <v>35469.505000000005</v>
      </c>
      <c r="N64" s="123">
        <v>25459</v>
      </c>
      <c r="O64" s="123">
        <v>45034.25</v>
      </c>
      <c r="P64" s="123">
        <v>62065.280000000006</v>
      </c>
      <c r="Q64" s="123">
        <v>742121.975</v>
      </c>
      <c r="S64" s="118"/>
      <c r="T64" s="114"/>
      <c r="U64" s="122" t="s">
        <v>6</v>
      </c>
      <c r="V64" s="120">
        <v>2.3772433294391107</v>
      </c>
      <c r="W64" s="120">
        <v>7.15184811578402</v>
      </c>
      <c r="X64" s="120">
        <v>7.117269365795693</v>
      </c>
      <c r="Y64" s="120">
        <v>-11.327225808548619</v>
      </c>
      <c r="Z64" s="120">
        <v>-2.4050083913182903</v>
      </c>
      <c r="AA64" s="120">
        <v>74.70496018059825</v>
      </c>
      <c r="AB64" s="120">
        <v>14.460658881669048</v>
      </c>
      <c r="AC64" s="120">
        <v>-30.37780645909028</v>
      </c>
      <c r="AD64" s="120">
        <v>32.2266408234193</v>
      </c>
      <c r="AE64" s="120">
        <v>-24.55185420075165</v>
      </c>
      <c r="AF64" s="120">
        <v>153.6830829783524</v>
      </c>
      <c r="AG64" s="120">
        <v>0.9161596498497033</v>
      </c>
      <c r="AH64" s="120">
        <v>5.050206883571434</v>
      </c>
      <c r="AI64" s="120">
        <v>3.0497461494455536</v>
      </c>
      <c r="AL64" s="114"/>
      <c r="AM64" s="122" t="s">
        <v>6</v>
      </c>
      <c r="AN64" s="120">
        <v>13.954701646425605</v>
      </c>
      <c r="AO64" s="120">
        <v>20.93098021241424</v>
      </c>
      <c r="AP64" s="120">
        <v>12.2515708242165</v>
      </c>
      <c r="AQ64" s="120">
        <v>-22.358222787787028</v>
      </c>
      <c r="AR64" s="120">
        <v>-1.629131236203932</v>
      </c>
      <c r="AS64" s="120">
        <v>-1.284308254284781</v>
      </c>
      <c r="AT64" s="120">
        <v>-3.453171080382006</v>
      </c>
      <c r="AU64" s="120">
        <v>-21.217135007200426</v>
      </c>
      <c r="AV64" s="120">
        <v>-0.008257749102554612</v>
      </c>
      <c r="AW64" s="120">
        <v>-11.451668926939078</v>
      </c>
      <c r="AX64" s="120">
        <v>23.67283109656306</v>
      </c>
      <c r="AY64" s="120">
        <v>-10.43300078018305</v>
      </c>
      <c r="AZ64" s="120">
        <v>-8.549466790276583</v>
      </c>
      <c r="BA64" s="120">
        <v>2.559713119275827</v>
      </c>
      <c r="BD64" s="114"/>
      <c r="BE64" s="122" t="s">
        <v>6</v>
      </c>
      <c r="BF64" s="120">
        <v>21.485356476791793</v>
      </c>
      <c r="BG64" s="120">
        <v>24.242321687721756</v>
      </c>
      <c r="BH64" s="120">
        <v>13.434148375559346</v>
      </c>
      <c r="BI64" s="120">
        <v>-15.033426879157346</v>
      </c>
      <c r="BJ64" s="120">
        <v>5.914324187310484</v>
      </c>
      <c r="BK64" s="120">
        <v>-45.70538067880594</v>
      </c>
      <c r="BL64" s="120">
        <v>-19.09722558992067</v>
      </c>
      <c r="BM64" s="120">
        <v>-10.06337973685251</v>
      </c>
      <c r="BN64" s="120">
        <v>-19.076434240680697</v>
      </c>
      <c r="BO64" s="120">
        <v>-5.6332693169368895</v>
      </c>
      <c r="BP64" s="120">
        <v>18.33435732169653</v>
      </c>
      <c r="BQ64" s="120">
        <v>-13.69487126254046</v>
      </c>
      <c r="BR64" s="120">
        <v>-12.282052611308629</v>
      </c>
      <c r="BS64" s="120">
        <v>3.6394498226380136</v>
      </c>
    </row>
    <row r="65" spans="2:71" ht="12.75">
      <c r="B65" s="114"/>
      <c r="C65" s="122" t="s">
        <v>7</v>
      </c>
      <c r="D65" s="123">
        <v>83264.15</v>
      </c>
      <c r="E65" s="123">
        <v>64999.30000000001</v>
      </c>
      <c r="F65" s="123">
        <v>268560.1</v>
      </c>
      <c r="G65" s="123">
        <v>44927</v>
      </c>
      <c r="H65" s="123">
        <v>11894.25</v>
      </c>
      <c r="I65" s="123">
        <v>7241.25</v>
      </c>
      <c r="J65" s="123">
        <v>8539.800000000001</v>
      </c>
      <c r="K65" s="123">
        <v>34602.5</v>
      </c>
      <c r="L65" s="123">
        <v>17798.06</v>
      </c>
      <c r="M65" s="123">
        <v>36138</v>
      </c>
      <c r="N65" s="123">
        <v>26708.1</v>
      </c>
      <c r="O65" s="123">
        <v>43965.84</v>
      </c>
      <c r="P65" s="123">
        <v>60634.824</v>
      </c>
      <c r="Q65" s="123">
        <v>709273.174</v>
      </c>
      <c r="S65" s="118"/>
      <c r="T65" s="114"/>
      <c r="U65" s="122" t="s">
        <v>7</v>
      </c>
      <c r="V65" s="120">
        <v>13.6292331637259</v>
      </c>
      <c r="W65" s="120">
        <v>29.092192082511872</v>
      </c>
      <c r="X65" s="120">
        <v>16.967854278734862</v>
      </c>
      <c r="Y65" s="120">
        <v>9.203162314736616</v>
      </c>
      <c r="Z65" s="120">
        <v>1.9783941355510706</v>
      </c>
      <c r="AA65" s="120">
        <v>145.1959705409295</v>
      </c>
      <c r="AB65" s="120">
        <v>0.9677166491033091</v>
      </c>
      <c r="AC65" s="120">
        <v>-17.117020873983364</v>
      </c>
      <c r="AD65" s="120">
        <v>49.90490949978522</v>
      </c>
      <c r="AE65" s="120">
        <v>-9.715941739325956</v>
      </c>
      <c r="AF65" s="120">
        <v>124.40481441804775</v>
      </c>
      <c r="AG65" s="120">
        <v>5.907331350042753</v>
      </c>
      <c r="AH65" s="120">
        <v>8.358746676941124</v>
      </c>
      <c r="AI65" s="120">
        <v>14.312896830581408</v>
      </c>
      <c r="AL65" s="114"/>
      <c r="AM65" s="122" t="s">
        <v>7</v>
      </c>
      <c r="AN65" s="120">
        <v>13.896902277581091</v>
      </c>
      <c r="AO65" s="120">
        <v>22.28554570764112</v>
      </c>
      <c r="AP65" s="120">
        <v>13.009605515663054</v>
      </c>
      <c r="AQ65" s="120">
        <v>-18.170974578607158</v>
      </c>
      <c r="AR65" s="120">
        <v>-1.0867631704456215</v>
      </c>
      <c r="AS65" s="120">
        <v>14.900459461928577</v>
      </c>
      <c r="AT65" s="120">
        <v>-2.7921448842470085</v>
      </c>
      <c r="AU65" s="120">
        <v>-20.51407302106682</v>
      </c>
      <c r="AV65" s="120">
        <v>6.178171119639202</v>
      </c>
      <c r="AW65" s="120">
        <v>-11.183427671962377</v>
      </c>
      <c r="AX65" s="120">
        <v>39.79834704745008</v>
      </c>
      <c r="AY65" s="120">
        <v>-7.6494391545243445</v>
      </c>
      <c r="AZ65" s="120">
        <v>-5.9278289332531955</v>
      </c>
      <c r="BA65" s="120">
        <v>4.4330873848712</v>
      </c>
      <c r="BD65" s="114"/>
      <c r="BE65" s="122" t="s">
        <v>7</v>
      </c>
      <c r="BF65" s="120">
        <v>21.080862396004434</v>
      </c>
      <c r="BG65" s="120">
        <v>22.940856211814804</v>
      </c>
      <c r="BH65" s="120">
        <v>15.36638772885253</v>
      </c>
      <c r="BI65" s="120">
        <v>-15.744712381946158</v>
      </c>
      <c r="BJ65" s="120">
        <v>5.744597146824532</v>
      </c>
      <c r="BK65" s="120">
        <v>-37.7343602777096</v>
      </c>
      <c r="BL65" s="120">
        <v>-17.88957755857453</v>
      </c>
      <c r="BM65" s="120">
        <v>-12.25784878170694</v>
      </c>
      <c r="BN65" s="120">
        <v>-14.144659798705632</v>
      </c>
      <c r="BO65" s="120">
        <v>-4.068517141126321</v>
      </c>
      <c r="BP65" s="120">
        <v>24.349282554009392</v>
      </c>
      <c r="BQ65" s="120">
        <v>-13.080961731073373</v>
      </c>
      <c r="BR65" s="120">
        <v>-11.71623076643769</v>
      </c>
      <c r="BS65" s="120">
        <v>4.663581243421461</v>
      </c>
    </row>
    <row r="66" spans="2:71" ht="12.75">
      <c r="B66" s="114"/>
      <c r="C66" s="122" t="s">
        <v>8</v>
      </c>
      <c r="D66" s="123">
        <v>105468.31</v>
      </c>
      <c r="E66" s="123">
        <v>72805.65000000001</v>
      </c>
      <c r="F66" s="123">
        <v>299546.01</v>
      </c>
      <c r="G66" s="123">
        <v>50576.7</v>
      </c>
      <c r="H66" s="123">
        <v>14521.25</v>
      </c>
      <c r="I66" s="123">
        <v>5406.75</v>
      </c>
      <c r="J66" s="123">
        <v>11665.65</v>
      </c>
      <c r="K66" s="123">
        <v>40545.5</v>
      </c>
      <c r="L66" s="123">
        <v>20289.7</v>
      </c>
      <c r="M66" s="123">
        <v>41895.5</v>
      </c>
      <c r="N66" s="123">
        <v>24413.399999999998</v>
      </c>
      <c r="O66" s="123">
        <v>49862.79</v>
      </c>
      <c r="P66" s="123">
        <v>73134.45</v>
      </c>
      <c r="Q66" s="123">
        <v>810131.66</v>
      </c>
      <c r="S66" s="118"/>
      <c r="T66" s="114"/>
      <c r="U66" s="122" t="s">
        <v>8</v>
      </c>
      <c r="V66" s="120">
        <v>20.57058339286509</v>
      </c>
      <c r="W66" s="120">
        <v>21.382482532615697</v>
      </c>
      <c r="X66" s="120">
        <v>3.375757818588184</v>
      </c>
      <c r="Y66" s="120">
        <v>9.451628442660095</v>
      </c>
      <c r="Z66" s="120">
        <v>8.298840287877084</v>
      </c>
      <c r="AA66" s="120">
        <v>72.5466730493059</v>
      </c>
      <c r="AB66" s="120">
        <v>21.600788041778713</v>
      </c>
      <c r="AC66" s="120">
        <v>-13.399493069161451</v>
      </c>
      <c r="AD66" s="120">
        <v>26.839163811857674</v>
      </c>
      <c r="AE66" s="120">
        <v>-18.721339647236007</v>
      </c>
      <c r="AF66" s="120">
        <v>125.74691386564334</v>
      </c>
      <c r="AG66" s="120">
        <v>8.592718422814954</v>
      </c>
      <c r="AH66" s="120">
        <v>4.387684230268647</v>
      </c>
      <c r="AI66" s="120">
        <v>7.914441698194423</v>
      </c>
      <c r="AL66" s="114"/>
      <c r="AM66" s="122" t="s">
        <v>8</v>
      </c>
      <c r="AN66" s="120">
        <v>15.064225754041587</v>
      </c>
      <c r="AO66" s="120">
        <v>22.136469149474692</v>
      </c>
      <c r="AP66" s="120">
        <v>11.384992065752542</v>
      </c>
      <c r="AQ66" s="120">
        <v>-14.588626532184435</v>
      </c>
      <c r="AR66" s="120">
        <v>0.29635939002609746</v>
      </c>
      <c r="AS66" s="120">
        <v>20.94945277702196</v>
      </c>
      <c r="AT66" s="120">
        <v>0.7449326495607949</v>
      </c>
      <c r="AU66" s="120">
        <v>-19.366601973621783</v>
      </c>
      <c r="AV66" s="120">
        <v>9.134647458356966</v>
      </c>
      <c r="AW66" s="120">
        <v>-12.434576574922971</v>
      </c>
      <c r="AX66" s="120">
        <v>50.71277017400948</v>
      </c>
      <c r="AY66" s="120">
        <v>-5.074302203215481</v>
      </c>
      <c r="AZ66" s="120">
        <v>-4.250843476163908</v>
      </c>
      <c r="BA66" s="120">
        <v>4.995931330191965</v>
      </c>
      <c r="BD66" s="114"/>
      <c r="BE66" s="122" t="s">
        <v>8</v>
      </c>
      <c r="BF66" s="120">
        <v>20.313401118663037</v>
      </c>
      <c r="BG66" s="120">
        <v>22.076809736423</v>
      </c>
      <c r="BH66" s="120">
        <v>14.558297546010863</v>
      </c>
      <c r="BI66" s="120">
        <v>-15.688612864393932</v>
      </c>
      <c r="BJ66" s="120">
        <v>3.953048077406862</v>
      </c>
      <c r="BK66" s="120">
        <v>-30.84806843268872</v>
      </c>
      <c r="BL66" s="120">
        <v>-15.19461934655287</v>
      </c>
      <c r="BM66" s="120">
        <v>-13.850189084842029</v>
      </c>
      <c r="BN66" s="120">
        <v>-9.94515934629689</v>
      </c>
      <c r="BO66" s="120">
        <v>-6.602107324362578</v>
      </c>
      <c r="BP66" s="120">
        <v>32.41536704787964</v>
      </c>
      <c r="BQ66" s="120">
        <v>-12.054249312942972</v>
      </c>
      <c r="BR66" s="120">
        <v>-12.259043839233044</v>
      </c>
      <c r="BS66" s="120">
        <v>4.44323804374163</v>
      </c>
    </row>
    <row r="67" spans="2:71" ht="12.75">
      <c r="B67" s="114"/>
      <c r="C67" s="122" t="s">
        <v>9</v>
      </c>
      <c r="D67" s="123">
        <v>92791.15000000001</v>
      </c>
      <c r="E67" s="123">
        <v>72977.5</v>
      </c>
      <c r="F67" s="123">
        <v>267662.37</v>
      </c>
      <c r="G67" s="123">
        <v>47685.05</v>
      </c>
      <c r="H67" s="123">
        <v>13551</v>
      </c>
      <c r="I67" s="123">
        <v>5333</v>
      </c>
      <c r="J67" s="123">
        <v>12075.4</v>
      </c>
      <c r="K67" s="123">
        <v>36677.25</v>
      </c>
      <c r="L67" s="123">
        <v>19058.350000000002</v>
      </c>
      <c r="M67" s="123">
        <v>41369</v>
      </c>
      <c r="N67" s="123">
        <v>19648.95</v>
      </c>
      <c r="O67" s="123">
        <v>46791.85</v>
      </c>
      <c r="P67" s="123">
        <v>65617.87</v>
      </c>
      <c r="Q67" s="123">
        <v>741238.7399999999</v>
      </c>
      <c r="S67" s="135"/>
      <c r="T67" s="114"/>
      <c r="U67" s="122" t="s">
        <v>9</v>
      </c>
      <c r="V67" s="120">
        <v>13.896026822126672</v>
      </c>
      <c r="W67" s="120">
        <v>35.581975562824766</v>
      </c>
      <c r="X67" s="120">
        <v>-0.19587030231478764</v>
      </c>
      <c r="Y67" s="120">
        <v>33.309393486926695</v>
      </c>
      <c r="Z67" s="120">
        <v>11.90156691921797</v>
      </c>
      <c r="AA67" s="120">
        <v>164.69785333167886</v>
      </c>
      <c r="AB67" s="120">
        <v>82.17422067469363</v>
      </c>
      <c r="AC67" s="120">
        <v>-5.896375366144554</v>
      </c>
      <c r="AD67" s="120">
        <v>11.426600288237523</v>
      </c>
      <c r="AE67" s="120">
        <v>-4.247302998877075</v>
      </c>
      <c r="AF67" s="120">
        <v>48.98943369615907</v>
      </c>
      <c r="AG67" s="120">
        <v>33.80856037804642</v>
      </c>
      <c r="AH67" s="120">
        <v>7.991089869869967</v>
      </c>
      <c r="AI67" s="120">
        <v>10.929121567338768</v>
      </c>
      <c r="AL67" s="114"/>
      <c r="AM67" s="122" t="s">
        <v>9</v>
      </c>
      <c r="AN67" s="120">
        <v>14.900576332956845</v>
      </c>
      <c r="AO67" s="120">
        <v>23.871279099920613</v>
      </c>
      <c r="AP67" s="120">
        <v>9.821492871838274</v>
      </c>
      <c r="AQ67" s="120">
        <v>-10.218773940142185</v>
      </c>
      <c r="AR67" s="120">
        <v>1.6595011021147457</v>
      </c>
      <c r="AS67" s="120">
        <v>30.035009912532956</v>
      </c>
      <c r="AT67" s="120">
        <v>8.160352000097703</v>
      </c>
      <c r="AU67" s="120">
        <v>-17.772113861496535</v>
      </c>
      <c r="AV67" s="120">
        <v>9.438787053915206</v>
      </c>
      <c r="AW67" s="120">
        <v>-11.434666964640087</v>
      </c>
      <c r="AX67" s="120">
        <v>50.481680639313396</v>
      </c>
      <c r="AY67" s="120">
        <v>-0.8852217113304164</v>
      </c>
      <c r="AZ67" s="120">
        <v>-2.7380952098654774</v>
      </c>
      <c r="BA67" s="120">
        <v>5.742336326817664</v>
      </c>
      <c r="BD67" s="114"/>
      <c r="BE67" s="122" t="s">
        <v>9</v>
      </c>
      <c r="BF67" s="120">
        <v>19.378308622574963</v>
      </c>
      <c r="BG67" s="120">
        <v>24.011651821085465</v>
      </c>
      <c r="BH67" s="120">
        <v>13.186226498114522</v>
      </c>
      <c r="BI67" s="120">
        <v>-12.997324608942336</v>
      </c>
      <c r="BJ67" s="120">
        <v>0.8495419315207187</v>
      </c>
      <c r="BK67" s="120">
        <v>-20.51238809773311</v>
      </c>
      <c r="BL67" s="120">
        <v>-6.787351369445844</v>
      </c>
      <c r="BM67" s="120">
        <v>-14.64669729700205</v>
      </c>
      <c r="BN67" s="120">
        <v>-7.647771027591375</v>
      </c>
      <c r="BO67" s="120">
        <v>-7.733705022148584</v>
      </c>
      <c r="BP67" s="120">
        <v>34.21550922592638</v>
      </c>
      <c r="BQ67" s="120">
        <v>-7.4757833042852155</v>
      </c>
      <c r="BR67" s="120">
        <v>-10.389677346057312</v>
      </c>
      <c r="BS67" s="120">
        <v>4.9710180687803245</v>
      </c>
    </row>
    <row r="68" spans="2:71" ht="12.75">
      <c r="B68" s="114"/>
      <c r="C68" s="122" t="s">
        <v>10</v>
      </c>
      <c r="D68" s="123">
        <v>98728.24999999999</v>
      </c>
      <c r="E68" s="123">
        <v>77706.2</v>
      </c>
      <c r="F68" s="123">
        <v>274254.31999999995</v>
      </c>
      <c r="G68" s="123">
        <v>51151.350000000006</v>
      </c>
      <c r="H68" s="123">
        <v>14113</v>
      </c>
      <c r="I68" s="123">
        <v>5240.75</v>
      </c>
      <c r="J68" s="123">
        <v>13775.349999999999</v>
      </c>
      <c r="K68" s="123">
        <v>38568.61</v>
      </c>
      <c r="L68" s="123">
        <v>21888.399999999998</v>
      </c>
      <c r="M68" s="123">
        <v>44122.01</v>
      </c>
      <c r="N68" s="123">
        <v>20146.6</v>
      </c>
      <c r="O68" s="123">
        <v>42624.05</v>
      </c>
      <c r="P68" s="123">
        <v>72526.44</v>
      </c>
      <c r="Q68" s="123">
        <v>774845.3299999998</v>
      </c>
      <c r="T68" s="114"/>
      <c r="U68" s="122" t="s">
        <v>10</v>
      </c>
      <c r="V68" s="120">
        <v>11.231129495361316</v>
      </c>
      <c r="W68" s="120">
        <v>43.46506018312951</v>
      </c>
      <c r="X68" s="120">
        <v>-7.528682009953926</v>
      </c>
      <c r="Y68" s="120">
        <v>40.82125670363072</v>
      </c>
      <c r="Z68" s="120">
        <v>19.23288134161281</v>
      </c>
      <c r="AA68" s="120">
        <v>164.6509279131423</v>
      </c>
      <c r="AB68" s="120">
        <v>65.01871761851993</v>
      </c>
      <c r="AC68" s="120">
        <v>-5.131531128224012</v>
      </c>
      <c r="AD68" s="120">
        <v>16.484352756793825</v>
      </c>
      <c r="AE68" s="120">
        <v>-2.6348088975196333</v>
      </c>
      <c r="AF68" s="120">
        <v>50.91934003782984</v>
      </c>
      <c r="AG68" s="120">
        <v>12.663754304280857</v>
      </c>
      <c r="AH68" s="120">
        <v>25.159416538317174</v>
      </c>
      <c r="AI68" s="120">
        <v>8.844053730698946</v>
      </c>
      <c r="AL68" s="114"/>
      <c r="AM68" s="122" t="s">
        <v>10</v>
      </c>
      <c r="AN68" s="120">
        <v>14.414696598243324</v>
      </c>
      <c r="AO68" s="120">
        <v>26.122923702019833</v>
      </c>
      <c r="AP68" s="120">
        <v>7.56759497013222</v>
      </c>
      <c r="AQ68" s="120">
        <v>-5.891155931745473</v>
      </c>
      <c r="AR68" s="120">
        <v>3.4693029680141763</v>
      </c>
      <c r="AS68" s="120">
        <v>37.90853648520647</v>
      </c>
      <c r="AT68" s="120">
        <v>14.010297010210792</v>
      </c>
      <c r="AU68" s="120">
        <v>-16.382887697070146</v>
      </c>
      <c r="AV68" s="120">
        <v>10.335244061131846</v>
      </c>
      <c r="AW68" s="120">
        <v>-10.43541023130399</v>
      </c>
      <c r="AX68" s="120">
        <v>50.53398567109457</v>
      </c>
      <c r="AY68" s="120">
        <v>0.5291695652894504</v>
      </c>
      <c r="AZ68" s="120">
        <v>0.20292985355230542</v>
      </c>
      <c r="BA68" s="120">
        <v>6.108912175719567</v>
      </c>
      <c r="BD68" s="114"/>
      <c r="BE68" s="122" t="s">
        <v>10</v>
      </c>
      <c r="BF68" s="120">
        <v>18.349612951879294</v>
      </c>
      <c r="BG68" s="120">
        <v>24.80549373090861</v>
      </c>
      <c r="BH68" s="120">
        <v>10.131543310528684</v>
      </c>
      <c r="BI68" s="120">
        <v>-10.096913767293557</v>
      </c>
      <c r="BJ68" s="120">
        <v>2.2242469842162365</v>
      </c>
      <c r="BK68" s="120">
        <v>-5.207953887944257</v>
      </c>
      <c r="BL68" s="120">
        <v>0.9033799070761859</v>
      </c>
      <c r="BM68" s="120">
        <v>-14.887422308822167</v>
      </c>
      <c r="BN68" s="120">
        <v>-4.247349880157643</v>
      </c>
      <c r="BO68" s="120">
        <v>-8.86718693079419</v>
      </c>
      <c r="BP68" s="120">
        <v>36.25894714002655</v>
      </c>
      <c r="BQ68" s="120">
        <v>-4.255767368099654</v>
      </c>
      <c r="BR68" s="120">
        <v>-6.371935973583362</v>
      </c>
      <c r="BS68" s="120">
        <v>5.099168846107375</v>
      </c>
    </row>
    <row r="69" spans="2:71" ht="12.75">
      <c r="B69" s="114"/>
      <c r="C69" s="122" t="s">
        <v>61</v>
      </c>
      <c r="D69" s="123">
        <v>93560.3</v>
      </c>
      <c r="E69" s="123">
        <v>75241.4</v>
      </c>
      <c r="F69" s="123">
        <v>254475</v>
      </c>
      <c r="G69" s="123">
        <v>49450.049999999996</v>
      </c>
      <c r="H69" s="123">
        <v>15346.75</v>
      </c>
      <c r="I69" s="123">
        <v>5813.35</v>
      </c>
      <c r="J69" s="123">
        <v>14341.300000000001</v>
      </c>
      <c r="K69" s="123">
        <v>39778.47</v>
      </c>
      <c r="L69" s="123">
        <v>18980.5</v>
      </c>
      <c r="M69" s="123">
        <v>45483.35</v>
      </c>
      <c r="N69" s="123">
        <v>25101</v>
      </c>
      <c r="O69" s="123">
        <v>43356.95</v>
      </c>
      <c r="P69" s="123">
        <v>71990.61</v>
      </c>
      <c r="Q69" s="123">
        <v>752919.0299999999</v>
      </c>
      <c r="T69" s="114"/>
      <c r="U69" s="122" t="s">
        <v>11</v>
      </c>
      <c r="V69" s="120">
        <v>-0.2588932248010991</v>
      </c>
      <c r="W69" s="120">
        <v>56.69154581122393</v>
      </c>
      <c r="X69" s="120">
        <v>-12.300723447090405</v>
      </c>
      <c r="Y69" s="120">
        <v>35.04319602817742</v>
      </c>
      <c r="Z69" s="120">
        <v>30.9673152415088</v>
      </c>
      <c r="AA69" s="120">
        <v>87.37630942788076</v>
      </c>
      <c r="AB69" s="120">
        <v>106.71995156791664</v>
      </c>
      <c r="AC69" s="120">
        <v>-5.9554945275127835</v>
      </c>
      <c r="AD69" s="120">
        <v>12.081182903641036</v>
      </c>
      <c r="AE69" s="120">
        <v>-2.489988165883446</v>
      </c>
      <c r="AF69" s="120">
        <v>77.00750065846282</v>
      </c>
      <c r="AG69" s="120">
        <v>14.077633501400939</v>
      </c>
      <c r="AH69" s="120">
        <v>18.57127680863313</v>
      </c>
      <c r="AI69" s="120">
        <v>6.17280324271097</v>
      </c>
      <c r="AL69" s="114"/>
      <c r="AM69" s="122" t="s">
        <v>11</v>
      </c>
      <c r="AN69" s="120">
        <v>12.613395590559236</v>
      </c>
      <c r="AO69" s="120">
        <v>28.94927047190137</v>
      </c>
      <c r="AP69" s="120">
        <v>5.327155913426225</v>
      </c>
      <c r="AQ69" s="120">
        <v>-2.667780343495835</v>
      </c>
      <c r="AR69" s="120">
        <v>6.0134581638232305</v>
      </c>
      <c r="AS69" s="120">
        <v>42.06103304848614</v>
      </c>
      <c r="AT69" s="120">
        <v>21.313057113276514</v>
      </c>
      <c r="AU69" s="120">
        <v>-15.312932997709098</v>
      </c>
      <c r="AV69" s="120">
        <v>10.514852037764143</v>
      </c>
      <c r="AW69" s="120">
        <v>-9.603910346876035</v>
      </c>
      <c r="AX69" s="120">
        <v>53.516309127590176</v>
      </c>
      <c r="AY69" s="120">
        <v>1.8151363236671472</v>
      </c>
      <c r="AZ69" s="120">
        <v>2.0300401240176598</v>
      </c>
      <c r="BA69" s="120">
        <v>6.115641781476143</v>
      </c>
      <c r="BD69" s="114"/>
      <c r="BE69" s="122" t="s">
        <v>11</v>
      </c>
      <c r="BF69" s="120">
        <v>16.085927995235963</v>
      </c>
      <c r="BG69" s="120">
        <v>28.28928719826436</v>
      </c>
      <c r="BH69" s="120">
        <v>7.396036592806809</v>
      </c>
      <c r="BI69" s="120">
        <v>-6.439820200267931</v>
      </c>
      <c r="BJ69" s="120">
        <v>5.013452393795802</v>
      </c>
      <c r="BK69" s="120">
        <v>10.80813026738889</v>
      </c>
      <c r="BL69" s="120">
        <v>12.412809409296699</v>
      </c>
      <c r="BM69" s="120">
        <v>-15.457774202997541</v>
      </c>
      <c r="BN69" s="120">
        <v>2.716243026861349</v>
      </c>
      <c r="BO69" s="120">
        <v>-9.763142865152744</v>
      </c>
      <c r="BP69" s="120">
        <v>44.45011560368505</v>
      </c>
      <c r="BQ69" s="120">
        <v>-1.6302630958026043</v>
      </c>
      <c r="BR69" s="120">
        <v>-1.7697682897515108</v>
      </c>
      <c r="BS69" s="120">
        <v>5.6339598493037215</v>
      </c>
    </row>
    <row r="70" spans="2:71" ht="12.75">
      <c r="B70" s="114"/>
      <c r="C70" s="122" t="s">
        <v>12</v>
      </c>
      <c r="D70" s="123">
        <v>90909.6</v>
      </c>
      <c r="E70" s="123">
        <v>70007.505</v>
      </c>
      <c r="F70" s="123">
        <v>235467.66</v>
      </c>
      <c r="G70" s="123">
        <v>40562.5</v>
      </c>
      <c r="H70" s="123">
        <v>16479.5</v>
      </c>
      <c r="I70" s="123">
        <v>2965.45</v>
      </c>
      <c r="J70" s="123">
        <v>15172.899999999998</v>
      </c>
      <c r="K70" s="123">
        <v>34793</v>
      </c>
      <c r="L70" s="123">
        <v>18480.100000000002</v>
      </c>
      <c r="M70" s="123">
        <v>39415</v>
      </c>
      <c r="N70" s="123">
        <v>21683.9</v>
      </c>
      <c r="O70" s="123">
        <v>41707.75</v>
      </c>
      <c r="P70" s="123">
        <v>63785.95</v>
      </c>
      <c r="Q70" s="123">
        <v>691430.8150000001</v>
      </c>
      <c r="T70" s="114"/>
      <c r="U70" s="122" t="s">
        <v>12</v>
      </c>
      <c r="V70" s="120">
        <v>5.904822703875851</v>
      </c>
      <c r="W70" s="120">
        <v>42.26559480355431</v>
      </c>
      <c r="X70" s="120">
        <v>-8.85086379055194</v>
      </c>
      <c r="Y70" s="120">
        <v>35.24471416144277</v>
      </c>
      <c r="Z70" s="120">
        <v>48.63134160090192</v>
      </c>
      <c r="AA70" s="120">
        <v>58.43194871109921</v>
      </c>
      <c r="AB70" s="120">
        <v>95.37977169273162</v>
      </c>
      <c r="AC70" s="120">
        <v>-0.2851329899356614</v>
      </c>
      <c r="AD70" s="120">
        <v>21.606806785728395</v>
      </c>
      <c r="AE70" s="120">
        <v>12.069945976684664</v>
      </c>
      <c r="AF70" s="120">
        <v>58.87386892332492</v>
      </c>
      <c r="AG70" s="120">
        <v>26.283606922204655</v>
      </c>
      <c r="AH70" s="120">
        <v>8.023420165132706</v>
      </c>
      <c r="AI70" s="120">
        <v>8.872666226933475</v>
      </c>
      <c r="AL70" s="114"/>
      <c r="AM70" s="122" t="s">
        <v>12</v>
      </c>
      <c r="AN70" s="120">
        <v>11.935879067619993</v>
      </c>
      <c r="AO70" s="120">
        <v>30.10180004768162</v>
      </c>
      <c r="AP70" s="120">
        <v>4.03364664921564</v>
      </c>
      <c r="AQ70" s="120">
        <v>-0.3707238841778775</v>
      </c>
      <c r="AR70" s="120">
        <v>9.444040097503063</v>
      </c>
      <c r="AS70" s="120">
        <v>42.850148601798935</v>
      </c>
      <c r="AT70" s="120">
        <v>27.31468855797199</v>
      </c>
      <c r="AU70" s="120">
        <v>-14.140159066211794</v>
      </c>
      <c r="AV70" s="120">
        <v>11.45225997932566</v>
      </c>
      <c r="AW70" s="120">
        <v>-8.018774017750502</v>
      </c>
      <c r="AX70" s="120">
        <v>54.04037935958553</v>
      </c>
      <c r="AY70" s="120">
        <v>3.679531593268038</v>
      </c>
      <c r="AZ70" s="120">
        <v>2.558696681744351</v>
      </c>
      <c r="BA70" s="120">
        <v>6.3532914139213545</v>
      </c>
      <c r="BD70" s="114"/>
      <c r="BE70" s="122" t="s">
        <v>12</v>
      </c>
      <c r="BF70" s="120">
        <v>13.506737448799868</v>
      </c>
      <c r="BG70" s="120">
        <v>30.253289109820003</v>
      </c>
      <c r="BH70" s="120">
        <v>5.099448707764182</v>
      </c>
      <c r="BI70" s="120">
        <v>-2.486270096990168</v>
      </c>
      <c r="BJ70" s="120">
        <v>8.909570616484544</v>
      </c>
      <c r="BK70" s="120">
        <v>28.6811894111772</v>
      </c>
      <c r="BL70" s="120">
        <v>24.590425103480413</v>
      </c>
      <c r="BM70" s="120">
        <v>-14.135355543125613</v>
      </c>
      <c r="BN70" s="120">
        <v>10.371175826999092</v>
      </c>
      <c r="BO70" s="120">
        <v>-7.91248795663266</v>
      </c>
      <c r="BP70" s="120">
        <v>49.02281271177449</v>
      </c>
      <c r="BQ70" s="120">
        <v>1.855531811812284</v>
      </c>
      <c r="BR70" s="120">
        <v>1.768885866579751</v>
      </c>
      <c r="BS70" s="120">
        <v>6.370557899119305</v>
      </c>
    </row>
    <row r="71" spans="2:71" ht="12.75">
      <c r="B71" s="114"/>
      <c r="C71" s="122" t="s">
        <v>13</v>
      </c>
      <c r="D71" s="123">
        <v>78072.65000000001</v>
      </c>
      <c r="E71" s="123">
        <v>69058.05</v>
      </c>
      <c r="F71" s="123">
        <v>228864.8</v>
      </c>
      <c r="G71" s="123">
        <v>45528.520000000004</v>
      </c>
      <c r="H71" s="123">
        <v>17809</v>
      </c>
      <c r="I71" s="123">
        <v>3011.85</v>
      </c>
      <c r="J71" s="123">
        <v>14117.45</v>
      </c>
      <c r="K71" s="123">
        <v>30179.75</v>
      </c>
      <c r="L71" s="123">
        <v>18302.2</v>
      </c>
      <c r="M71" s="123">
        <v>39454.3</v>
      </c>
      <c r="N71" s="123">
        <v>16155</v>
      </c>
      <c r="O71" s="123">
        <v>43115.2</v>
      </c>
      <c r="P71" s="123">
        <v>64213.28</v>
      </c>
      <c r="Q71" s="123">
        <v>667882.05</v>
      </c>
      <c r="T71" s="114"/>
      <c r="U71" s="122" t="s">
        <v>13</v>
      </c>
      <c r="V71" s="120">
        <v>4.081871938316112</v>
      </c>
      <c r="W71" s="120">
        <v>25.054756008674033</v>
      </c>
      <c r="X71" s="120">
        <v>-5.9699257980802685</v>
      </c>
      <c r="Y71" s="120">
        <v>19.373073037562705</v>
      </c>
      <c r="Z71" s="120">
        <v>38.91792383656531</v>
      </c>
      <c r="AA71" s="120">
        <v>11.71550445103857</v>
      </c>
      <c r="AB71" s="120">
        <v>101.78307260214257</v>
      </c>
      <c r="AC71" s="120">
        <v>-2.993688430374732</v>
      </c>
      <c r="AD71" s="120">
        <v>0.8724695352156857</v>
      </c>
      <c r="AE71" s="120">
        <v>3.673640991952709</v>
      </c>
      <c r="AF71" s="120">
        <v>54.5896031195426</v>
      </c>
      <c r="AG71" s="120">
        <v>41.01247896596777</v>
      </c>
      <c r="AH71" s="120">
        <v>6.940840471101879</v>
      </c>
      <c r="AI71" s="120">
        <v>7.26223814287799</v>
      </c>
      <c r="AL71" s="114"/>
      <c r="AM71" s="122" t="s">
        <v>13</v>
      </c>
      <c r="AN71" s="120">
        <v>11.298963612822604</v>
      </c>
      <c r="AO71" s="120">
        <v>29.654995543734486</v>
      </c>
      <c r="AP71" s="120">
        <v>3.241821155743523</v>
      </c>
      <c r="AQ71" s="120">
        <v>1.0416758340083874</v>
      </c>
      <c r="AR71" s="120">
        <v>11.953681960665932</v>
      </c>
      <c r="AS71" s="120">
        <v>40.82884426517006</v>
      </c>
      <c r="AT71" s="120">
        <v>32.38110141068282</v>
      </c>
      <c r="AU71" s="120">
        <v>-13.415012988845248</v>
      </c>
      <c r="AV71" s="120">
        <v>10.48257046471113</v>
      </c>
      <c r="AW71" s="120">
        <v>-7.161318966362103</v>
      </c>
      <c r="AX71" s="120">
        <v>54.07864832321701</v>
      </c>
      <c r="AY71" s="120">
        <v>6.139466982437142</v>
      </c>
      <c r="AZ71" s="120">
        <v>2.9194056934070716</v>
      </c>
      <c r="BA71" s="120">
        <v>6.424122442884482</v>
      </c>
      <c r="BD71" s="114"/>
      <c r="BE71" s="122" t="s">
        <v>13</v>
      </c>
      <c r="BF71" s="120">
        <v>11.298963612822604</v>
      </c>
      <c r="BG71" s="120">
        <v>29.654995543734486</v>
      </c>
      <c r="BH71" s="120">
        <v>3.241821155743523</v>
      </c>
      <c r="BI71" s="120">
        <v>1.0416758340083874</v>
      </c>
      <c r="BJ71" s="120">
        <v>11.953681960665932</v>
      </c>
      <c r="BK71" s="120">
        <v>40.82884426517006</v>
      </c>
      <c r="BL71" s="120">
        <v>32.38110141068282</v>
      </c>
      <c r="BM71" s="120">
        <v>-13.415012988845248</v>
      </c>
      <c r="BN71" s="120">
        <v>10.48257046471113</v>
      </c>
      <c r="BO71" s="120">
        <v>-7.161318966362103</v>
      </c>
      <c r="BP71" s="120">
        <v>54.07864832321701</v>
      </c>
      <c r="BQ71" s="120">
        <v>6.139466982437142</v>
      </c>
      <c r="BR71" s="120">
        <v>2.9194056934070716</v>
      </c>
      <c r="BS71" s="120">
        <v>6.424122442884482</v>
      </c>
    </row>
    <row r="72" spans="2:71" ht="12.75">
      <c r="B72" s="114">
        <v>2016</v>
      </c>
      <c r="C72" s="122" t="s">
        <v>2</v>
      </c>
      <c r="D72" s="123">
        <v>63053.90000000001</v>
      </c>
      <c r="E72" s="123">
        <v>63322.72000000001</v>
      </c>
      <c r="F72" s="123">
        <v>191030.65</v>
      </c>
      <c r="G72" s="123">
        <v>38893.25</v>
      </c>
      <c r="H72" s="123">
        <v>13751.75</v>
      </c>
      <c r="I72" s="123">
        <v>3486.1</v>
      </c>
      <c r="J72" s="123">
        <v>11582.45</v>
      </c>
      <c r="K72" s="123">
        <v>23025.603</v>
      </c>
      <c r="L72" s="123">
        <v>18470.1</v>
      </c>
      <c r="M72" s="123">
        <v>29991</v>
      </c>
      <c r="N72" s="123">
        <v>13740.25</v>
      </c>
      <c r="O72" s="123">
        <v>37854.5</v>
      </c>
      <c r="P72" s="123">
        <v>56822.81999999999</v>
      </c>
      <c r="Q72" s="123">
        <v>565025.093</v>
      </c>
      <c r="T72" s="114">
        <v>2016</v>
      </c>
      <c r="U72" s="122" t="s">
        <v>2</v>
      </c>
      <c r="V72" s="120">
        <v>-10.48580134244537</v>
      </c>
      <c r="W72" s="120">
        <v>16.610929576800814</v>
      </c>
      <c r="X72" s="120">
        <v>-15.653598211306047</v>
      </c>
      <c r="Y72" s="120">
        <v>22.004642627476187</v>
      </c>
      <c r="Z72" s="120">
        <v>17.066059419426225</v>
      </c>
      <c r="AA72" s="120">
        <v>1.207722456089428</v>
      </c>
      <c r="AB72" s="120">
        <v>67.56047103755569</v>
      </c>
      <c r="AC72" s="120">
        <v>-13.951705094336731</v>
      </c>
      <c r="AD72" s="120">
        <v>31.073934666348748</v>
      </c>
      <c r="AE72" s="120">
        <v>-11.58639495891218</v>
      </c>
      <c r="AF72" s="120">
        <v>32.9101373573225</v>
      </c>
      <c r="AG72" s="120">
        <v>34.6524024415252</v>
      </c>
      <c r="AH72" s="120">
        <v>19.67435532379129</v>
      </c>
      <c r="AI72" s="120">
        <v>-0.15672630360396056</v>
      </c>
      <c r="AL72" s="114">
        <v>2016</v>
      </c>
      <c r="AM72" s="122" t="s">
        <v>2</v>
      </c>
      <c r="AN72" s="120">
        <v>-10.48580134244537</v>
      </c>
      <c r="AO72" s="120">
        <v>16.610929576800814</v>
      </c>
      <c r="AP72" s="120">
        <v>-15.653598211306047</v>
      </c>
      <c r="AQ72" s="120">
        <v>22.004642627476187</v>
      </c>
      <c r="AR72" s="120">
        <v>17.066059419426225</v>
      </c>
      <c r="AS72" s="120">
        <v>1.207722456089428</v>
      </c>
      <c r="AT72" s="120">
        <v>67.56047103755569</v>
      </c>
      <c r="AU72" s="120">
        <v>-13.951705094336731</v>
      </c>
      <c r="AV72" s="120">
        <v>31.073934666348748</v>
      </c>
      <c r="AW72" s="120">
        <v>-11.58639495891218</v>
      </c>
      <c r="AX72" s="120">
        <v>32.9101373573225</v>
      </c>
      <c r="AY72" s="120">
        <v>34.6524024415252</v>
      </c>
      <c r="AZ72" s="120">
        <v>19.67435532379129</v>
      </c>
      <c r="BA72" s="120">
        <v>-0.15672630360396056</v>
      </c>
      <c r="BD72" s="114">
        <v>2016</v>
      </c>
      <c r="BE72" s="122" t="s">
        <v>2</v>
      </c>
      <c r="BF72" s="120">
        <v>8.113871376857304</v>
      </c>
      <c r="BG72" s="120">
        <v>28.5632309071091</v>
      </c>
      <c r="BH72" s="120">
        <v>1.146242854674128</v>
      </c>
      <c r="BI72" s="120">
        <v>6.136621584462247</v>
      </c>
      <c r="BJ72" s="120">
        <v>13.853887383804704</v>
      </c>
      <c r="BK72" s="120">
        <v>49.125675111918355</v>
      </c>
      <c r="BL72" s="120">
        <v>39.42673663855413</v>
      </c>
      <c r="BM72" s="120">
        <v>-12.471591324501148</v>
      </c>
      <c r="BN72" s="120">
        <v>13.976876838208938</v>
      </c>
      <c r="BO72" s="120">
        <v>-7.450628712610225</v>
      </c>
      <c r="BP72" s="120">
        <v>59.11583874823876</v>
      </c>
      <c r="BQ72" s="120">
        <v>10.49084215598863</v>
      </c>
      <c r="BR72" s="120">
        <v>4.547420160448226</v>
      </c>
      <c r="BS72" s="120">
        <v>6.296486343666771</v>
      </c>
    </row>
    <row r="73" spans="2:71" ht="12.75">
      <c r="B73" s="114"/>
      <c r="C73" s="122" t="s">
        <v>3</v>
      </c>
      <c r="D73" s="123">
        <v>78837.34999999999</v>
      </c>
      <c r="E73" s="123">
        <v>66143.6</v>
      </c>
      <c r="F73" s="123">
        <v>258594.94</v>
      </c>
      <c r="G73" s="123">
        <v>41381.649999999994</v>
      </c>
      <c r="H73" s="123">
        <v>16141.5</v>
      </c>
      <c r="I73" s="123">
        <v>3466.25</v>
      </c>
      <c r="J73" s="123">
        <v>12247.500000000002</v>
      </c>
      <c r="K73" s="123">
        <v>37270.75</v>
      </c>
      <c r="L73" s="123">
        <v>19898.800000000003</v>
      </c>
      <c r="M73" s="123">
        <v>38411</v>
      </c>
      <c r="N73" s="123">
        <v>15129.5</v>
      </c>
      <c r="O73" s="123">
        <v>47502</v>
      </c>
      <c r="P73" s="123">
        <v>67214.43000000001</v>
      </c>
      <c r="Q73" s="123">
        <v>702239.2700000001</v>
      </c>
      <c r="T73" s="114"/>
      <c r="U73" s="122" t="s">
        <v>3</v>
      </c>
      <c r="V73" s="120">
        <v>-4.512782624230525</v>
      </c>
      <c r="W73" s="120">
        <v>21.44279555133022</v>
      </c>
      <c r="X73" s="120">
        <v>-3.350495745787555</v>
      </c>
      <c r="Y73" s="120">
        <v>-6.049336888695166</v>
      </c>
      <c r="Z73" s="120">
        <v>29.206940025214635</v>
      </c>
      <c r="AA73" s="120">
        <v>-8.020432532838</v>
      </c>
      <c r="AB73" s="120">
        <v>45.36488098417277</v>
      </c>
      <c r="AC73" s="120">
        <v>16.77412259814217</v>
      </c>
      <c r="AD73" s="120">
        <v>31.048948746233776</v>
      </c>
      <c r="AE73" s="120">
        <v>-7.489082803785749</v>
      </c>
      <c r="AF73" s="120">
        <v>61.79120438444059</v>
      </c>
      <c r="AG73" s="120">
        <v>39.86168409049054</v>
      </c>
      <c r="AH73" s="120">
        <v>23.959603746391053</v>
      </c>
      <c r="AI73" s="120">
        <v>6.4838341498608685</v>
      </c>
      <c r="AL73" s="114"/>
      <c r="AM73" s="122" t="s">
        <v>3</v>
      </c>
      <c r="AN73" s="120">
        <v>-7.262657499809137</v>
      </c>
      <c r="AO73" s="120">
        <v>19.03046667116557</v>
      </c>
      <c r="AP73" s="120">
        <v>-8.990590618078045</v>
      </c>
      <c r="AQ73" s="120">
        <v>5.729693847781974</v>
      </c>
      <c r="AR73" s="120">
        <v>23.32326034715703</v>
      </c>
      <c r="AS73" s="120">
        <v>-3.6136143075003417</v>
      </c>
      <c r="AT73" s="120">
        <v>55.36796466235273</v>
      </c>
      <c r="AU73" s="120">
        <v>2.76171865480012</v>
      </c>
      <c r="AV73" s="120">
        <v>31.060975330659204</v>
      </c>
      <c r="AW73" s="120">
        <v>-9.33137756405587</v>
      </c>
      <c r="AX73" s="120">
        <v>46.62696649186739</v>
      </c>
      <c r="AY73" s="120">
        <v>37.50253518612817</v>
      </c>
      <c r="AZ73" s="120">
        <v>21.959007532148405</v>
      </c>
      <c r="BA73" s="120">
        <v>3.4170817471310215</v>
      </c>
      <c r="BD73" s="114"/>
      <c r="BE73" s="122" t="s">
        <v>3</v>
      </c>
      <c r="BF73" s="120">
        <v>5.770472698956027</v>
      </c>
      <c r="BG73" s="120">
        <v>28.45821065953146</v>
      </c>
      <c r="BH73" s="120">
        <v>-0.5143355276269403</v>
      </c>
      <c r="BI73" s="120">
        <v>8.822215272732976</v>
      </c>
      <c r="BJ73" s="120">
        <v>17.62927681687067</v>
      </c>
      <c r="BK73" s="120">
        <v>55.57317649950966</v>
      </c>
      <c r="BL73" s="120">
        <v>50.813127242349594</v>
      </c>
      <c r="BM73" s="120">
        <v>-9.784355177593383</v>
      </c>
      <c r="BN73" s="120">
        <v>18.83316111994901</v>
      </c>
      <c r="BO73" s="120">
        <v>-7.174597268377994</v>
      </c>
      <c r="BP73" s="120">
        <v>68.90350664292774</v>
      </c>
      <c r="BQ73" s="120">
        <v>15.933565147756454</v>
      </c>
      <c r="BR73" s="120">
        <v>7.646027729708393</v>
      </c>
      <c r="BS73" s="120">
        <v>6.757820189937362</v>
      </c>
    </row>
    <row r="74" spans="2:71" ht="12.75">
      <c r="B74" s="114"/>
      <c r="C74" s="122" t="s">
        <v>4</v>
      </c>
      <c r="D74" s="123">
        <v>73056.20000000001</v>
      </c>
      <c r="E74" s="123">
        <v>73172.41</v>
      </c>
      <c r="F74" s="123">
        <v>234443.63999999998</v>
      </c>
      <c r="G74" s="123">
        <v>38720.25</v>
      </c>
      <c r="H74" s="123">
        <v>16044.5</v>
      </c>
      <c r="I74" s="123">
        <v>4587.75</v>
      </c>
      <c r="J74" s="123">
        <v>8969.15</v>
      </c>
      <c r="K74" s="123">
        <v>33666.75</v>
      </c>
      <c r="L74" s="123">
        <v>15769.300000000001</v>
      </c>
      <c r="M74" s="123">
        <v>37018.75</v>
      </c>
      <c r="N74" s="123">
        <v>15180</v>
      </c>
      <c r="O74" s="123">
        <v>45463.25</v>
      </c>
      <c r="P74" s="123">
        <v>61696.68</v>
      </c>
      <c r="Q74" s="123">
        <v>657788.63</v>
      </c>
      <c r="T74" s="114"/>
      <c r="U74" s="122" t="s">
        <v>4</v>
      </c>
      <c r="V74" s="120">
        <v>1.6442501332707025</v>
      </c>
      <c r="W74" s="120">
        <v>11.39735361976193</v>
      </c>
      <c r="X74" s="120">
        <v>-17.363556286831866</v>
      </c>
      <c r="Y74" s="120">
        <v>-15.3857332351418</v>
      </c>
      <c r="Z74" s="120">
        <v>26.97954176724309</v>
      </c>
      <c r="AA74" s="120">
        <v>-7.172846375638628</v>
      </c>
      <c r="AB74" s="120">
        <v>-0.0378933525029197</v>
      </c>
      <c r="AC74" s="120">
        <v>-8.402382801819073</v>
      </c>
      <c r="AD74" s="120">
        <v>-6.655735570064579</v>
      </c>
      <c r="AE74" s="120">
        <v>-16.979703969499894</v>
      </c>
      <c r="AF74" s="120">
        <v>26.639831480593145</v>
      </c>
      <c r="AG74" s="120">
        <v>18.420848706300433</v>
      </c>
      <c r="AH74" s="120">
        <v>-1.442011317366294</v>
      </c>
      <c r="AI74" s="120">
        <v>-6.669189110929622</v>
      </c>
      <c r="AL74" s="114"/>
      <c r="AM74" s="122" t="s">
        <v>4</v>
      </c>
      <c r="AN74" s="120">
        <v>-4.415872329574228</v>
      </c>
      <c r="AO74" s="120">
        <v>16.156412720811915</v>
      </c>
      <c r="AP74" s="120">
        <v>-12.044859843788629</v>
      </c>
      <c r="AQ74" s="120">
        <v>-2.2109445205285283</v>
      </c>
      <c r="AR74" s="120">
        <v>24.576104568782583</v>
      </c>
      <c r="AS74" s="120">
        <v>-5.060776207811429</v>
      </c>
      <c r="AT74" s="120">
        <v>34.918532473889684</v>
      </c>
      <c r="AU74" s="120">
        <v>-1.538114368358947</v>
      </c>
      <c r="AV74" s="120">
        <v>17.26014532164332</v>
      </c>
      <c r="AW74" s="120">
        <v>-12.172616321405954</v>
      </c>
      <c r="AX74" s="120">
        <v>39.06348655133226</v>
      </c>
      <c r="AY74" s="120">
        <v>30.210929268565422</v>
      </c>
      <c r="AZ74" s="120">
        <v>13.043252538504689</v>
      </c>
      <c r="BA74" s="120">
        <v>-0.26584575286668155</v>
      </c>
      <c r="BD74" s="114"/>
      <c r="BE74" s="122" t="s">
        <v>4</v>
      </c>
      <c r="BF74" s="120">
        <v>5.453067541707426</v>
      </c>
      <c r="BG74" s="120">
        <v>26.114479519940986</v>
      </c>
      <c r="BH74" s="120">
        <v>-3.1101263318619914</v>
      </c>
      <c r="BI74" s="120">
        <v>9.579341434669743</v>
      </c>
      <c r="BJ74" s="120">
        <v>20.89596430136919</v>
      </c>
      <c r="BK74" s="120">
        <v>52.6029799578059</v>
      </c>
      <c r="BL74" s="120">
        <v>50.13926475425757</v>
      </c>
      <c r="BM74" s="120">
        <v>-9.677284950063111</v>
      </c>
      <c r="BN74" s="120">
        <v>19.127929941440584</v>
      </c>
      <c r="BO74" s="120">
        <v>-8.488581967238574</v>
      </c>
      <c r="BP74" s="120">
        <v>74.41468317541947</v>
      </c>
      <c r="BQ74" s="120">
        <v>17.618223919658263</v>
      </c>
      <c r="BR74" s="120">
        <v>8.992055350722154</v>
      </c>
      <c r="BS74" s="120">
        <v>5.823684168304723</v>
      </c>
    </row>
    <row r="75" spans="2:71" ht="12.75">
      <c r="B75" s="114"/>
      <c r="C75" s="122" t="s">
        <v>5</v>
      </c>
      <c r="D75" s="123">
        <v>79846.45</v>
      </c>
      <c r="E75" s="123">
        <v>78798.45</v>
      </c>
      <c r="F75" s="123">
        <v>253260.58000000002</v>
      </c>
      <c r="G75" s="123">
        <v>44299</v>
      </c>
      <c r="H75" s="123">
        <v>15027.75</v>
      </c>
      <c r="I75" s="123">
        <v>4796.95</v>
      </c>
      <c r="J75" s="123">
        <v>9056.7</v>
      </c>
      <c r="K75" s="123">
        <v>39741.35</v>
      </c>
      <c r="L75" s="123">
        <v>16534.45</v>
      </c>
      <c r="M75" s="123">
        <v>38766.5</v>
      </c>
      <c r="N75" s="123">
        <v>18057.25</v>
      </c>
      <c r="O75" s="123">
        <v>42669</v>
      </c>
      <c r="P75" s="123">
        <v>68020.13</v>
      </c>
      <c r="Q75" s="123">
        <v>708874.5599999999</v>
      </c>
      <c r="T75" s="114"/>
      <c r="U75" s="122" t="s">
        <v>5</v>
      </c>
      <c r="V75" s="120">
        <v>3.291503912250704</v>
      </c>
      <c r="W75" s="120">
        <v>22.854888839863747</v>
      </c>
      <c r="X75" s="120">
        <v>-7.9486801437132755</v>
      </c>
      <c r="Y75" s="120">
        <v>7.246920303692363</v>
      </c>
      <c r="Z75" s="120">
        <v>0.0016636167027002102</v>
      </c>
      <c r="AA75" s="120">
        <v>10.28738935509827</v>
      </c>
      <c r="AB75" s="120">
        <v>-18.15305535270126</v>
      </c>
      <c r="AC75" s="120">
        <v>28.98115167103458</v>
      </c>
      <c r="AD75" s="120">
        <v>-7.9358229814529295</v>
      </c>
      <c r="AE75" s="120">
        <v>0.9530600106456859</v>
      </c>
      <c r="AF75" s="120">
        <v>-10.131861514304703</v>
      </c>
      <c r="AG75" s="120">
        <v>19.89890826773913</v>
      </c>
      <c r="AH75" s="120">
        <v>29.562053667006722</v>
      </c>
      <c r="AI75" s="120">
        <v>3.686378301864778</v>
      </c>
      <c r="AL75" s="114"/>
      <c r="AM75" s="122" t="s">
        <v>5</v>
      </c>
      <c r="AN75" s="120">
        <v>-2.444211900784964</v>
      </c>
      <c r="AO75" s="120">
        <v>17.957123430138978</v>
      </c>
      <c r="AP75" s="120">
        <v>-10.974478139642045</v>
      </c>
      <c r="AQ75" s="120">
        <v>0.18589044381640463</v>
      </c>
      <c r="AR75" s="120">
        <v>17.4610208514963</v>
      </c>
      <c r="AS75" s="120">
        <v>-1.0160711310380464</v>
      </c>
      <c r="AT75" s="120">
        <v>18.317907956251034</v>
      </c>
      <c r="AU75" s="120">
        <v>5.910649559194297</v>
      </c>
      <c r="AV75" s="120">
        <v>10.20386873273111</v>
      </c>
      <c r="AW75" s="120">
        <v>-8.99123931661022</v>
      </c>
      <c r="AX75" s="120">
        <v>19.969363934628888</v>
      </c>
      <c r="AY75" s="120">
        <v>27.513647141860858</v>
      </c>
      <c r="AZ75" s="120">
        <v>17.04336268434092</v>
      </c>
      <c r="BA75" s="120">
        <v>0.7678852986866929</v>
      </c>
      <c r="BD75" s="114"/>
      <c r="BE75" s="122" t="s">
        <v>5</v>
      </c>
      <c r="BF75" s="120">
        <v>5.331482157528384</v>
      </c>
      <c r="BG75" s="120">
        <v>26.681740111548507</v>
      </c>
      <c r="BH75" s="120">
        <v>-4.474389256066004</v>
      </c>
      <c r="BI75" s="120">
        <v>12.557884652717988</v>
      </c>
      <c r="BJ75" s="120">
        <v>18.567655547363373</v>
      </c>
      <c r="BK75" s="120">
        <v>52.48212114476968</v>
      </c>
      <c r="BL75" s="120">
        <v>42.93568918884955</v>
      </c>
      <c r="BM75" s="120">
        <v>-6.260158596057764</v>
      </c>
      <c r="BN75" s="120">
        <v>16.633078791764362</v>
      </c>
      <c r="BO75" s="120">
        <v>-7.493692145768179</v>
      </c>
      <c r="BP75" s="120">
        <v>61.662150790801974</v>
      </c>
      <c r="BQ75" s="120">
        <v>19.756052608041628</v>
      </c>
      <c r="BR75" s="120">
        <v>12.464124845305633</v>
      </c>
      <c r="BS75" s="120">
        <v>5.856638448075628</v>
      </c>
    </row>
    <row r="76" spans="2:71" ht="12.75">
      <c r="B76" s="114"/>
      <c r="C76" s="122" t="s">
        <v>6</v>
      </c>
      <c r="D76" s="123">
        <v>71984.95</v>
      </c>
      <c r="E76" s="123">
        <v>71468.83</v>
      </c>
      <c r="F76" s="123">
        <v>234352.62</v>
      </c>
      <c r="G76" s="123">
        <v>42059.15</v>
      </c>
      <c r="H76" s="123">
        <v>15684</v>
      </c>
      <c r="I76" s="123">
        <v>5587.75</v>
      </c>
      <c r="J76" s="123">
        <v>9168.7</v>
      </c>
      <c r="K76" s="123">
        <v>40473.28</v>
      </c>
      <c r="L76" s="123">
        <v>14437.8</v>
      </c>
      <c r="M76" s="123">
        <v>34203.25</v>
      </c>
      <c r="N76" s="123">
        <v>19715.68</v>
      </c>
      <c r="O76" s="123">
        <v>38679.1</v>
      </c>
      <c r="P76" s="123">
        <v>64517.45</v>
      </c>
      <c r="Q76" s="123">
        <v>662332.56</v>
      </c>
      <c r="T76" s="114"/>
      <c r="U76" s="122" t="s">
        <v>6</v>
      </c>
      <c r="V76" s="120">
        <v>-14.832148168147484</v>
      </c>
      <c r="W76" s="120">
        <v>6.072013494088907</v>
      </c>
      <c r="X76" s="120">
        <v>-19.995710848511536</v>
      </c>
      <c r="Y76" s="120">
        <v>-8.232612990605972</v>
      </c>
      <c r="Z76" s="120">
        <v>21.21586842776435</v>
      </c>
      <c r="AA76" s="120">
        <v>-19.77444526600671</v>
      </c>
      <c r="AB76" s="120">
        <v>-17.18385172272076</v>
      </c>
      <c r="AC76" s="120">
        <v>23.8519833224955</v>
      </c>
      <c r="AD76" s="120">
        <v>-27.02192455929739</v>
      </c>
      <c r="AE76" s="120">
        <v>-3.569982157912847</v>
      </c>
      <c r="AF76" s="120">
        <v>-22.55909501551514</v>
      </c>
      <c r="AG76" s="120">
        <v>-14.111814896439938</v>
      </c>
      <c r="AH76" s="120">
        <v>3.9509529321385344</v>
      </c>
      <c r="AI76" s="120">
        <v>-10.75152302288312</v>
      </c>
      <c r="AL76" s="114"/>
      <c r="AM76" s="122" t="s">
        <v>6</v>
      </c>
      <c r="AN76" s="120">
        <v>-5.151843574475606</v>
      </c>
      <c r="AO76" s="120">
        <v>15.339907192992456</v>
      </c>
      <c r="AP76" s="120">
        <v>-12.93802391864115</v>
      </c>
      <c r="AQ76" s="120">
        <v>-1.6617932132786848</v>
      </c>
      <c r="AR76" s="120">
        <v>18.210286135531703</v>
      </c>
      <c r="AS76" s="120">
        <v>-6.582927847702152</v>
      </c>
      <c r="AT76" s="120">
        <v>9.855650084652495</v>
      </c>
      <c r="AU76" s="120">
        <v>9.599896024098456</v>
      </c>
      <c r="AV76" s="120">
        <v>1.4273037855029571</v>
      </c>
      <c r="AW76" s="120">
        <v>-7.999555238739958</v>
      </c>
      <c r="AX76" s="120">
        <v>5.9494315860623175</v>
      </c>
      <c r="AY76" s="120">
        <v>17.162005628217855</v>
      </c>
      <c r="AZ76" s="120">
        <v>14.129504081382521</v>
      </c>
      <c r="BA76" s="120">
        <v>-1.7794513559854437</v>
      </c>
      <c r="BD76" s="114"/>
      <c r="BE76" s="122" t="s">
        <v>6</v>
      </c>
      <c r="BF76" s="120">
        <v>3.8295770888539806</v>
      </c>
      <c r="BG76" s="120">
        <v>26.444448516245828</v>
      </c>
      <c r="BH76" s="120">
        <v>-6.869441589913251</v>
      </c>
      <c r="BI76" s="120">
        <v>13.153368276065038</v>
      </c>
      <c r="BJ76" s="120">
        <v>20.6569279099202</v>
      </c>
      <c r="BK76" s="120">
        <v>38.12400234827203</v>
      </c>
      <c r="BL76" s="120">
        <v>39.079279703020376</v>
      </c>
      <c r="BM76" s="120">
        <v>-1.4003873520988321</v>
      </c>
      <c r="BN76" s="120">
        <v>11.091478962875641</v>
      </c>
      <c r="BO76" s="120">
        <v>-5.588099120419159</v>
      </c>
      <c r="BP76" s="120">
        <v>43.04315751999991</v>
      </c>
      <c r="BQ76" s="120">
        <v>18.21072026293919</v>
      </c>
      <c r="BR76" s="120">
        <v>12.335682918197733</v>
      </c>
      <c r="BS76" s="120">
        <v>4.58048207889712</v>
      </c>
    </row>
    <row r="77" spans="2:71" ht="12.75">
      <c r="B77" s="114"/>
      <c r="C77" s="122" t="s">
        <v>7</v>
      </c>
      <c r="D77" s="123">
        <v>74780.15999999999</v>
      </c>
      <c r="E77" s="123">
        <v>76686.21</v>
      </c>
      <c r="F77" s="123">
        <v>245432.91999999998</v>
      </c>
      <c r="G77" s="123">
        <v>42815.85</v>
      </c>
      <c r="H77" s="123">
        <v>15379.25</v>
      </c>
      <c r="I77" s="123">
        <v>4752.75</v>
      </c>
      <c r="J77" s="123">
        <v>9739.55</v>
      </c>
      <c r="K77" s="123">
        <v>45755.54</v>
      </c>
      <c r="L77" s="123">
        <v>14543.2</v>
      </c>
      <c r="M77" s="123">
        <v>33119.75</v>
      </c>
      <c r="N77" s="123">
        <v>21775.9</v>
      </c>
      <c r="O77" s="123">
        <v>43329.25</v>
      </c>
      <c r="P77" s="123">
        <v>61353.99</v>
      </c>
      <c r="Q77" s="123">
        <v>689464.32</v>
      </c>
      <c r="T77" s="114"/>
      <c r="U77" s="122" t="s">
        <v>7</v>
      </c>
      <c r="V77" s="120">
        <v>-10.189247112953183</v>
      </c>
      <c r="W77" s="120">
        <v>17.980055169824908</v>
      </c>
      <c r="X77" s="120">
        <v>-8.611547284946639</v>
      </c>
      <c r="Y77" s="120">
        <v>-4.6990673759654555</v>
      </c>
      <c r="Z77" s="120">
        <v>29.29987178678772</v>
      </c>
      <c r="AA77" s="120">
        <v>-34.36561367167272</v>
      </c>
      <c r="AB77" s="120">
        <v>14.048923862385521</v>
      </c>
      <c r="AC77" s="120">
        <v>32.2318907593382</v>
      </c>
      <c r="AD77" s="120">
        <v>-18.28772349345941</v>
      </c>
      <c r="AE77" s="120">
        <v>-8.35201173280204</v>
      </c>
      <c r="AF77" s="120">
        <v>-18.467056810480713</v>
      </c>
      <c r="AG77" s="120">
        <v>-1.4479195666453677</v>
      </c>
      <c r="AH77" s="120">
        <v>1.1860610001935328</v>
      </c>
      <c r="AI77" s="120">
        <v>-2.7928384614190946</v>
      </c>
      <c r="AL77" s="114"/>
      <c r="AM77" s="122" t="s">
        <v>7</v>
      </c>
      <c r="AN77" s="120">
        <v>-6.044324746701733</v>
      </c>
      <c r="AO77" s="120">
        <v>15.802499573213154</v>
      </c>
      <c r="AP77" s="120">
        <v>-12.218285460176773</v>
      </c>
      <c r="AQ77" s="120">
        <v>-2.199548245251833</v>
      </c>
      <c r="AR77" s="120">
        <v>19.929198719243544</v>
      </c>
      <c r="AS77" s="120">
        <v>-13.133709202388061</v>
      </c>
      <c r="AT77" s="120">
        <v>10.506893848235379</v>
      </c>
      <c r="AU77" s="120">
        <v>13.64654574519308</v>
      </c>
      <c r="AV77" s="120">
        <v>-2.0225675105165664</v>
      </c>
      <c r="AW77" s="120">
        <v>-8.05492423962501</v>
      </c>
      <c r="AX77" s="120">
        <v>-0.324785938290006</v>
      </c>
      <c r="AY77" s="120">
        <v>13.526447641374645</v>
      </c>
      <c r="AZ77" s="120">
        <v>11.817824687106963</v>
      </c>
      <c r="BA77" s="120">
        <v>-1.9562591935263214</v>
      </c>
      <c r="BD77" s="114"/>
      <c r="BE77" s="122" t="s">
        <v>7</v>
      </c>
      <c r="BF77" s="120">
        <v>1.9102964574914836</v>
      </c>
      <c r="BG77" s="120">
        <v>25.45586468221424</v>
      </c>
      <c r="BH77" s="120">
        <v>-8.691373148391648</v>
      </c>
      <c r="BI77" s="120">
        <v>11.81205574229989</v>
      </c>
      <c r="BJ77" s="120">
        <v>22.798706483844896</v>
      </c>
      <c r="BK77" s="120">
        <v>19.641703545170472</v>
      </c>
      <c r="BL77" s="120">
        <v>40.151724263444834</v>
      </c>
      <c r="BM77" s="120">
        <v>2.84901265314177</v>
      </c>
      <c r="BN77" s="120">
        <v>6.266411846508319</v>
      </c>
      <c r="BO77" s="120">
        <v>-5.454739860962064</v>
      </c>
      <c r="BP77" s="120">
        <v>28.501738523977764</v>
      </c>
      <c r="BQ77" s="120">
        <v>17.416906018371023</v>
      </c>
      <c r="BR77" s="120">
        <v>11.695198141429984</v>
      </c>
      <c r="BS77" s="120">
        <v>3.2000581622508406</v>
      </c>
    </row>
    <row r="78" spans="2:71" ht="12.75">
      <c r="B78" s="114"/>
      <c r="C78" s="122" t="s">
        <v>8</v>
      </c>
      <c r="D78" s="123">
        <v>61356.200000000004</v>
      </c>
      <c r="E78" s="123">
        <v>73987.92</v>
      </c>
      <c r="F78" s="123">
        <v>212757.16999999998</v>
      </c>
      <c r="G78" s="123">
        <v>37826.45</v>
      </c>
      <c r="H78" s="123">
        <v>8372.5</v>
      </c>
      <c r="I78" s="123">
        <v>2350.05</v>
      </c>
      <c r="J78" s="123">
        <v>7952</v>
      </c>
      <c r="K78" s="123">
        <v>44873.65</v>
      </c>
      <c r="L78" s="123">
        <v>13086.9</v>
      </c>
      <c r="M78" s="123">
        <v>29177.25</v>
      </c>
      <c r="N78" s="123">
        <v>16279.09</v>
      </c>
      <c r="O78" s="123">
        <v>40051.649999999994</v>
      </c>
      <c r="P78" s="123">
        <v>55575.509999999995</v>
      </c>
      <c r="Q78" s="123">
        <v>603646.3400000001</v>
      </c>
      <c r="T78" s="114"/>
      <c r="U78" s="122" t="s">
        <v>8</v>
      </c>
      <c r="V78" s="120">
        <v>-41.82498989506895</v>
      </c>
      <c r="W78" s="120">
        <v>1.6238712242799664</v>
      </c>
      <c r="X78" s="120">
        <v>-28.973458868639256</v>
      </c>
      <c r="Y78" s="120">
        <v>-25.209730963071934</v>
      </c>
      <c r="Z78" s="120">
        <v>-42.34311784453818</v>
      </c>
      <c r="AA78" s="120">
        <v>-56.53488694687196</v>
      </c>
      <c r="AB78" s="120">
        <v>-31.83405982521333</v>
      </c>
      <c r="AC78" s="120">
        <v>10.674797449778637</v>
      </c>
      <c r="AD78" s="120">
        <v>-35.49978560550427</v>
      </c>
      <c r="AE78" s="120">
        <v>-30.357078922557307</v>
      </c>
      <c r="AF78" s="120">
        <v>-33.3190379054126</v>
      </c>
      <c r="AG78" s="120">
        <v>-19.676275635599225</v>
      </c>
      <c r="AH78" s="120">
        <v>-24.009122923601666</v>
      </c>
      <c r="AI78" s="120">
        <v>-25.487871934297672</v>
      </c>
      <c r="AL78" s="114"/>
      <c r="AM78" s="122" t="s">
        <v>8</v>
      </c>
      <c r="AN78" s="120">
        <v>-12.602382261187074</v>
      </c>
      <c r="AO78" s="120">
        <v>13.476358242316195</v>
      </c>
      <c r="AP78" s="120">
        <v>-14.84063888652885</v>
      </c>
      <c r="AQ78" s="120">
        <v>-6.023652863251144</v>
      </c>
      <c r="AR78" s="120">
        <v>10.020146366613474</v>
      </c>
      <c r="AS78" s="120">
        <v>-19.630763778524724</v>
      </c>
      <c r="AT78" s="120">
        <v>3.096276778852314</v>
      </c>
      <c r="AU78" s="120">
        <v>13.131779612067263</v>
      </c>
      <c r="AV78" s="120">
        <v>-7.590106992986577</v>
      </c>
      <c r="AW78" s="120">
        <v>-11.490888567309113</v>
      </c>
      <c r="AX78" s="120">
        <v>-6.6006308553477595</v>
      </c>
      <c r="AY78" s="120">
        <v>7.5043578915416305</v>
      </c>
      <c r="AZ78" s="120">
        <v>5.467987736098394</v>
      </c>
      <c r="BA78" s="120">
        <v>-5.866455522144619</v>
      </c>
      <c r="BD78" s="114"/>
      <c r="BE78" s="122" t="s">
        <v>8</v>
      </c>
      <c r="BF78" s="120">
        <v>-4.332701417584275</v>
      </c>
      <c r="BG78" s="120">
        <v>23.338923768799063</v>
      </c>
      <c r="BH78" s="120">
        <v>-11.618088290651016</v>
      </c>
      <c r="BI78" s="120">
        <v>8.147313116671228</v>
      </c>
      <c r="BJ78" s="120">
        <v>17.816105290306155</v>
      </c>
      <c r="BK78" s="120">
        <v>7.5527828382658555</v>
      </c>
      <c r="BL78" s="120">
        <v>33.746950251030995</v>
      </c>
      <c r="BM78" s="120">
        <v>5.4036036025575385</v>
      </c>
      <c r="BN78" s="120">
        <v>0.6147271067618476</v>
      </c>
      <c r="BO78" s="120">
        <v>-6.203110849626853</v>
      </c>
      <c r="BP78" s="120">
        <v>15.244191855154128</v>
      </c>
      <c r="BQ78" s="120">
        <v>14.202364956578137</v>
      </c>
      <c r="BR78" s="120">
        <v>8.74331843960239</v>
      </c>
      <c r="BS78" s="120">
        <v>-0.05693143493711261</v>
      </c>
    </row>
    <row r="79" spans="2:71" ht="12.75">
      <c r="B79" s="114"/>
      <c r="C79" s="122" t="s">
        <v>9</v>
      </c>
      <c r="D79" s="123">
        <v>67996.21</v>
      </c>
      <c r="E79" s="123">
        <v>81595.9</v>
      </c>
      <c r="F79" s="123">
        <v>234351.89999999997</v>
      </c>
      <c r="G79" s="123">
        <v>42422.85</v>
      </c>
      <c r="H79" s="123">
        <v>15348</v>
      </c>
      <c r="I79" s="123">
        <v>5154.6</v>
      </c>
      <c r="J79" s="123">
        <v>8472.65</v>
      </c>
      <c r="K79" s="123">
        <v>47211.950000000004</v>
      </c>
      <c r="L79" s="123">
        <v>14272.83</v>
      </c>
      <c r="M79" s="123">
        <v>32506.78</v>
      </c>
      <c r="N79" s="123">
        <v>18733.73</v>
      </c>
      <c r="O79" s="123">
        <v>45375.7</v>
      </c>
      <c r="P79" s="123">
        <v>55694</v>
      </c>
      <c r="Q79" s="123">
        <v>669137.0999999999</v>
      </c>
      <c r="T79" s="114"/>
      <c r="U79" s="122" t="s">
        <v>9</v>
      </c>
      <c r="V79" s="120">
        <v>-26.721233652131687</v>
      </c>
      <c r="W79" s="120">
        <v>11.8096673632284</v>
      </c>
      <c r="X79" s="120">
        <v>-12.444958176227772</v>
      </c>
      <c r="Y79" s="120">
        <v>-11.035324488492734</v>
      </c>
      <c r="Z79" s="120">
        <v>13.261013947310161</v>
      </c>
      <c r="AA79" s="120">
        <v>-3.3452090755672117</v>
      </c>
      <c r="AB79" s="120">
        <v>-29.83545058548785</v>
      </c>
      <c r="AC79" s="120">
        <v>28.722709581552607</v>
      </c>
      <c r="AD79" s="120">
        <v>-25.10983374741255</v>
      </c>
      <c r="AE79" s="120">
        <v>-21.42236940704393</v>
      </c>
      <c r="AF79" s="120">
        <v>-4.657857035617681</v>
      </c>
      <c r="AG79" s="120">
        <v>-3.0264885872219196</v>
      </c>
      <c r="AH79" s="120">
        <v>-15.123730776387589</v>
      </c>
      <c r="AI79" s="120">
        <v>-9.727181825385983</v>
      </c>
      <c r="AL79" s="114"/>
      <c r="AM79" s="122" t="s">
        <v>9</v>
      </c>
      <c r="AN79" s="120">
        <v>-14.562957000563998</v>
      </c>
      <c r="AO79" s="120">
        <v>13.240982807875199</v>
      </c>
      <c r="AP79" s="120">
        <v>-14.54670688889452</v>
      </c>
      <c r="AQ79" s="120">
        <v>-6.702554810128561</v>
      </c>
      <c r="AR79" s="120">
        <v>10.439169091334975</v>
      </c>
      <c r="AS79" s="120">
        <v>-17.53548785548169</v>
      </c>
      <c r="AT79" s="120">
        <v>-1.9548517323305816</v>
      </c>
      <c r="AU79" s="120">
        <v>15.243836591317162</v>
      </c>
      <c r="AV79" s="120">
        <v>-9.957183125031406</v>
      </c>
      <c r="AW79" s="120">
        <v>-12.802250898072629</v>
      </c>
      <c r="AX79" s="120">
        <v>-6.342699419250877</v>
      </c>
      <c r="AY79" s="120">
        <v>5.972673662154037</v>
      </c>
      <c r="AZ79" s="120">
        <v>2.6427538944821407</v>
      </c>
      <c r="BA79" s="120">
        <v>-6.37596462939689</v>
      </c>
      <c r="BD79" s="114"/>
      <c r="BE79" s="122" t="s">
        <v>9</v>
      </c>
      <c r="BF79" s="120">
        <v>-7.854266796047497</v>
      </c>
      <c r="BG79" s="120">
        <v>21.264785030222555</v>
      </c>
      <c r="BH79" s="120">
        <v>-12.62254398010893</v>
      </c>
      <c r="BI79" s="120">
        <v>4.466859784653749</v>
      </c>
      <c r="BJ79" s="120">
        <v>17.881105234486512</v>
      </c>
      <c r="BK79" s="120">
        <v>0.21975957558808545</v>
      </c>
      <c r="BL79" s="120">
        <v>23.737476578089584</v>
      </c>
      <c r="BM79" s="120">
        <v>8.490793552825565</v>
      </c>
      <c r="BN79" s="120">
        <v>-2.59856974535424</v>
      </c>
      <c r="BO79" s="120">
        <v>-7.695518746389823</v>
      </c>
      <c r="BP79" s="120">
        <v>11.055927708869206</v>
      </c>
      <c r="BQ79" s="120">
        <v>10.967456311238791</v>
      </c>
      <c r="BR79" s="120">
        <v>6.619893580730164</v>
      </c>
      <c r="BS79" s="120">
        <v>-1.8059673009893231</v>
      </c>
    </row>
    <row r="80" spans="2:71" ht="12.75">
      <c r="B80" s="114"/>
      <c r="C80" s="122" t="s">
        <v>10</v>
      </c>
      <c r="D80" s="123">
        <v>69155.7</v>
      </c>
      <c r="E80" s="123">
        <v>74273.95999999999</v>
      </c>
      <c r="F80" s="123">
        <v>231985.4</v>
      </c>
      <c r="G80" s="123">
        <v>41453.55</v>
      </c>
      <c r="H80" s="123">
        <v>14631.75</v>
      </c>
      <c r="I80" s="123">
        <v>5546.15</v>
      </c>
      <c r="J80" s="123">
        <v>8275.65</v>
      </c>
      <c r="K80" s="123">
        <v>42962.75</v>
      </c>
      <c r="L80" s="123">
        <v>14254.7</v>
      </c>
      <c r="M80" s="123">
        <v>32705</v>
      </c>
      <c r="N80" s="123">
        <v>21992.66</v>
      </c>
      <c r="O80" s="123">
        <v>42207.7</v>
      </c>
      <c r="P80" s="123">
        <v>59738.16</v>
      </c>
      <c r="Q80" s="123">
        <v>659183.13</v>
      </c>
      <c r="R80" s="8"/>
      <c r="S80" s="8"/>
      <c r="T80" s="114"/>
      <c r="U80" s="122" t="s">
        <v>10</v>
      </c>
      <c r="V80" s="120">
        <v>-29.953483425463318</v>
      </c>
      <c r="W80" s="120">
        <v>-4.4169448512473934</v>
      </c>
      <c r="X80" s="120">
        <v>-15.412307817065553</v>
      </c>
      <c r="Y80" s="120">
        <v>-18.95903040682211</v>
      </c>
      <c r="Z80" s="120">
        <v>3.6756890809891587</v>
      </c>
      <c r="AA80" s="120">
        <v>5.827410198921896</v>
      </c>
      <c r="AB80" s="120">
        <v>-39.924212451952215</v>
      </c>
      <c r="AC80" s="120">
        <v>11.393047351200877</v>
      </c>
      <c r="AD80" s="120">
        <v>-34.87555051991008</v>
      </c>
      <c r="AE80" s="120">
        <v>-25.87599703639974</v>
      </c>
      <c r="AF80" s="120">
        <v>9.163134226122537</v>
      </c>
      <c r="AG80" s="120">
        <v>-0.9767959637810293</v>
      </c>
      <c r="AH80" s="120">
        <v>-17.63257647831604</v>
      </c>
      <c r="AI80" s="120">
        <v>-14.927133909421613</v>
      </c>
      <c r="AJ80" s="8"/>
      <c r="AK80" s="8"/>
      <c r="AL80" s="114"/>
      <c r="AM80" s="122" t="s">
        <v>10</v>
      </c>
      <c r="AN80" s="120">
        <v>-16.54414730749876</v>
      </c>
      <c r="AO80" s="120">
        <v>10.932782791373953</v>
      </c>
      <c r="AP80" s="120">
        <v>-14.643372874880455</v>
      </c>
      <c r="AQ80" s="120">
        <v>-8.257594128378884</v>
      </c>
      <c r="AR80" s="120">
        <v>9.636511251362776</v>
      </c>
      <c r="AS80" s="120">
        <v>-14.913190930693034</v>
      </c>
      <c r="AT80" s="120">
        <v>-7.60916449963932</v>
      </c>
      <c r="AU80" s="120">
        <v>14.763680619743042</v>
      </c>
      <c r="AV80" s="120">
        <v>-13.30442050363898</v>
      </c>
      <c r="AW80" s="120">
        <v>-14.416121992593219</v>
      </c>
      <c r="AX80" s="120">
        <v>-4.4848407714527525</v>
      </c>
      <c r="AY80" s="120">
        <v>5.159643082823862</v>
      </c>
      <c r="AZ80" s="120">
        <v>-0.027080389747581535</v>
      </c>
      <c r="BA80" s="120">
        <v>-7.412633295152929</v>
      </c>
      <c r="BB80" s="8"/>
      <c r="BC80" s="8"/>
      <c r="BD80" s="114"/>
      <c r="BE80" s="122" t="s">
        <v>10</v>
      </c>
      <c r="BF80" s="120">
        <v>-11.648118370284493</v>
      </c>
      <c r="BG80" s="120">
        <v>16.983029997691162</v>
      </c>
      <c r="BH80" s="120">
        <v>-13.323299482484842</v>
      </c>
      <c r="BI80" s="120">
        <v>-0.4922327424912112</v>
      </c>
      <c r="BJ80" s="120">
        <v>16.48035267066956</v>
      </c>
      <c r="BK80" s="120">
        <v>-5.229407414765518</v>
      </c>
      <c r="BL80" s="120">
        <v>13.041001352610124</v>
      </c>
      <c r="BM80" s="120">
        <v>10.084957749684193</v>
      </c>
      <c r="BN80" s="120">
        <v>-7.593710734947749</v>
      </c>
      <c r="BO80" s="120">
        <v>-9.856625222340426</v>
      </c>
      <c r="BP80" s="120">
        <v>8.293272500146003</v>
      </c>
      <c r="BQ80" s="120">
        <v>9.737072800483233</v>
      </c>
      <c r="BR80" s="120">
        <v>2.741856840539981</v>
      </c>
      <c r="BS80" s="120">
        <v>-3.9294077660913445</v>
      </c>
    </row>
    <row r="81" spans="2:71" ht="12.75">
      <c r="B81" s="114"/>
      <c r="C81" s="122" t="s">
        <v>11</v>
      </c>
      <c r="D81" s="123">
        <v>64473.35</v>
      </c>
      <c r="E81" s="123">
        <v>77855.45</v>
      </c>
      <c r="F81" s="123">
        <v>229100.74</v>
      </c>
      <c r="G81" s="123">
        <v>37845.3</v>
      </c>
      <c r="H81" s="123">
        <v>13942.75</v>
      </c>
      <c r="I81" s="123">
        <v>4597.9</v>
      </c>
      <c r="J81" s="123">
        <v>7403.25</v>
      </c>
      <c r="K81" s="123">
        <v>40355.93</v>
      </c>
      <c r="L81" s="123">
        <v>14228.02</v>
      </c>
      <c r="M81" s="123">
        <v>30290.8</v>
      </c>
      <c r="N81" s="123">
        <v>22389.79</v>
      </c>
      <c r="O81" s="123">
        <v>39010.25</v>
      </c>
      <c r="P81" s="123">
        <v>54938.25</v>
      </c>
      <c r="Q81" s="123">
        <v>636431.78</v>
      </c>
      <c r="R81" s="8"/>
      <c r="S81" s="8"/>
      <c r="T81" s="114"/>
      <c r="U81" s="122" t="s">
        <v>11</v>
      </c>
      <c r="V81" s="120">
        <v>-31.088987529967298</v>
      </c>
      <c r="W81" s="120">
        <v>3.474217651452534</v>
      </c>
      <c r="X81" s="120">
        <v>-9.971219176736426</v>
      </c>
      <c r="Y81" s="120">
        <v>-23.467620356298923</v>
      </c>
      <c r="Z81" s="120">
        <v>-9.148516786941869</v>
      </c>
      <c r="AA81" s="120">
        <v>-20.907910241083044</v>
      </c>
      <c r="AB81" s="120">
        <v>-48.37811077099008</v>
      </c>
      <c r="AC81" s="120">
        <v>1.4516898211520015</v>
      </c>
      <c r="AD81" s="120">
        <v>-25.03875029635678</v>
      </c>
      <c r="AE81" s="120">
        <v>-33.40244287195205</v>
      </c>
      <c r="AF81" s="120">
        <v>-10.801203139317153</v>
      </c>
      <c r="AG81" s="120">
        <v>-10.025382320481498</v>
      </c>
      <c r="AH81" s="120">
        <v>-23.686922502809736</v>
      </c>
      <c r="AI81" s="120">
        <v>-15.47141795579266</v>
      </c>
      <c r="AJ81" s="8"/>
      <c r="AK81" s="8"/>
      <c r="AL81" s="114"/>
      <c r="AM81" s="122" t="s">
        <v>11</v>
      </c>
      <c r="AN81" s="120">
        <v>-18.12555191988939</v>
      </c>
      <c r="AO81" s="120">
        <v>10.094806860523661</v>
      </c>
      <c r="AP81" s="120">
        <v>-14.204695942303019</v>
      </c>
      <c r="AQ81" s="120">
        <v>-9.919356942084377</v>
      </c>
      <c r="AR81" s="120">
        <v>7.489392475789074</v>
      </c>
      <c r="AS81" s="120">
        <v>-15.576927105851084</v>
      </c>
      <c r="AT81" s="120">
        <v>-13.081420490932857</v>
      </c>
      <c r="AU81" s="120">
        <v>13.246808443473498</v>
      </c>
      <c r="AV81" s="120">
        <v>-14.528661567170303</v>
      </c>
      <c r="AW81" s="120">
        <v>-16.55943501376636</v>
      </c>
      <c r="AX81" s="120">
        <v>-5.305281710730512</v>
      </c>
      <c r="AY81" s="120">
        <v>3.5447515338064903</v>
      </c>
      <c r="AZ81" s="120">
        <v>-2.762084390777318</v>
      </c>
      <c r="BA81" s="120">
        <v>-8.261917235221048</v>
      </c>
      <c r="BB81" s="8"/>
      <c r="BC81" s="8"/>
      <c r="BD81" s="114"/>
      <c r="BE81" s="122" t="s">
        <v>11</v>
      </c>
      <c r="BF81" s="120">
        <v>-14.474961886785039</v>
      </c>
      <c r="BG81" s="120">
        <v>13.2069579887403</v>
      </c>
      <c r="BH81" s="120">
        <v>-13.150106083473318</v>
      </c>
      <c r="BI81" s="120">
        <v>-5.1727717515483675</v>
      </c>
      <c r="BJ81" s="120">
        <v>12.920514720385995</v>
      </c>
      <c r="BK81" s="120">
        <v>-11.860497103253493</v>
      </c>
      <c r="BL81" s="120">
        <v>0.4534212604756078</v>
      </c>
      <c r="BM81" s="120">
        <v>10.892124397412488</v>
      </c>
      <c r="BN81" s="120">
        <v>-10.679637087249333</v>
      </c>
      <c r="BO81" s="120">
        <v>-12.827537533455015</v>
      </c>
      <c r="BP81" s="120">
        <v>1.6047769247810493</v>
      </c>
      <c r="BQ81" s="120">
        <v>7.568976026657708</v>
      </c>
      <c r="BR81" s="120">
        <v>-1.118280795861054</v>
      </c>
      <c r="BS81" s="120">
        <v>-5.816325590406123</v>
      </c>
    </row>
    <row r="82" spans="2:71" ht="12.75">
      <c r="B82" s="114"/>
      <c r="C82" s="122" t="s">
        <v>12</v>
      </c>
      <c r="D82" s="123">
        <v>61758.21</v>
      </c>
      <c r="E82" s="123">
        <v>69756.73000000001</v>
      </c>
      <c r="F82" s="123">
        <v>224425.83000000005</v>
      </c>
      <c r="G82" s="123">
        <v>32945.899999999994</v>
      </c>
      <c r="H82" s="123">
        <v>12607</v>
      </c>
      <c r="I82" s="123">
        <v>4470.25</v>
      </c>
      <c r="J82" s="123">
        <v>6457.9</v>
      </c>
      <c r="K82" s="123">
        <v>38106.8</v>
      </c>
      <c r="L82" s="123">
        <v>16441.579999999998</v>
      </c>
      <c r="M82" s="123">
        <v>31762.5</v>
      </c>
      <c r="N82" s="123">
        <v>20436.54</v>
      </c>
      <c r="O82" s="123">
        <v>35292.68</v>
      </c>
      <c r="P82" s="123">
        <v>52134.42</v>
      </c>
      <c r="Q82" s="123">
        <v>606596.3400000001</v>
      </c>
      <c r="R82" s="8"/>
      <c r="S82" s="8"/>
      <c r="T82" s="114"/>
      <c r="U82" s="122" t="s">
        <v>12</v>
      </c>
      <c r="V82" s="120">
        <v>-32.0663494284432</v>
      </c>
      <c r="W82" s="120">
        <v>-0.3582115945997373</v>
      </c>
      <c r="X82" s="120">
        <v>-4.689319119236984</v>
      </c>
      <c r="Y82" s="120">
        <v>-18.77744221879817</v>
      </c>
      <c r="Z82" s="120">
        <v>-23.49889256348797</v>
      </c>
      <c r="AA82" s="120">
        <v>50.744406413866386</v>
      </c>
      <c r="AB82" s="120">
        <v>-57.43793210263035</v>
      </c>
      <c r="AC82" s="120">
        <v>9.524329606530046</v>
      </c>
      <c r="AD82" s="120">
        <v>-11.03089268997465</v>
      </c>
      <c r="AE82" s="120">
        <v>-19.415197259926416</v>
      </c>
      <c r="AF82" s="120">
        <v>-5.752470727129349</v>
      </c>
      <c r="AG82" s="120">
        <v>-15.381002331700941</v>
      </c>
      <c r="AH82" s="120">
        <v>-18.266608869194542</v>
      </c>
      <c r="AI82" s="120">
        <v>-12.269409051431992</v>
      </c>
      <c r="AJ82" s="8"/>
      <c r="AK82" s="8"/>
      <c r="AL82" s="114"/>
      <c r="AM82" s="122" t="s">
        <v>12</v>
      </c>
      <c r="AN82" s="120">
        <v>-19.457611930686824</v>
      </c>
      <c r="AO82" s="120">
        <v>9.105511413399142</v>
      </c>
      <c r="AP82" s="120">
        <v>-13.44409178464862</v>
      </c>
      <c r="AQ82" s="120">
        <v>-10.647912191782424</v>
      </c>
      <c r="AR82" s="120">
        <v>4.101795453851935</v>
      </c>
      <c r="AS82" s="120">
        <v>-12.031382531388388</v>
      </c>
      <c r="AT82" s="120">
        <v>-18.597172238002102</v>
      </c>
      <c r="AU82" s="120">
        <v>12.909427173017704</v>
      </c>
      <c r="AV82" s="120">
        <v>-14.206123741547671</v>
      </c>
      <c r="AW82" s="120">
        <v>-16.81390844516372</v>
      </c>
      <c r="AX82" s="120">
        <v>-5.350397803936161</v>
      </c>
      <c r="AY82" s="120">
        <v>1.7882913612144336</v>
      </c>
      <c r="AZ82" s="120">
        <v>-4.20255926656975</v>
      </c>
      <c r="BA82" s="120">
        <v>-8.61553746168812</v>
      </c>
      <c r="BB82" s="8"/>
      <c r="BC82" s="8"/>
      <c r="BD82" s="114"/>
      <c r="BE82" s="122" t="s">
        <v>12</v>
      </c>
      <c r="BF82" s="120">
        <v>-17.73736860633906</v>
      </c>
      <c r="BG82" s="120">
        <v>10.213474267965154</v>
      </c>
      <c r="BH82" s="120">
        <v>-12.873667273638176</v>
      </c>
      <c r="BI82" s="120">
        <v>-8.492902023411304</v>
      </c>
      <c r="BJ82" s="120">
        <v>6.830556492988805</v>
      </c>
      <c r="BK82" s="120">
        <v>-10.930718533997748</v>
      </c>
      <c r="BL82" s="120">
        <v>-12.069005744800549</v>
      </c>
      <c r="BM82" s="120">
        <v>11.717219333332025</v>
      </c>
      <c r="BN82" s="120">
        <v>-12.95431741413033</v>
      </c>
      <c r="BO82" s="120">
        <v>-15.190864482556762</v>
      </c>
      <c r="BP82" s="120">
        <v>-2.571148093056067</v>
      </c>
      <c r="BQ82" s="120">
        <v>4.286962642089094</v>
      </c>
      <c r="BR82" s="120">
        <v>-3.3063521849092865</v>
      </c>
      <c r="BS82" s="120">
        <v>-7.446710374603441</v>
      </c>
    </row>
    <row r="83" spans="2:71" ht="12.75">
      <c r="B83" s="114"/>
      <c r="C83" s="122" t="s">
        <v>13</v>
      </c>
      <c r="D83" s="123">
        <v>57330.45</v>
      </c>
      <c r="E83" s="123">
        <v>76062.98000000001</v>
      </c>
      <c r="F83" s="123">
        <v>232464.59999999998</v>
      </c>
      <c r="G83" s="123">
        <v>35627.05</v>
      </c>
      <c r="H83" s="123">
        <v>12188.95</v>
      </c>
      <c r="I83" s="123">
        <v>4149</v>
      </c>
      <c r="J83" s="123">
        <v>5943.5</v>
      </c>
      <c r="K83" s="123">
        <v>32210.97</v>
      </c>
      <c r="L83" s="123">
        <v>15477.29</v>
      </c>
      <c r="M83" s="123">
        <v>27798.5</v>
      </c>
      <c r="N83" s="123">
        <v>14291.1</v>
      </c>
      <c r="O83" s="123">
        <v>33076</v>
      </c>
      <c r="P83" s="123">
        <v>52395.78999999999</v>
      </c>
      <c r="Q83" s="123">
        <v>599016.1799999999</v>
      </c>
      <c r="R83" s="8"/>
      <c r="S83" s="8"/>
      <c r="T83" s="114"/>
      <c r="U83" s="122" t="s">
        <v>13</v>
      </c>
      <c r="V83" s="120">
        <v>-26.567818563863284</v>
      </c>
      <c r="W83" s="120">
        <v>10.143538660590636</v>
      </c>
      <c r="X83" s="120">
        <v>1.5728936909476658</v>
      </c>
      <c r="Y83" s="120">
        <v>-21.747840694140734</v>
      </c>
      <c r="Z83" s="120">
        <v>-31.55735863889045</v>
      </c>
      <c r="AA83" s="120">
        <v>37.7558643358733</v>
      </c>
      <c r="AB83" s="120">
        <v>-57.89962068220536</v>
      </c>
      <c r="AC83" s="120">
        <v>6.7304069781890234</v>
      </c>
      <c r="AD83" s="120">
        <v>-15.43481111560358</v>
      </c>
      <c r="AE83" s="120">
        <v>-29.54253402037294</v>
      </c>
      <c r="AF83" s="120">
        <v>-11.53760445682451</v>
      </c>
      <c r="AG83" s="120">
        <v>-23.28459568783167</v>
      </c>
      <c r="AH83" s="120">
        <v>-18.40349846636086</v>
      </c>
      <c r="AI83" s="120">
        <v>-10.311082623047014</v>
      </c>
      <c r="AJ83" s="8"/>
      <c r="AK83" s="8"/>
      <c r="AL83" s="114"/>
      <c r="AM83" s="122" t="s">
        <v>13</v>
      </c>
      <c r="AN83" s="120">
        <v>-19.99682038433788</v>
      </c>
      <c r="AO83" s="120">
        <v>9.194145374811598</v>
      </c>
      <c r="AP83" s="120">
        <v>-12.361491240181365</v>
      </c>
      <c r="AQ83" s="120">
        <v>-11.58602045571591</v>
      </c>
      <c r="AR83" s="120">
        <v>0.3341908109095897</v>
      </c>
      <c r="AS83" s="120">
        <v>-9.467325100628912</v>
      </c>
      <c r="AT83" s="120">
        <v>-22.672917143743973</v>
      </c>
      <c r="AU83" s="120">
        <v>12.459061650287467</v>
      </c>
      <c r="AV83" s="120">
        <v>-14.308943342206419</v>
      </c>
      <c r="AW83" s="120">
        <v>-17.85629317877614</v>
      </c>
      <c r="AX83" s="120">
        <v>-5.782941341930453</v>
      </c>
      <c r="AY83" s="120">
        <v>-0.4066170947824759</v>
      </c>
      <c r="AZ83" s="120">
        <v>-5.417160618117947</v>
      </c>
      <c r="BA83" s="120">
        <v>-8.748705885243652</v>
      </c>
      <c r="BB83" s="8"/>
      <c r="BC83" s="8"/>
      <c r="BD83" s="114"/>
      <c r="BE83" s="122" t="s">
        <v>13</v>
      </c>
      <c r="BF83" s="120">
        <v>-19.99682038433788</v>
      </c>
      <c r="BG83" s="120">
        <v>9.194145374811598</v>
      </c>
      <c r="BH83" s="120">
        <v>-12.361491240181365</v>
      </c>
      <c r="BI83" s="120">
        <v>-11.58602045571591</v>
      </c>
      <c r="BJ83" s="120">
        <v>0.3341908109095897</v>
      </c>
      <c r="BK83" s="120">
        <v>-9.467325100628912</v>
      </c>
      <c r="BL83" s="120">
        <v>-22.672917143743973</v>
      </c>
      <c r="BM83" s="120">
        <v>12.459061650287467</v>
      </c>
      <c r="BN83" s="120">
        <v>-14.308943342206419</v>
      </c>
      <c r="BO83" s="120">
        <v>-17.85629317877614</v>
      </c>
      <c r="BP83" s="120">
        <v>-5.782941341930453</v>
      </c>
      <c r="BQ83" s="120">
        <v>-0.4066170947824759</v>
      </c>
      <c r="BR83" s="120">
        <v>-5.417160618117947</v>
      </c>
      <c r="BS83" s="120">
        <v>-8.748705885243652</v>
      </c>
    </row>
    <row r="84" spans="2:71" ht="12.75">
      <c r="B84" s="114">
        <v>2017</v>
      </c>
      <c r="C84" s="122" t="s">
        <v>2</v>
      </c>
      <c r="D84" s="123">
        <v>53004.7</v>
      </c>
      <c r="E84" s="123">
        <v>60549.09999999999</v>
      </c>
      <c r="F84" s="123">
        <v>208115.28</v>
      </c>
      <c r="G84" s="123">
        <v>32582.35</v>
      </c>
      <c r="H84" s="123">
        <v>9962.25</v>
      </c>
      <c r="I84" s="123">
        <v>2373.25</v>
      </c>
      <c r="J84" s="123">
        <v>5764.45</v>
      </c>
      <c r="K84" s="123">
        <v>27610.23</v>
      </c>
      <c r="L84" s="123">
        <v>12807</v>
      </c>
      <c r="M84" s="123">
        <v>22747</v>
      </c>
      <c r="N84" s="123">
        <v>15109.69</v>
      </c>
      <c r="O84" s="123">
        <v>26355.75</v>
      </c>
      <c r="P84" s="123">
        <v>42676.99</v>
      </c>
      <c r="Q84" s="123">
        <v>519658.0399999999</v>
      </c>
      <c r="R84" s="8"/>
      <c r="S84" s="8"/>
      <c r="T84" s="114">
        <v>2017</v>
      </c>
      <c r="U84" s="122" t="s">
        <v>2</v>
      </c>
      <c r="V84" s="120">
        <v>-15.937475715221439</v>
      </c>
      <c r="W84" s="120">
        <v>-4.3801340182481425</v>
      </c>
      <c r="X84" s="120">
        <v>8.94339730299825</v>
      </c>
      <c r="Y84" s="120">
        <v>-16.226208917999912</v>
      </c>
      <c r="Z84" s="120">
        <v>-27.55649281000599</v>
      </c>
      <c r="AA84" s="120">
        <v>-31.922492183242014</v>
      </c>
      <c r="AB84" s="120">
        <v>-50.23116870782952</v>
      </c>
      <c r="AC84" s="120">
        <v>19.910996467714654</v>
      </c>
      <c r="AD84" s="120">
        <v>-30.660906004840243</v>
      </c>
      <c r="AE84" s="120">
        <v>-24.153912840518814</v>
      </c>
      <c r="AF84" s="120">
        <v>9.966630883717542</v>
      </c>
      <c r="AG84" s="120">
        <v>-30.376177204823733</v>
      </c>
      <c r="AH84" s="120">
        <v>-24.89462860167798</v>
      </c>
      <c r="AI84" s="120">
        <v>-8.029210306240344</v>
      </c>
      <c r="AJ84" s="8"/>
      <c r="AK84" s="8"/>
      <c r="AL84" s="114">
        <v>2017</v>
      </c>
      <c r="AM84" s="122" t="s">
        <v>2</v>
      </c>
      <c r="AN84" s="120">
        <v>-15.937475715221439</v>
      </c>
      <c r="AO84" s="120">
        <v>-4.3801340182481425</v>
      </c>
      <c r="AP84" s="120">
        <v>8.94339730299825</v>
      </c>
      <c r="AQ84" s="120">
        <v>-16.226208917999912</v>
      </c>
      <c r="AR84" s="120">
        <v>-27.55649281000599</v>
      </c>
      <c r="AS84" s="120">
        <v>-31.922492183242014</v>
      </c>
      <c r="AT84" s="120">
        <v>-50.23116870782952</v>
      </c>
      <c r="AU84" s="120">
        <v>19.910996467714654</v>
      </c>
      <c r="AV84" s="120">
        <v>-30.660906004840243</v>
      </c>
      <c r="AW84" s="120">
        <v>-24.153912840518814</v>
      </c>
      <c r="AX84" s="120">
        <v>9.966630883717542</v>
      </c>
      <c r="AY84" s="120">
        <v>-30.376177204823733</v>
      </c>
      <c r="AZ84" s="120">
        <v>-24.89462860167798</v>
      </c>
      <c r="BA84" s="120">
        <v>-8.029210306240344</v>
      </c>
      <c r="BB84" s="8"/>
      <c r="BC84" s="8"/>
      <c r="BD84" s="114">
        <v>2017</v>
      </c>
      <c r="BE84" s="122" t="s">
        <v>2</v>
      </c>
      <c r="BF84" s="120">
        <v>-20.40186485538092</v>
      </c>
      <c r="BG84" s="120">
        <v>7.650574854714918</v>
      </c>
      <c r="BH84" s="120">
        <v>-10.827493747328447</v>
      </c>
      <c r="BI84" s="120">
        <v>-13.878942207729892</v>
      </c>
      <c r="BJ84" s="120">
        <v>-3.0669059161479595</v>
      </c>
      <c r="BK84" s="120">
        <v>-11.433211787341207</v>
      </c>
      <c r="BL84" s="120">
        <v>-29.369575291337952</v>
      </c>
      <c r="BM84" s="120">
        <v>14.599539599030194</v>
      </c>
      <c r="BN84" s="120">
        <v>-18.529365054213173</v>
      </c>
      <c r="BO84" s="120">
        <v>-18.696631772706112</v>
      </c>
      <c r="BP84" s="120">
        <v>-6.565951880112891</v>
      </c>
      <c r="BQ84" s="120">
        <v>-4.627752486199881</v>
      </c>
      <c r="BR84" s="120">
        <v>-8.440576312453757</v>
      </c>
      <c r="BS84" s="120">
        <v>-9.272740937178014</v>
      </c>
    </row>
    <row r="85" spans="2:71" ht="12.75">
      <c r="B85" s="114"/>
      <c r="C85" s="122" t="s">
        <v>3</v>
      </c>
      <c r="D85" s="123">
        <v>61637.3</v>
      </c>
      <c r="E85" s="123">
        <v>68101.43</v>
      </c>
      <c r="F85" s="123">
        <v>237748.97</v>
      </c>
      <c r="G85" s="123">
        <v>34395.95</v>
      </c>
      <c r="H85" s="123">
        <v>9820.5</v>
      </c>
      <c r="I85" s="123">
        <v>2055.25</v>
      </c>
      <c r="J85" s="123">
        <v>7923.45</v>
      </c>
      <c r="K85" s="123">
        <v>41895.439999999995</v>
      </c>
      <c r="L85" s="123">
        <v>14280.800000000001</v>
      </c>
      <c r="M85" s="123">
        <v>27503</v>
      </c>
      <c r="N85" s="123">
        <v>18225.64</v>
      </c>
      <c r="O85" s="123">
        <v>30033.760000000002</v>
      </c>
      <c r="P85" s="123">
        <v>48881.04000000001</v>
      </c>
      <c r="Q85" s="123">
        <v>602502.53</v>
      </c>
      <c r="T85" s="114"/>
      <c r="U85" s="122" t="s">
        <v>3</v>
      </c>
      <c r="V85" s="120">
        <v>-21.817133630189232</v>
      </c>
      <c r="W85" s="120">
        <v>2.9599689161158267</v>
      </c>
      <c r="X85" s="120">
        <v>-8.061244353814502</v>
      </c>
      <c r="Y85" s="120">
        <v>-16.881153844759694</v>
      </c>
      <c r="Z85" s="120">
        <v>-39.15992937459344</v>
      </c>
      <c r="AA85" s="120">
        <v>-40.70681572304363</v>
      </c>
      <c r="AB85" s="120">
        <v>-35.30557256582976</v>
      </c>
      <c r="AC85" s="120">
        <v>12.408363126580497</v>
      </c>
      <c r="AD85" s="120">
        <v>-28.232858262809827</v>
      </c>
      <c r="AE85" s="120">
        <v>-28.398115123271978</v>
      </c>
      <c r="AF85" s="120">
        <v>20.464258567698863</v>
      </c>
      <c r="AG85" s="120">
        <v>-36.77369373921098</v>
      </c>
      <c r="AH85" s="120">
        <v>-27.27597332894142</v>
      </c>
      <c r="AI85" s="120">
        <v>-14.202671975322616</v>
      </c>
      <c r="AL85" s="114"/>
      <c r="AM85" s="122" t="s">
        <v>3</v>
      </c>
      <c r="AN85" s="120">
        <v>-19.20432021002</v>
      </c>
      <c r="AO85" s="120">
        <v>-0.6301175471736826</v>
      </c>
      <c r="AP85" s="120">
        <v>-0.8365493609916541</v>
      </c>
      <c r="AQ85" s="120">
        <v>-16.563832530467195</v>
      </c>
      <c r="AR85" s="120">
        <v>-33.82201667600545</v>
      </c>
      <c r="AS85" s="120">
        <v>-36.302113673793755</v>
      </c>
      <c r="AT85" s="120">
        <v>-42.56009769218988</v>
      </c>
      <c r="AU85" s="120">
        <v>15.273422921615179</v>
      </c>
      <c r="AV85" s="120">
        <v>-29.401676878930587</v>
      </c>
      <c r="AW85" s="120">
        <v>-26.537235753340553</v>
      </c>
      <c r="AX85" s="120">
        <v>15.468024489301087</v>
      </c>
      <c r="AY85" s="120">
        <v>-33.93647818268087</v>
      </c>
      <c r="AZ85" s="120">
        <v>-26.18505328036538</v>
      </c>
      <c r="BA85" s="120">
        <v>-11.450159669644265</v>
      </c>
      <c r="BD85" s="114"/>
      <c r="BE85" s="122" t="s">
        <v>3</v>
      </c>
      <c r="BF85" s="120">
        <v>-21.799600059264506</v>
      </c>
      <c r="BG85" s="120">
        <v>6.3709013150314036</v>
      </c>
      <c r="BH85" s="120">
        <v>-11.23807371881064</v>
      </c>
      <c r="BI85" s="120">
        <v>-14.74275986461663</v>
      </c>
      <c r="BJ85" s="120">
        <v>-8.725508711043389</v>
      </c>
      <c r="BK85" s="120">
        <v>-13.396929487449228</v>
      </c>
      <c r="BL85" s="120">
        <v>-34.22596804553942</v>
      </c>
      <c r="BM85" s="120">
        <v>14.2361102031429</v>
      </c>
      <c r="BN85" s="120">
        <v>-22.68161891905372</v>
      </c>
      <c r="BO85" s="120">
        <v>-20.461783663381397</v>
      </c>
      <c r="BP85" s="120">
        <v>-7.52435534856231</v>
      </c>
      <c r="BQ85" s="120">
        <v>-10.517732649094953</v>
      </c>
      <c r="BR85" s="120">
        <v>-12.350574507202595</v>
      </c>
      <c r="BS85" s="120">
        <v>-10.893830001684591</v>
      </c>
    </row>
    <row r="86" spans="2:71" ht="12.75">
      <c r="B86" s="114"/>
      <c r="C86" s="122" t="s">
        <v>4</v>
      </c>
      <c r="D86" s="123">
        <v>71046.3</v>
      </c>
      <c r="E86" s="123">
        <v>87671.9</v>
      </c>
      <c r="F86" s="123">
        <v>248760.38</v>
      </c>
      <c r="G86" s="123">
        <v>36788.34999999999</v>
      </c>
      <c r="H86" s="123">
        <v>9424.25</v>
      </c>
      <c r="I86" s="123">
        <v>4319.5</v>
      </c>
      <c r="J86" s="123">
        <v>7785.75</v>
      </c>
      <c r="K86" s="123">
        <v>44422.04</v>
      </c>
      <c r="L86" s="123">
        <v>15012.599999999999</v>
      </c>
      <c r="M86" s="123">
        <v>30249.75</v>
      </c>
      <c r="N86" s="123">
        <v>18650.9</v>
      </c>
      <c r="O86" s="123">
        <v>35061.56</v>
      </c>
      <c r="P86" s="123">
        <v>55461.700000000004</v>
      </c>
      <c r="Q86" s="123">
        <v>664654.98</v>
      </c>
      <c r="T86" s="114"/>
      <c r="U86" s="122" t="s">
        <v>4</v>
      </c>
      <c r="V86" s="120">
        <v>-2.7511696474768854</v>
      </c>
      <c r="W86" s="120">
        <v>19.815515164800487</v>
      </c>
      <c r="X86" s="120">
        <v>6.106687304462596</v>
      </c>
      <c r="Y86" s="120">
        <v>-4.989378942543013</v>
      </c>
      <c r="Z86" s="120">
        <v>-41.26180311010004</v>
      </c>
      <c r="AA86" s="120">
        <v>-5.847092801482205</v>
      </c>
      <c r="AB86" s="120">
        <v>-13.194115384400973</v>
      </c>
      <c r="AC86" s="120">
        <v>31.946326865527567</v>
      </c>
      <c r="AD86" s="120">
        <v>-4.798564298986022</v>
      </c>
      <c r="AE86" s="120">
        <v>-18.28532838088806</v>
      </c>
      <c r="AF86" s="120">
        <v>22.86495388669303</v>
      </c>
      <c r="AG86" s="120">
        <v>-22.87933660703976</v>
      </c>
      <c r="AH86" s="120">
        <v>-10.105859829086413</v>
      </c>
      <c r="AI86" s="120">
        <v>1.0438535552066242</v>
      </c>
      <c r="AL86" s="114"/>
      <c r="AM86" s="122" t="s">
        <v>4</v>
      </c>
      <c r="AN86" s="120">
        <v>-13.612234059999324</v>
      </c>
      <c r="AO86" s="120">
        <v>6.7527564942792395</v>
      </c>
      <c r="AP86" s="120">
        <v>1.5430309590156668</v>
      </c>
      <c r="AQ86" s="120">
        <v>-12.797580405587965</v>
      </c>
      <c r="AR86" s="120">
        <v>-36.420482065403725</v>
      </c>
      <c r="AS86" s="120">
        <v>-24.19476434346322</v>
      </c>
      <c r="AT86" s="120">
        <v>-34.52975843849376</v>
      </c>
      <c r="AU86" s="120">
        <v>21.24728362791508</v>
      </c>
      <c r="AV86" s="120">
        <v>-22.23531628314204</v>
      </c>
      <c r="AW86" s="120">
        <v>-23.63955862579236</v>
      </c>
      <c r="AX86" s="120">
        <v>18.01708295733802</v>
      </c>
      <c r="AY86" s="120">
        <v>-30.093835219834915</v>
      </c>
      <c r="AZ86" s="120">
        <v>-20.843902888395235</v>
      </c>
      <c r="BA86" s="120">
        <v>-7.180968186469059</v>
      </c>
      <c r="BD86" s="114"/>
      <c r="BE86" s="122" t="s">
        <v>4</v>
      </c>
      <c r="BF86" s="120">
        <v>-22.08737650299122</v>
      </c>
      <c r="BG86" s="120">
        <v>7.151839700232983</v>
      </c>
      <c r="BH86" s="120">
        <v>-9.354177459284472</v>
      </c>
      <c r="BI86" s="120">
        <v>-13.983309232141067</v>
      </c>
      <c r="BJ86" s="120">
        <v>-14.204541295999462</v>
      </c>
      <c r="BK86" s="120">
        <v>-13.329952019327052</v>
      </c>
      <c r="BL86" s="120">
        <v>-35.04268427852985</v>
      </c>
      <c r="BM86" s="120">
        <v>17.697886592623945</v>
      </c>
      <c r="BN86" s="120">
        <v>-22.631915198481607</v>
      </c>
      <c r="BO86" s="120">
        <v>-20.621675372476076</v>
      </c>
      <c r="BP86" s="120">
        <v>-7.311620551736169</v>
      </c>
      <c r="BQ86" s="120">
        <v>-13.717381192436136</v>
      </c>
      <c r="BR86" s="120">
        <v>-13.055541944419645</v>
      </c>
      <c r="BS86" s="120">
        <v>-10.320206634729033</v>
      </c>
    </row>
    <row r="87" spans="2:71" ht="12.75">
      <c r="B87" s="114"/>
      <c r="C87" s="122" t="s">
        <v>5</v>
      </c>
      <c r="D87" s="123">
        <v>61117.15</v>
      </c>
      <c r="E87" s="123">
        <v>75043.12</v>
      </c>
      <c r="F87" s="123">
        <v>206425.472</v>
      </c>
      <c r="G87" s="123">
        <v>32912.8</v>
      </c>
      <c r="H87" s="123">
        <v>9870.5</v>
      </c>
      <c r="I87" s="123">
        <v>3173.8</v>
      </c>
      <c r="J87" s="123">
        <v>6130.95</v>
      </c>
      <c r="K87" s="123">
        <v>34188.604</v>
      </c>
      <c r="L87" s="123">
        <v>10787.65</v>
      </c>
      <c r="M87" s="123">
        <v>21951.25</v>
      </c>
      <c r="N87" s="123">
        <v>15561.779999999999</v>
      </c>
      <c r="O87" s="123">
        <v>29484.75</v>
      </c>
      <c r="P87" s="123">
        <v>45700.63</v>
      </c>
      <c r="Q87" s="123">
        <v>552348.456</v>
      </c>
      <c r="T87" s="114"/>
      <c r="U87" s="122" t="s">
        <v>5</v>
      </c>
      <c r="V87" s="120">
        <v>-23.456647102031454</v>
      </c>
      <c r="W87" s="120">
        <v>-4.765740950488237</v>
      </c>
      <c r="X87" s="120">
        <v>-18.49285348710802</v>
      </c>
      <c r="Y87" s="120">
        <v>-25.703063274566006</v>
      </c>
      <c r="Z87" s="120">
        <v>-34.31817803729767</v>
      </c>
      <c r="AA87" s="120">
        <v>-33.8371256736051</v>
      </c>
      <c r="AB87" s="120">
        <v>-32.30481301136177</v>
      </c>
      <c r="AC87" s="120">
        <v>-13.972212821154798</v>
      </c>
      <c r="AD87" s="120">
        <v>-34.7565235009329</v>
      </c>
      <c r="AE87" s="120">
        <v>-43.375723885313356</v>
      </c>
      <c r="AF87" s="120">
        <v>-13.819767683340487</v>
      </c>
      <c r="AG87" s="120">
        <v>-30.89889615411657</v>
      </c>
      <c r="AH87" s="120">
        <v>-32.81308048073417</v>
      </c>
      <c r="AI87" s="120">
        <v>-22.080931215813408</v>
      </c>
      <c r="AL87" s="114"/>
      <c r="AM87" s="122" t="s">
        <v>5</v>
      </c>
      <c r="AN87" s="120">
        <v>-16.278644164618072</v>
      </c>
      <c r="AO87" s="120">
        <v>3.5277392986953657</v>
      </c>
      <c r="AP87" s="120">
        <v>-3.870538162015791</v>
      </c>
      <c r="AQ87" s="120">
        <v>-16.298624292419547</v>
      </c>
      <c r="AR87" s="120">
        <v>-35.90227259679655</v>
      </c>
      <c r="AS87" s="120">
        <v>-27.02599306484342</v>
      </c>
      <c r="AT87" s="120">
        <v>-34.048327830312644</v>
      </c>
      <c r="AU87" s="120">
        <v>10.778893803933357</v>
      </c>
      <c r="AV87" s="120">
        <v>-25.164756097302146</v>
      </c>
      <c r="AW87" s="120">
        <v>-28.945867266349836</v>
      </c>
      <c r="AX87" s="120">
        <v>8.760703302365286</v>
      </c>
      <c r="AY87" s="120">
        <v>-30.29183736697624</v>
      </c>
      <c r="AZ87" s="120">
        <v>-24.052304818295312</v>
      </c>
      <c r="BA87" s="120">
        <v>-11.191027128451935</v>
      </c>
      <c r="BD87" s="114"/>
      <c r="BE87" s="122" t="s">
        <v>5</v>
      </c>
      <c r="BF87" s="120">
        <v>-24.113745220938057</v>
      </c>
      <c r="BG87" s="120">
        <v>4.866438138466435</v>
      </c>
      <c r="BH87" s="120">
        <v>-10.237173653819923</v>
      </c>
      <c r="BI87" s="120">
        <v>-16.573441338970213</v>
      </c>
      <c r="BJ87" s="120">
        <v>-17.10820595639602</v>
      </c>
      <c r="BK87" s="120">
        <v>-16.778417031784514</v>
      </c>
      <c r="BL87" s="120">
        <v>-36.17927452129792</v>
      </c>
      <c r="BM87" s="120">
        <v>13.887300890792204</v>
      </c>
      <c r="BN87" s="120">
        <v>-24.693639896097622</v>
      </c>
      <c r="BO87" s="120">
        <v>-24.280395786902446</v>
      </c>
      <c r="BP87" s="120">
        <v>-7.563676112813624</v>
      </c>
      <c r="BQ87" s="120">
        <v>-17.358189660434803</v>
      </c>
      <c r="BR87" s="120">
        <v>-17.601983887823778</v>
      </c>
      <c r="BS87" s="120">
        <v>-12.421716334215844</v>
      </c>
    </row>
    <row r="88" spans="2:71" ht="12.75">
      <c r="B88" s="114"/>
      <c r="C88" s="122" t="s">
        <v>6</v>
      </c>
      <c r="D88" s="123">
        <v>64754.700000000004</v>
      </c>
      <c r="E88" s="123">
        <v>76108.79</v>
      </c>
      <c r="F88" s="123">
        <v>217304.28</v>
      </c>
      <c r="G88" s="123">
        <v>36920.3</v>
      </c>
      <c r="H88" s="123">
        <v>12664.25</v>
      </c>
      <c r="I88" s="123">
        <v>2853.75</v>
      </c>
      <c r="J88" s="123">
        <v>5214.7</v>
      </c>
      <c r="K88" s="123">
        <v>45606.549999999996</v>
      </c>
      <c r="L88" s="123">
        <v>13255.73</v>
      </c>
      <c r="M88" s="123">
        <v>23448.75</v>
      </c>
      <c r="N88" s="123">
        <v>14707.48</v>
      </c>
      <c r="O88" s="123">
        <v>33719.78</v>
      </c>
      <c r="P88" s="123">
        <v>52633.200000000004</v>
      </c>
      <c r="Q88" s="123">
        <v>599192.2599999999</v>
      </c>
      <c r="T88" s="114"/>
      <c r="U88" s="122" t="s">
        <v>6</v>
      </c>
      <c r="V88" s="120">
        <v>-10.04411338759003</v>
      </c>
      <c r="W88" s="120">
        <v>6.492284818430633</v>
      </c>
      <c r="X88" s="120">
        <v>-7.274653042069673</v>
      </c>
      <c r="Y88" s="120">
        <v>-12.218149915060096</v>
      </c>
      <c r="Z88" s="120">
        <v>-19.253698036215255</v>
      </c>
      <c r="AA88" s="120">
        <v>-48.928459576752715</v>
      </c>
      <c r="AB88" s="120">
        <v>-43.12497954999074</v>
      </c>
      <c r="AC88" s="120">
        <v>12.683108460693077</v>
      </c>
      <c r="AD88" s="120">
        <v>-8.187327709207764</v>
      </c>
      <c r="AE88" s="120">
        <v>-31.44291843611353</v>
      </c>
      <c r="AF88" s="120">
        <v>-25.402116487993325</v>
      </c>
      <c r="AG88" s="120">
        <v>-12.82170474493978</v>
      </c>
      <c r="AH88" s="120">
        <v>-18.42021034619316</v>
      </c>
      <c r="AI88" s="120">
        <v>-9.53302069280727</v>
      </c>
      <c r="AL88" s="114"/>
      <c r="AM88" s="122" t="s">
        <v>6</v>
      </c>
      <c r="AN88" s="120">
        <v>-15.055039296840604</v>
      </c>
      <c r="AO88" s="120">
        <v>4.12810481748383</v>
      </c>
      <c r="AP88" s="120">
        <v>-4.5514080124936385</v>
      </c>
      <c r="AQ88" s="120">
        <v>-15.462887618557858</v>
      </c>
      <c r="AR88" s="120">
        <v>-32.495645764160244</v>
      </c>
      <c r="AS88" s="120">
        <v>-32.608051156681015</v>
      </c>
      <c r="AT88" s="120">
        <v>-35.67933051769248</v>
      </c>
      <c r="AU88" s="120">
        <v>11.221371792684877</v>
      </c>
      <c r="AV88" s="120">
        <v>-22.28477231644294</v>
      </c>
      <c r="AW88" s="120">
        <v>-29.4246330381943</v>
      </c>
      <c r="AX88" s="120">
        <v>0.5289609189041471</v>
      </c>
      <c r="AY88" s="120">
        <v>-27.10695800518316</v>
      </c>
      <c r="AZ88" s="120">
        <v>-22.910611760380306</v>
      </c>
      <c r="BA88" s="120">
        <v>-10.857876342600406</v>
      </c>
      <c r="BD88" s="114"/>
      <c r="BE88" s="122" t="s">
        <v>6</v>
      </c>
      <c r="BF88" s="120">
        <v>-23.887600786890886</v>
      </c>
      <c r="BG88" s="120">
        <v>4.907303464654561</v>
      </c>
      <c r="BH88" s="120">
        <v>-9.053111120153275</v>
      </c>
      <c r="BI88" s="120">
        <v>-16.94542767396878</v>
      </c>
      <c r="BJ88" s="120">
        <v>-20.044049749326703</v>
      </c>
      <c r="BK88" s="120">
        <v>-19.56708443688835</v>
      </c>
      <c r="BL88" s="120">
        <v>-38.12639757633215</v>
      </c>
      <c r="BM88" s="120">
        <v>13.01529741910079</v>
      </c>
      <c r="BN88" s="120">
        <v>-23.40047481725975</v>
      </c>
      <c r="BO88" s="120">
        <v>-26.38126993409753</v>
      </c>
      <c r="BP88" s="120">
        <v>-7.436081769137175</v>
      </c>
      <c r="BQ88" s="120">
        <v>-17.302289101741536</v>
      </c>
      <c r="BR88" s="120">
        <v>-19.361694153664473</v>
      </c>
      <c r="BS88" s="120">
        <v>-12.34192103062395</v>
      </c>
    </row>
    <row r="89" spans="2:71" ht="12.75">
      <c r="B89" s="114"/>
      <c r="C89" s="122" t="s">
        <v>7</v>
      </c>
      <c r="D89" s="123">
        <v>60381.95</v>
      </c>
      <c r="E89" s="123">
        <v>73275.65</v>
      </c>
      <c r="F89" s="123">
        <v>215906.74</v>
      </c>
      <c r="G89" s="123">
        <v>33482.45</v>
      </c>
      <c r="H89" s="123">
        <v>11750.25</v>
      </c>
      <c r="I89" s="123">
        <v>2541.1499999999996</v>
      </c>
      <c r="J89" s="123">
        <v>4503.5</v>
      </c>
      <c r="K89" s="123">
        <v>43649.5</v>
      </c>
      <c r="L89" s="123">
        <v>12475.51</v>
      </c>
      <c r="M89" s="123">
        <v>22505.425000000003</v>
      </c>
      <c r="N89" s="123">
        <v>13196.46</v>
      </c>
      <c r="O89" s="123">
        <v>32792.490000000005</v>
      </c>
      <c r="P89" s="123">
        <v>47738.469999999994</v>
      </c>
      <c r="Q89" s="123">
        <v>574199.545</v>
      </c>
      <c r="T89" s="114"/>
      <c r="U89" s="122" t="s">
        <v>7</v>
      </c>
      <c r="V89" s="120">
        <v>-19.254050807058974</v>
      </c>
      <c r="W89" s="120">
        <v>-4.447422815653567</v>
      </c>
      <c r="X89" s="120">
        <v>-12.030244353528445</v>
      </c>
      <c r="Y89" s="120">
        <v>-21.798936608755866</v>
      </c>
      <c r="Z89" s="120">
        <v>-23.596729359364076</v>
      </c>
      <c r="AA89" s="120">
        <v>-46.533059807479894</v>
      </c>
      <c r="AB89" s="120">
        <v>-53.760697362814504</v>
      </c>
      <c r="AC89" s="120">
        <v>-4.60280875277617</v>
      </c>
      <c r="AD89" s="120">
        <v>-14.217572473733426</v>
      </c>
      <c r="AE89" s="120">
        <v>-32.048324640131625</v>
      </c>
      <c r="AF89" s="120">
        <v>-39.398784895228225</v>
      </c>
      <c r="AG89" s="120">
        <v>-24.317891493621502</v>
      </c>
      <c r="AH89" s="120">
        <v>-22.191743356870518</v>
      </c>
      <c r="AI89" s="120">
        <v>-16.718018852665196</v>
      </c>
      <c r="AL89" s="114"/>
      <c r="AM89" s="122" t="s">
        <v>7</v>
      </c>
      <c r="AN89" s="120">
        <v>-15.76616226220817</v>
      </c>
      <c r="AO89" s="120">
        <v>2.5972933122485102</v>
      </c>
      <c r="AP89" s="120">
        <v>-5.846681993812297</v>
      </c>
      <c r="AQ89" s="120">
        <v>-16.55602640376533</v>
      </c>
      <c r="AR89" s="120">
        <v>-31.008516360376518</v>
      </c>
      <c r="AS89" s="120">
        <v>-35.088866856214324</v>
      </c>
      <c r="AT89" s="120">
        <v>-38.57749771452035</v>
      </c>
      <c r="AU89" s="120">
        <v>7.929264527427819</v>
      </c>
      <c r="AV89" s="120">
        <v>-21.10746570747787</v>
      </c>
      <c r="AW89" s="120">
        <v>-29.83546896663401</v>
      </c>
      <c r="AX89" s="120">
        <v>-7.863650254665629</v>
      </c>
      <c r="AY89" s="120">
        <v>-26.633965708417023</v>
      </c>
      <c r="AZ89" s="120">
        <v>-22.79443030038813</v>
      </c>
      <c r="BA89" s="120">
        <v>-11.871583948011505</v>
      </c>
      <c r="BD89" s="114"/>
      <c r="BE89" s="122" t="s">
        <v>7</v>
      </c>
      <c r="BF89" s="120">
        <v>-24.680820922194073</v>
      </c>
      <c r="BG89" s="120">
        <v>3.1006180304264745</v>
      </c>
      <c r="BH89" s="120">
        <v>-9.338352291504222</v>
      </c>
      <c r="BI89" s="120">
        <v>-18.367236308477374</v>
      </c>
      <c r="BJ89" s="120">
        <v>-23.53357438227242</v>
      </c>
      <c r="BK89" s="120">
        <v>-19.952817973615524</v>
      </c>
      <c r="BL89" s="120">
        <v>-42.339131053659266</v>
      </c>
      <c r="BM89" s="120">
        <v>9.675572613057653</v>
      </c>
      <c r="BN89" s="120">
        <v>-23.204069735507815</v>
      </c>
      <c r="BO89" s="120">
        <v>-28.192891816095354</v>
      </c>
      <c r="BP89" s="120">
        <v>-9.175647156720231</v>
      </c>
      <c r="BQ89" s="120">
        <v>-19.21646937238603</v>
      </c>
      <c r="BR89" s="120">
        <v>-21.156554335150574</v>
      </c>
      <c r="BS89" s="120">
        <v>-13.50406151687838</v>
      </c>
    </row>
    <row r="90" spans="1:71" s="8" customFormat="1" ht="12.75">
      <c r="A90" s="136"/>
      <c r="B90" s="114"/>
      <c r="C90" s="122" t="s">
        <v>8</v>
      </c>
      <c r="D90" s="123">
        <v>62708.77999999999</v>
      </c>
      <c r="E90" s="123">
        <v>68070.81999999999</v>
      </c>
      <c r="F90" s="123">
        <v>210476.1</v>
      </c>
      <c r="G90" s="123">
        <v>32948.850000000006</v>
      </c>
      <c r="H90" s="123">
        <v>10978</v>
      </c>
      <c r="I90" s="123">
        <v>2057.6</v>
      </c>
      <c r="J90" s="123">
        <v>3499.65</v>
      </c>
      <c r="K90" s="123">
        <v>43546</v>
      </c>
      <c r="L90" s="123">
        <v>10267.25</v>
      </c>
      <c r="M90" s="123">
        <v>21928.25</v>
      </c>
      <c r="N90" s="123">
        <v>14800.75</v>
      </c>
      <c r="O90" s="123">
        <v>33513.25</v>
      </c>
      <c r="P90" s="123">
        <v>46916.05</v>
      </c>
      <c r="Q90" s="123">
        <v>561711.35</v>
      </c>
      <c r="T90" s="114"/>
      <c r="U90" s="122" t="s">
        <v>8</v>
      </c>
      <c r="V90" s="120">
        <v>2.2044715937427526</v>
      </c>
      <c r="W90" s="120">
        <v>-7.997386600407211</v>
      </c>
      <c r="X90" s="120">
        <v>-1.0721471807507044</v>
      </c>
      <c r="Y90" s="120">
        <v>-12.894680838408021</v>
      </c>
      <c r="Z90" s="120">
        <v>31.11973723499551</v>
      </c>
      <c r="AA90" s="120">
        <v>-12.444416076253702</v>
      </c>
      <c r="AB90" s="120">
        <v>-55.99031690140845</v>
      </c>
      <c r="AC90" s="120">
        <v>-2.958640538489746</v>
      </c>
      <c r="AD90" s="120">
        <v>-21.545591392919633</v>
      </c>
      <c r="AE90" s="120">
        <v>-24.84469920914411</v>
      </c>
      <c r="AF90" s="120">
        <v>-9.081220141912098</v>
      </c>
      <c r="AG90" s="120">
        <v>-16.324920446473485</v>
      </c>
      <c r="AH90" s="120">
        <v>-15.581431461447664</v>
      </c>
      <c r="AI90" s="120">
        <v>-6.946946783442783</v>
      </c>
      <c r="AL90" s="114"/>
      <c r="AM90" s="122" t="s">
        <v>8</v>
      </c>
      <c r="AN90" s="120">
        <v>-13.57372547948988</v>
      </c>
      <c r="AO90" s="120">
        <v>1.040682422464073</v>
      </c>
      <c r="AP90" s="120">
        <v>-5.223432934497225</v>
      </c>
      <c r="AQ90" s="120">
        <v>-16.071768236993847</v>
      </c>
      <c r="AR90" s="120">
        <v>-25.827616688039242</v>
      </c>
      <c r="AS90" s="120">
        <v>-33.255591230415206</v>
      </c>
      <c r="AT90" s="120">
        <v>-40.59255443233422</v>
      </c>
      <c r="AU90" s="120">
        <v>6.0842219748159465</v>
      </c>
      <c r="AV90" s="120">
        <v>-21.15832324749171</v>
      </c>
      <c r="AW90" s="120">
        <v>-29.230464814333942</v>
      </c>
      <c r="AX90" s="120">
        <v>-8.028993222841223</v>
      </c>
      <c r="AY90" s="120">
        <v>-25.23692284267824</v>
      </c>
      <c r="AZ90" s="120">
        <v>-21.87332469655803</v>
      </c>
      <c r="BA90" s="120">
        <v>-11.223839551827822</v>
      </c>
      <c r="BD90" s="114"/>
      <c r="BE90" s="122" t="s">
        <v>8</v>
      </c>
      <c r="BF90" s="120">
        <v>-21.067625062232423</v>
      </c>
      <c r="BG90" s="120">
        <v>2.279035297289724</v>
      </c>
      <c r="BH90" s="120">
        <v>-6.69519134262336</v>
      </c>
      <c r="BI90" s="120">
        <v>-17.30438702371744</v>
      </c>
      <c r="BJ90" s="120">
        <v>-19.4214703954125</v>
      </c>
      <c r="BK90" s="120">
        <v>-15.76081880448318</v>
      </c>
      <c r="BL90" s="120">
        <v>-44.01138362984535</v>
      </c>
      <c r="BM90" s="120">
        <v>8.309898461053194</v>
      </c>
      <c r="BN90" s="120">
        <v>-21.90934260714127</v>
      </c>
      <c r="BO90" s="120">
        <v>-27.774805853606225</v>
      </c>
      <c r="BP90" s="120">
        <v>-6.520999301388869</v>
      </c>
      <c r="BQ90" s="120">
        <v>-18.946100080376937</v>
      </c>
      <c r="BR90" s="120">
        <v>-20.486131782757667</v>
      </c>
      <c r="BS90" s="120">
        <v>-11.84098491489614</v>
      </c>
    </row>
    <row r="91" spans="1:71" s="8" customFormat="1" ht="12.75">
      <c r="A91" s="136"/>
      <c r="B91" s="114"/>
      <c r="C91" s="122" t="s">
        <v>9</v>
      </c>
      <c r="D91" s="123">
        <v>62375.51000000001</v>
      </c>
      <c r="E91" s="123">
        <v>70802.35</v>
      </c>
      <c r="F91" s="123">
        <v>214174.31</v>
      </c>
      <c r="G91" s="123">
        <v>34074.649999999994</v>
      </c>
      <c r="H91" s="123">
        <v>10957.5</v>
      </c>
      <c r="I91" s="123">
        <v>3164.55</v>
      </c>
      <c r="J91" s="123">
        <v>3290.55</v>
      </c>
      <c r="K91" s="123">
        <v>44740.06</v>
      </c>
      <c r="L91" s="123">
        <v>12694.300000000001</v>
      </c>
      <c r="M91" s="123">
        <v>25600</v>
      </c>
      <c r="N91" s="123">
        <v>15589.75</v>
      </c>
      <c r="O91" s="123">
        <v>39850</v>
      </c>
      <c r="P91" s="123">
        <v>50956.40000000001</v>
      </c>
      <c r="Q91" s="123">
        <v>588269.93</v>
      </c>
      <c r="T91" s="114"/>
      <c r="U91" s="122" t="s">
        <v>9</v>
      </c>
      <c r="V91" s="120">
        <v>-8.266196012983656</v>
      </c>
      <c r="W91" s="120">
        <v>-13.228054350770051</v>
      </c>
      <c r="X91" s="120">
        <v>-8.609953663699741</v>
      </c>
      <c r="Y91" s="120">
        <v>-19.67854587798793</v>
      </c>
      <c r="Z91" s="120">
        <v>-28.606333072713056</v>
      </c>
      <c r="AA91" s="120">
        <v>-38.607263415201956</v>
      </c>
      <c r="AB91" s="120">
        <v>-61.16268227768171</v>
      </c>
      <c r="AC91" s="120">
        <v>-5.235729513396521</v>
      </c>
      <c r="AD91" s="120">
        <v>-11.059684729657675</v>
      </c>
      <c r="AE91" s="120">
        <v>-21.247198276790257</v>
      </c>
      <c r="AF91" s="120">
        <v>-16.782456029845633</v>
      </c>
      <c r="AG91" s="120">
        <v>-12.177663374890074</v>
      </c>
      <c r="AH91" s="120">
        <v>-8.506481847236671</v>
      </c>
      <c r="AI91" s="120">
        <v>-12.085291639037777</v>
      </c>
      <c r="AL91" s="114"/>
      <c r="AM91" s="122" t="s">
        <v>9</v>
      </c>
      <c r="AN91" s="120">
        <v>-12.941592585413701</v>
      </c>
      <c r="AO91" s="120">
        <v>-0.9489247030688404</v>
      </c>
      <c r="AP91" s="120">
        <v>-5.649152906172091</v>
      </c>
      <c r="AQ91" s="120">
        <v>-16.53766711340363</v>
      </c>
      <c r="AR91" s="120">
        <v>-26.196066065222894</v>
      </c>
      <c r="AS91" s="120">
        <v>-34.06261153465839</v>
      </c>
      <c r="AT91" s="120">
        <v>-42.850443134811165</v>
      </c>
      <c r="AU91" s="120">
        <v>4.371386534685655</v>
      </c>
      <c r="AV91" s="120">
        <v>-20.023512483487977</v>
      </c>
      <c r="AW91" s="120">
        <v>-28.28055367777101</v>
      </c>
      <c r="AX91" s="120">
        <v>-9.212048936811826</v>
      </c>
      <c r="AY91" s="120">
        <v>-23.4987869013208</v>
      </c>
      <c r="AZ91" s="120">
        <v>-20.3568029750394</v>
      </c>
      <c r="BA91" s="120">
        <v>-11.333458014963398</v>
      </c>
      <c r="BD91" s="114"/>
      <c r="BE91" s="122" t="s">
        <v>9</v>
      </c>
      <c r="BF91" s="120">
        <v>-19.57107913944121</v>
      </c>
      <c r="BG91" s="120">
        <v>0.04367187856206556</v>
      </c>
      <c r="BH91" s="120">
        <v>-6.31361667585135</v>
      </c>
      <c r="BI91" s="120">
        <v>-18.08025716871397</v>
      </c>
      <c r="BJ91" s="120">
        <v>-22.674159807239647</v>
      </c>
      <c r="BK91" s="120">
        <v>-19.35316009809894</v>
      </c>
      <c r="BL91" s="120">
        <v>-46.3628481444801</v>
      </c>
      <c r="BM91" s="120">
        <v>5.261176096423341</v>
      </c>
      <c r="BN91" s="120">
        <v>-20.854683306706036</v>
      </c>
      <c r="BO91" s="120">
        <v>-27.889376826000046</v>
      </c>
      <c r="BP91" s="120">
        <v>-7.5532334767266605</v>
      </c>
      <c r="BQ91" s="120">
        <v>-19.80160374135967</v>
      </c>
      <c r="BR91" s="120">
        <v>-20.073084064554507</v>
      </c>
      <c r="BS91" s="120">
        <v>-12.053407645830958</v>
      </c>
    </row>
    <row r="92" spans="1:71" s="8" customFormat="1" ht="12.75">
      <c r="A92" s="136"/>
      <c r="B92" s="114"/>
      <c r="C92" s="122" t="s">
        <v>10</v>
      </c>
      <c r="D92" s="123">
        <v>69005.31999999999</v>
      </c>
      <c r="E92" s="123">
        <v>60970</v>
      </c>
      <c r="F92" s="123">
        <v>210088.58999999997</v>
      </c>
      <c r="G92" s="123">
        <v>32779</v>
      </c>
      <c r="H92" s="123">
        <v>12093.75</v>
      </c>
      <c r="I92" s="123">
        <v>2440.8</v>
      </c>
      <c r="J92" s="123">
        <v>4161</v>
      </c>
      <c r="K92" s="123">
        <v>54107.24</v>
      </c>
      <c r="L92" s="123">
        <v>13722.82</v>
      </c>
      <c r="M92" s="123">
        <v>20728.25</v>
      </c>
      <c r="N92" s="123">
        <v>14179.25</v>
      </c>
      <c r="O92" s="123">
        <v>39251.5</v>
      </c>
      <c r="P92" s="123">
        <v>46464.189999999995</v>
      </c>
      <c r="Q92" s="123">
        <v>579991.71</v>
      </c>
      <c r="T92" s="114"/>
      <c r="U92" s="122" t="s">
        <v>10</v>
      </c>
      <c r="V92" s="120">
        <v>-0.21745134529764698</v>
      </c>
      <c r="W92" s="120">
        <v>-17.91201115438035</v>
      </c>
      <c r="X92" s="120">
        <v>-9.438874170529715</v>
      </c>
      <c r="Y92" s="120">
        <v>-20.925952059594422</v>
      </c>
      <c r="Z92" s="120">
        <v>-17.34584038136245</v>
      </c>
      <c r="AA92" s="120">
        <v>-55.99109292031408</v>
      </c>
      <c r="AB92" s="120">
        <v>-49.719961574015336</v>
      </c>
      <c r="AC92" s="120">
        <v>25.939889788246802</v>
      </c>
      <c r="AD92" s="120">
        <v>-3.731260566690281</v>
      </c>
      <c r="AE92" s="120">
        <v>-36.62054731692401</v>
      </c>
      <c r="AF92" s="120">
        <v>-35.527353216936916</v>
      </c>
      <c r="AG92" s="120">
        <v>-7.0039353009048</v>
      </c>
      <c r="AH92" s="120">
        <v>-22.22025251531015</v>
      </c>
      <c r="AI92" s="120">
        <v>-12.013568975892937</v>
      </c>
      <c r="AL92" s="114"/>
      <c r="AM92" s="122" t="s">
        <v>10</v>
      </c>
      <c r="AN92" s="120">
        <v>-11.566819742279534</v>
      </c>
      <c r="AO92" s="120">
        <v>-2.8594798695882844</v>
      </c>
      <c r="AP92" s="120">
        <v>-6.068557488200284</v>
      </c>
      <c r="AQ92" s="120">
        <v>-17.029485876194997</v>
      </c>
      <c r="AR92" s="120">
        <v>-25.2028669821523</v>
      </c>
      <c r="AS92" s="120">
        <v>-37.123867464921155</v>
      </c>
      <c r="AT92" s="120">
        <v>-43.51562961632539</v>
      </c>
      <c r="AU92" s="120">
        <v>6.981781420273663</v>
      </c>
      <c r="AV92" s="120">
        <v>-18.37953768466309</v>
      </c>
      <c r="AW92" s="120">
        <v>-29.172218058179155</v>
      </c>
      <c r="AX92" s="120">
        <v>-12.815591336856599</v>
      </c>
      <c r="AY92" s="120">
        <v>-21.68163386967133</v>
      </c>
      <c r="AZ92" s="120">
        <v>-20.558968505293635</v>
      </c>
      <c r="BA92" s="120">
        <v>-11.409216899931465</v>
      </c>
      <c r="BD92" s="114"/>
      <c r="BE92" s="122" t="s">
        <v>10</v>
      </c>
      <c r="BF92" s="120">
        <v>-16.952615852209945</v>
      </c>
      <c r="BG92" s="120">
        <v>-1.0859581655633406</v>
      </c>
      <c r="BH92" s="120">
        <v>-5.684724890924983</v>
      </c>
      <c r="BI92" s="120">
        <v>-18.224720623073722</v>
      </c>
      <c r="BJ92" s="120">
        <v>-24.30686118614291</v>
      </c>
      <c r="BK92" s="120">
        <v>-25.858809371299913</v>
      </c>
      <c r="BL92" s="120">
        <v>-47.26509729193778</v>
      </c>
      <c r="BM92" s="120">
        <v>6.67920977749246</v>
      </c>
      <c r="BN92" s="120">
        <v>-18.058250564581556</v>
      </c>
      <c r="BO92" s="120">
        <v>-28.759535140260738</v>
      </c>
      <c r="BP92" s="120">
        <v>-11.811918335883462</v>
      </c>
      <c r="BQ92" s="120">
        <v>-20.314459633798975</v>
      </c>
      <c r="BR92" s="120">
        <v>-20.479771863108766</v>
      </c>
      <c r="BS92" s="120">
        <v>-11.77283778447557</v>
      </c>
    </row>
    <row r="93" spans="1:71" s="8" customFormat="1" ht="12.75">
      <c r="A93" s="136"/>
      <c r="B93" s="137"/>
      <c r="C93" s="138" t="s">
        <v>11</v>
      </c>
      <c r="D93" s="139">
        <v>68879.19999999998</v>
      </c>
      <c r="E93" s="139">
        <v>65787.26999999999</v>
      </c>
      <c r="F93" s="139">
        <v>215503.49</v>
      </c>
      <c r="G93" s="139">
        <v>33003.850000000006</v>
      </c>
      <c r="H93" s="139">
        <v>13362</v>
      </c>
      <c r="I93" s="139">
        <v>2891.3</v>
      </c>
      <c r="J93" s="139">
        <v>6091.65</v>
      </c>
      <c r="K93" s="139">
        <v>43953.23</v>
      </c>
      <c r="L93" s="139">
        <v>13248.82</v>
      </c>
      <c r="M93" s="139">
        <v>20125.75</v>
      </c>
      <c r="N93" s="139">
        <v>14011.79</v>
      </c>
      <c r="O93" s="139">
        <v>40629.85</v>
      </c>
      <c r="P93" s="139">
        <v>46953.14</v>
      </c>
      <c r="Q93" s="139">
        <v>584441.34</v>
      </c>
      <c r="T93" s="137"/>
      <c r="U93" s="138" t="s">
        <v>11</v>
      </c>
      <c r="V93" s="140">
        <v>6.833598688450323</v>
      </c>
      <c r="W93" s="140">
        <v>-15.500751713592322</v>
      </c>
      <c r="X93" s="140">
        <v>-5.935052850549511</v>
      </c>
      <c r="Y93" s="140">
        <v>-12.792737803637436</v>
      </c>
      <c r="Z93" s="140">
        <v>-4.165247171469048</v>
      </c>
      <c r="AA93" s="140">
        <v>-37.11694469214205</v>
      </c>
      <c r="AB93" s="140">
        <v>-17.71654340998886</v>
      </c>
      <c r="AC93" s="140">
        <v>8.91393160806851</v>
      </c>
      <c r="AD93" s="140">
        <v>-6.882194430426722</v>
      </c>
      <c r="AE93" s="140">
        <v>-33.55820909319</v>
      </c>
      <c r="AF93" s="140">
        <v>-37.418841355814415</v>
      </c>
      <c r="AG93" s="140">
        <v>4.151729353182816</v>
      </c>
      <c r="AH93" s="140">
        <v>-14.534700322634961</v>
      </c>
      <c r="AI93" s="140">
        <v>-8.169051520337348</v>
      </c>
      <c r="AL93" s="137"/>
      <c r="AM93" s="138" t="s">
        <v>11</v>
      </c>
      <c r="AN93" s="140">
        <v>-9.882975210778184</v>
      </c>
      <c r="AO93" s="140">
        <v>-4.194329500751678</v>
      </c>
      <c r="AP93" s="140">
        <v>-6.055403971502187</v>
      </c>
      <c r="AQ93" s="140">
        <v>-16.636220734317604</v>
      </c>
      <c r="AR93" s="140">
        <v>-23.170476099741038</v>
      </c>
      <c r="AS93" s="140">
        <v>-37.12314937537013</v>
      </c>
      <c r="AT93" s="140">
        <v>-41.458969543737524</v>
      </c>
      <c r="AU93" s="140">
        <v>7.179014688746221</v>
      </c>
      <c r="AV93" s="140">
        <v>-17.327521397642755</v>
      </c>
      <c r="AW93" s="140">
        <v>-29.5673968131362</v>
      </c>
      <c r="AX93" s="140">
        <v>-15.82586518617974</v>
      </c>
      <c r="AY93" s="140">
        <v>-19.294368440602042</v>
      </c>
      <c r="AZ93" s="140">
        <v>-20.01243883008877</v>
      </c>
      <c r="BA93" s="140">
        <v>-11.094583761629835</v>
      </c>
      <c r="BD93" s="137"/>
      <c r="BE93" s="138" t="s">
        <v>11</v>
      </c>
      <c r="BF93" s="140">
        <v>-13.682889667712345</v>
      </c>
      <c r="BG93" s="140">
        <v>-2.7580630648546105</v>
      </c>
      <c r="BH93" s="140">
        <v>-5.314263399909819</v>
      </c>
      <c r="BI93" s="140">
        <v>-17.28339044591229</v>
      </c>
      <c r="BJ93" s="140">
        <v>-24.037013138796453</v>
      </c>
      <c r="BK93" s="140">
        <v>-27.45999039829198</v>
      </c>
      <c r="BL93" s="140">
        <v>-45.34367186089811</v>
      </c>
      <c r="BM93" s="140">
        <v>7.32687510581313</v>
      </c>
      <c r="BN93" s="140">
        <v>-16.54218570572671</v>
      </c>
      <c r="BO93" s="140">
        <v>-28.60095704860349</v>
      </c>
      <c r="BP93" s="140">
        <v>-14.52303609858592</v>
      </c>
      <c r="BQ93" s="140">
        <v>-19.311769532178076</v>
      </c>
      <c r="BR93" s="140">
        <v>-19.719795223541183</v>
      </c>
      <c r="BS93" s="140">
        <v>-11.13110697024021</v>
      </c>
    </row>
    <row r="94" spans="2:71" ht="12.75">
      <c r="B94" s="141" t="s">
        <v>34</v>
      </c>
      <c r="C94" s="142"/>
      <c r="D94" s="142"/>
      <c r="E94" s="142"/>
      <c r="F94" s="142"/>
      <c r="G94" s="142"/>
      <c r="H94" s="142"/>
      <c r="I94" s="142"/>
      <c r="J94" s="143"/>
      <c r="K94" s="143"/>
      <c r="L94" s="143"/>
      <c r="M94" s="143"/>
      <c r="N94" s="143"/>
      <c r="O94" s="143"/>
      <c r="P94" s="132"/>
      <c r="Q94" s="144"/>
      <c r="T94" s="141" t="s">
        <v>34</v>
      </c>
      <c r="U94" s="142"/>
      <c r="V94" s="142"/>
      <c r="W94" s="142"/>
      <c r="X94" s="142"/>
      <c r="Y94" s="142"/>
      <c r="Z94" s="142"/>
      <c r="AA94" s="142"/>
      <c r="AB94" s="143"/>
      <c r="AC94" s="143"/>
      <c r="AD94" s="143"/>
      <c r="AE94" s="143"/>
      <c r="AF94" s="143"/>
      <c r="AG94" s="143"/>
      <c r="AH94" s="143"/>
      <c r="AI94" s="143"/>
      <c r="AL94" s="141" t="s">
        <v>34</v>
      </c>
      <c r="AM94" s="142"/>
      <c r="AN94" s="142"/>
      <c r="AO94" s="142"/>
      <c r="AP94" s="142"/>
      <c r="AQ94" s="142"/>
      <c r="AR94" s="142"/>
      <c r="AS94" s="142"/>
      <c r="AT94" s="143"/>
      <c r="AU94" s="143"/>
      <c r="AV94" s="143"/>
      <c r="AW94" s="143"/>
      <c r="AX94" s="143"/>
      <c r="AY94" s="143"/>
      <c r="AZ94" s="143"/>
      <c r="BA94" s="143"/>
      <c r="BD94" s="209" t="s">
        <v>40</v>
      </c>
      <c r="BE94" s="209"/>
      <c r="BF94" s="209"/>
      <c r="BG94" s="209"/>
      <c r="BH94" s="209"/>
      <c r="BI94" s="209"/>
      <c r="BJ94" s="209"/>
      <c r="BK94" s="209"/>
      <c r="BL94" s="209"/>
      <c r="BM94" s="209"/>
      <c r="BN94" s="209"/>
      <c r="BO94" s="209"/>
      <c r="BP94" s="209"/>
      <c r="BQ94" s="209"/>
      <c r="BR94" s="209"/>
      <c r="BS94" s="209"/>
    </row>
    <row r="95" spans="2:71" ht="12.75">
      <c r="B95" s="145" t="s">
        <v>40</v>
      </c>
      <c r="C95" s="145"/>
      <c r="D95" s="145"/>
      <c r="E95" s="145"/>
      <c r="F95" s="145"/>
      <c r="G95" s="145"/>
      <c r="H95" s="145"/>
      <c r="I95" s="145"/>
      <c r="J95" s="145"/>
      <c r="K95" s="145"/>
      <c r="L95" s="145"/>
      <c r="M95" s="145"/>
      <c r="N95" s="145"/>
      <c r="O95" s="145"/>
      <c r="P95" s="145"/>
      <c r="Q95" s="145"/>
      <c r="T95" s="225" t="s">
        <v>40</v>
      </c>
      <c r="U95" s="225"/>
      <c r="V95" s="225"/>
      <c r="W95" s="225"/>
      <c r="X95" s="225"/>
      <c r="Y95" s="225"/>
      <c r="Z95" s="225"/>
      <c r="AA95" s="225"/>
      <c r="AB95" s="225"/>
      <c r="AC95" s="225"/>
      <c r="AD95" s="225"/>
      <c r="AE95" s="225"/>
      <c r="AF95" s="225"/>
      <c r="AG95" s="225"/>
      <c r="AH95" s="225"/>
      <c r="AI95" s="225"/>
      <c r="AL95" s="225" t="s">
        <v>40</v>
      </c>
      <c r="AM95" s="225"/>
      <c r="AN95" s="225"/>
      <c r="AO95" s="225"/>
      <c r="AP95" s="225"/>
      <c r="AQ95" s="225"/>
      <c r="AR95" s="225"/>
      <c r="AS95" s="225"/>
      <c r="AT95" s="225"/>
      <c r="AU95" s="225"/>
      <c r="AV95" s="225"/>
      <c r="AW95" s="225"/>
      <c r="AX95" s="225"/>
      <c r="AY95" s="225"/>
      <c r="AZ95" s="225"/>
      <c r="BA95" s="225"/>
      <c r="BD95" s="141" t="s">
        <v>63</v>
      </c>
      <c r="BE95" s="37"/>
      <c r="BF95" s="37"/>
      <c r="BG95" s="37"/>
      <c r="BH95" s="37"/>
      <c r="BI95" s="37"/>
      <c r="BJ95" s="37"/>
      <c r="BK95" s="37"/>
      <c r="BL95" s="37"/>
      <c r="BM95" s="37"/>
      <c r="BN95" s="37"/>
      <c r="BO95" s="37"/>
      <c r="BP95" s="37"/>
      <c r="BQ95" s="37"/>
      <c r="BR95" s="37"/>
      <c r="BS95" s="37"/>
    </row>
    <row r="96" spans="2:71" ht="12.75">
      <c r="B96" s="141" t="s">
        <v>63</v>
      </c>
      <c r="C96" s="141"/>
      <c r="D96" s="141"/>
      <c r="E96" s="141"/>
      <c r="F96" s="141"/>
      <c r="G96" s="141"/>
      <c r="H96" s="141"/>
      <c r="I96" s="141"/>
      <c r="J96" s="133"/>
      <c r="K96" s="133"/>
      <c r="L96" s="133"/>
      <c r="M96" s="133"/>
      <c r="N96" s="133"/>
      <c r="O96" s="133"/>
      <c r="P96" s="132"/>
      <c r="Q96" s="132"/>
      <c r="T96" s="141" t="s">
        <v>63</v>
      </c>
      <c r="U96" s="130"/>
      <c r="V96" s="130"/>
      <c r="W96" s="130"/>
      <c r="X96" s="130"/>
      <c r="Y96" s="130"/>
      <c r="Z96" s="130"/>
      <c r="AA96" s="130"/>
      <c r="AB96" s="130"/>
      <c r="AC96" s="130"/>
      <c r="AD96" s="130"/>
      <c r="AE96" s="130"/>
      <c r="AF96" s="130"/>
      <c r="AG96" s="130"/>
      <c r="AH96" s="130"/>
      <c r="AI96" s="130"/>
      <c r="AL96" s="141" t="s">
        <v>63</v>
      </c>
      <c r="AM96" s="130"/>
      <c r="AN96" s="130"/>
      <c r="AO96" s="130"/>
      <c r="AP96" s="130"/>
      <c r="AQ96" s="130"/>
      <c r="AR96" s="130"/>
      <c r="AS96" s="130"/>
      <c r="AT96" s="130"/>
      <c r="AU96" s="130"/>
      <c r="AV96" s="130"/>
      <c r="AW96" s="130"/>
      <c r="AX96" s="130"/>
      <c r="AY96" s="130"/>
      <c r="AZ96" s="130"/>
      <c r="BA96" s="130"/>
      <c r="BD96" s="220" t="s">
        <v>55</v>
      </c>
      <c r="BE96" s="220"/>
      <c r="BF96" s="220"/>
      <c r="BG96" s="220"/>
      <c r="BH96" s="220"/>
      <c r="BI96" s="220"/>
      <c r="BJ96" s="220"/>
      <c r="BK96" s="220"/>
      <c r="BL96" s="220"/>
      <c r="BM96" s="220"/>
      <c r="BN96" s="220"/>
      <c r="BO96" s="220"/>
      <c r="BP96" s="220"/>
      <c r="BQ96" s="220"/>
      <c r="BR96" s="220"/>
      <c r="BS96" s="220"/>
    </row>
    <row r="97" spans="2:71" ht="12.75">
      <c r="B97" s="220" t="s">
        <v>55</v>
      </c>
      <c r="C97" s="220"/>
      <c r="D97" s="220"/>
      <c r="E97" s="220"/>
      <c r="F97" s="220"/>
      <c r="G97" s="220"/>
      <c r="H97" s="220"/>
      <c r="I97" s="220"/>
      <c r="J97" s="220"/>
      <c r="K97" s="220"/>
      <c r="L97" s="220"/>
      <c r="M97" s="220"/>
      <c r="N97" s="220"/>
      <c r="O97" s="220"/>
      <c r="P97" s="220"/>
      <c r="Q97" s="220"/>
      <c r="T97" s="226" t="s">
        <v>56</v>
      </c>
      <c r="U97" s="226"/>
      <c r="V97" s="226"/>
      <c r="W97" s="226"/>
      <c r="X97" s="226"/>
      <c r="Y97" s="226"/>
      <c r="Z97" s="226"/>
      <c r="AA97" s="226"/>
      <c r="AB97" s="226"/>
      <c r="AC97" s="226"/>
      <c r="AD97" s="226"/>
      <c r="AE97" s="226"/>
      <c r="AF97" s="226"/>
      <c r="AG97" s="226"/>
      <c r="AH97" s="226"/>
      <c r="AI97" s="226"/>
      <c r="AL97" s="226" t="s">
        <v>55</v>
      </c>
      <c r="AM97" s="226"/>
      <c r="AN97" s="226"/>
      <c r="AO97" s="226"/>
      <c r="AP97" s="226"/>
      <c r="AQ97" s="226"/>
      <c r="AR97" s="226"/>
      <c r="AS97" s="226"/>
      <c r="AT97" s="226"/>
      <c r="AU97" s="226"/>
      <c r="AV97" s="226"/>
      <c r="AW97" s="226"/>
      <c r="AX97" s="226"/>
      <c r="AY97" s="226"/>
      <c r="AZ97" s="226"/>
      <c r="BA97" s="226"/>
      <c r="BD97" s="220"/>
      <c r="BE97" s="220"/>
      <c r="BF97" s="220"/>
      <c r="BG97" s="220"/>
      <c r="BH97" s="220"/>
      <c r="BI97" s="220"/>
      <c r="BJ97" s="220"/>
      <c r="BK97" s="220"/>
      <c r="BL97" s="220"/>
      <c r="BM97" s="220"/>
      <c r="BN97" s="220"/>
      <c r="BO97" s="220"/>
      <c r="BP97" s="220"/>
      <c r="BQ97" s="220"/>
      <c r="BR97" s="220"/>
      <c r="BS97" s="220"/>
    </row>
    <row r="98" spans="2:59" ht="12.75">
      <c r="B98" s="220"/>
      <c r="C98" s="220"/>
      <c r="D98" s="220"/>
      <c r="E98" s="220"/>
      <c r="F98" s="220"/>
      <c r="G98" s="220"/>
      <c r="H98" s="220"/>
      <c r="I98" s="220"/>
      <c r="J98" s="220"/>
      <c r="K98" s="220"/>
      <c r="L98" s="220"/>
      <c r="M98" s="220"/>
      <c r="N98" s="220"/>
      <c r="O98" s="220"/>
      <c r="P98" s="220"/>
      <c r="Q98" s="220"/>
      <c r="T98" s="226"/>
      <c r="U98" s="226"/>
      <c r="V98" s="226"/>
      <c r="W98" s="226"/>
      <c r="X98" s="226"/>
      <c r="Y98" s="226"/>
      <c r="Z98" s="226"/>
      <c r="AA98" s="226"/>
      <c r="AB98" s="226"/>
      <c r="AC98" s="226"/>
      <c r="AD98" s="226"/>
      <c r="AE98" s="226"/>
      <c r="AF98" s="226"/>
      <c r="AG98" s="226"/>
      <c r="AH98" s="226"/>
      <c r="AI98" s="226"/>
      <c r="AL98" s="226"/>
      <c r="AM98" s="226"/>
      <c r="AN98" s="226"/>
      <c r="AO98" s="226"/>
      <c r="AP98" s="226"/>
      <c r="AQ98" s="226"/>
      <c r="AR98" s="226"/>
      <c r="AS98" s="226"/>
      <c r="AT98" s="226"/>
      <c r="AU98" s="226"/>
      <c r="AV98" s="226"/>
      <c r="AW98" s="226"/>
      <c r="AX98" s="226"/>
      <c r="AY98" s="226"/>
      <c r="AZ98" s="226"/>
      <c r="BA98" s="226"/>
      <c r="BD98" s="209" t="str">
        <f>+B99</f>
        <v>Fecha de publicación: 15 de Diciembre 2017</v>
      </c>
      <c r="BE98" s="209"/>
      <c r="BF98" s="209"/>
      <c r="BG98" s="209"/>
    </row>
    <row r="99" spans="2:42" ht="12.75">
      <c r="B99" s="209" t="str">
        <f>+Contenido!B20</f>
        <v>Fecha de publicación: 15 de Diciembre 2017</v>
      </c>
      <c r="C99" s="209"/>
      <c r="D99" s="209"/>
      <c r="E99" s="209"/>
      <c r="T99" s="209" t="str">
        <f>+B99</f>
        <v>Fecha de publicación: 15 de Diciembre 2017</v>
      </c>
      <c r="U99" s="209"/>
      <c r="V99" s="209"/>
      <c r="W99" s="209"/>
      <c r="X99" s="209"/>
      <c r="AL99" s="209" t="str">
        <f>+B99</f>
        <v>Fecha de publicación: 15 de Diciembre 2017</v>
      </c>
      <c r="AM99" s="209"/>
      <c r="AN99" s="209"/>
      <c r="AO99" s="209"/>
      <c r="AP99" s="209"/>
    </row>
    <row r="102" spans="4:17" ht="12.75">
      <c r="D102" s="135"/>
      <c r="E102" s="135"/>
      <c r="F102" s="135"/>
      <c r="G102" s="135"/>
      <c r="H102" s="135"/>
      <c r="I102" s="135"/>
      <c r="J102" s="135"/>
      <c r="K102" s="135"/>
      <c r="L102" s="135"/>
      <c r="M102" s="135"/>
      <c r="N102" s="135"/>
      <c r="O102" s="135"/>
      <c r="P102" s="135"/>
      <c r="Q102" s="135"/>
    </row>
  </sheetData>
  <sheetProtection/>
  <mergeCells count="28">
    <mergeCell ref="B97:Q98"/>
    <mergeCell ref="B10:B11"/>
    <mergeCell ref="C10:C11"/>
    <mergeCell ref="BD96:BS97"/>
    <mergeCell ref="AL95:BA95"/>
    <mergeCell ref="AL97:BA98"/>
    <mergeCell ref="BD98:BG98"/>
    <mergeCell ref="V10:AH10"/>
    <mergeCell ref="U10:U11"/>
    <mergeCell ref="AL99:AP99"/>
    <mergeCell ref="T99:X99"/>
    <mergeCell ref="T95:AI95"/>
    <mergeCell ref="T97:AI98"/>
    <mergeCell ref="BD9:BS9"/>
    <mergeCell ref="BD94:BS94"/>
    <mergeCell ref="BD10:BD11"/>
    <mergeCell ref="BE10:BE11"/>
    <mergeCell ref="AL9:BA9"/>
    <mergeCell ref="A6:H7"/>
    <mergeCell ref="B9:Q9"/>
    <mergeCell ref="T9:AI9"/>
    <mergeCell ref="B99:E99"/>
    <mergeCell ref="BF10:BR10"/>
    <mergeCell ref="AL10:AL11"/>
    <mergeCell ref="AM10:AM11"/>
    <mergeCell ref="AN10:AZ10"/>
    <mergeCell ref="D10:P10"/>
    <mergeCell ref="T10:T11"/>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DQ166"/>
  <sheetViews>
    <sheetView showGridLines="0" zoomScalePageLayoutView="0" workbookViewId="0" topLeftCell="A1">
      <pane xSplit="1" ySplit="14" topLeftCell="B15" activePane="bottomRight" state="frozen"/>
      <selection pane="topLeft" activeCell="A1" sqref="A1"/>
      <selection pane="topRight" activeCell="B1" sqref="B1"/>
      <selection pane="bottomLeft" activeCell="A11" sqref="A11"/>
      <selection pane="bottomRight" activeCell="M6" sqref="M6"/>
    </sheetView>
  </sheetViews>
  <sheetFormatPr defaultColWidth="11.421875" defaultRowHeight="12.75"/>
  <cols>
    <col min="1" max="1" width="3.140625" style="2" customWidth="1"/>
    <col min="2" max="2" width="10.57421875" style="2" customWidth="1"/>
    <col min="3" max="4" width="8.7109375" style="2" customWidth="1"/>
    <col min="5" max="5" width="10.28125" style="2" bestFit="1" customWidth="1"/>
    <col min="6" max="6" width="9.28125" style="2" bestFit="1" customWidth="1"/>
    <col min="7" max="7" width="10.28125" style="2" bestFit="1" customWidth="1"/>
    <col min="8" max="8" width="8.7109375" style="2" customWidth="1"/>
    <col min="9" max="9" width="10.28125" style="2" bestFit="1" customWidth="1"/>
    <col min="10" max="10" width="3.7109375" style="2" customWidth="1"/>
    <col min="11" max="11" width="10.8515625" style="2" customWidth="1"/>
    <col min="12" max="15" width="8.7109375" style="2" customWidth="1"/>
    <col min="16" max="16" width="9.57421875" style="2" bestFit="1" customWidth="1"/>
    <col min="17" max="18" width="8.7109375" style="2" customWidth="1"/>
    <col min="19" max="19" width="3.28125" style="2" customWidth="1"/>
    <col min="20" max="20" width="12.57421875" style="2" customWidth="1"/>
    <col min="21" max="24" width="8.7109375" style="2" customWidth="1"/>
    <col min="25" max="25" width="9.57421875" style="2" bestFit="1" customWidth="1"/>
    <col min="26" max="26" width="8.7109375" style="2" customWidth="1"/>
    <col min="27" max="27" width="10.28125" style="2" bestFit="1" customWidth="1"/>
    <col min="28" max="28" width="3.7109375" style="2" customWidth="1"/>
    <col min="29" max="29" width="10.7109375" style="2" bestFit="1" customWidth="1"/>
    <col min="30" max="33" width="8.7109375" style="2" customWidth="1"/>
    <col min="34" max="34" width="9.57421875" style="2" bestFit="1" customWidth="1"/>
    <col min="35" max="36" width="8.7109375" style="2" customWidth="1"/>
    <col min="37" max="37" width="3.57421875" style="8" customWidth="1"/>
    <col min="38" max="38" width="10.421875" style="2" customWidth="1"/>
    <col min="39" max="39" width="8.7109375" style="2" customWidth="1"/>
    <col min="40" max="40" width="8.7109375" style="12" customWidth="1"/>
    <col min="41" max="42" width="8.7109375" style="2" customWidth="1"/>
    <col min="43" max="43" width="9.57421875" style="2" bestFit="1" customWidth="1"/>
    <col min="44" max="45" width="8.7109375" style="2" customWidth="1"/>
    <col min="46" max="46" width="4.140625" style="2" customWidth="1"/>
    <col min="47" max="47" width="10.7109375" style="2" bestFit="1" customWidth="1"/>
    <col min="48" max="48" width="10.140625" style="2" customWidth="1"/>
    <col min="49" max="49" width="10.140625" style="12" customWidth="1"/>
    <col min="50" max="54" width="10.140625" style="2" customWidth="1"/>
    <col min="55" max="55" width="3.8515625" style="2" customWidth="1"/>
    <col min="56" max="56" width="10.421875" style="2" customWidth="1"/>
    <col min="57" max="60" width="8.7109375" style="2" customWidth="1"/>
    <col min="61" max="61" width="9.57421875" style="2" bestFit="1" customWidth="1"/>
    <col min="62" max="63" width="8.7109375" style="2" customWidth="1"/>
    <col min="64" max="64" width="3.7109375" style="2" customWidth="1"/>
    <col min="65" max="65" width="3.140625" style="2" customWidth="1"/>
    <col min="66" max="66" width="11.7109375" style="2" customWidth="1"/>
    <col min="67" max="70" width="8.7109375" style="2" customWidth="1"/>
    <col min="71" max="71" width="9.57421875" style="2" bestFit="1" customWidth="1"/>
    <col min="72" max="73" width="8.7109375" style="2" customWidth="1"/>
    <col min="74" max="74" width="4.00390625" style="2" customWidth="1"/>
    <col min="75" max="75" width="10.7109375" style="2" bestFit="1" customWidth="1"/>
    <col min="76" max="79" width="8.7109375" style="2" customWidth="1"/>
    <col min="80" max="80" width="9.57421875" style="2" bestFit="1" customWidth="1"/>
    <col min="81" max="82" width="8.7109375" style="2" customWidth="1"/>
    <col min="83" max="83" width="3.7109375" style="2" customWidth="1"/>
    <col min="84" max="84" width="10.7109375" style="2" bestFit="1" customWidth="1"/>
    <col min="85" max="88" width="7.8515625" style="2" customWidth="1"/>
    <col min="89" max="89" width="9.57421875" style="2" bestFit="1" customWidth="1"/>
    <col min="90" max="91" width="7.8515625" style="2" customWidth="1"/>
    <col min="92" max="92" width="3.7109375" style="2" customWidth="1"/>
    <col min="93" max="93" width="10.421875" style="2" customWidth="1"/>
    <col min="94" max="97" width="8.7109375" style="2" customWidth="1"/>
    <col min="98" max="98" width="9.57421875" style="2" bestFit="1" customWidth="1"/>
    <col min="99" max="100" width="8.7109375" style="2" customWidth="1"/>
    <col min="101" max="101" width="3.57421875" style="2" customWidth="1"/>
    <col min="102" max="102" width="10.421875" style="2" customWidth="1"/>
    <col min="103" max="106" width="8.7109375" style="2" customWidth="1"/>
    <col min="107" max="107" width="9.28125" style="2" customWidth="1"/>
    <col min="108" max="109" width="8.7109375" style="2" customWidth="1"/>
    <col min="110" max="110" width="3.8515625" style="2" customWidth="1"/>
    <col min="111" max="111" width="10.57421875" style="2" customWidth="1"/>
    <col min="112" max="113" width="8.7109375" style="2" customWidth="1"/>
    <col min="114" max="114" width="10.00390625" style="2" customWidth="1"/>
    <col min="115" max="115" width="11.57421875" style="2" customWidth="1"/>
    <col min="116" max="116" width="10.7109375" style="2" customWidth="1"/>
    <col min="117" max="118" width="9.57421875" style="2" customWidth="1"/>
    <col min="119" max="119" width="4.57421875" style="2" customWidth="1"/>
    <col min="120" max="121" width="8.7109375" style="2" customWidth="1"/>
    <col min="122" max="16384" width="11.421875" style="2" customWidth="1"/>
  </cols>
  <sheetData>
    <row r="1" spans="55:64" ht="12.75">
      <c r="BC1" s="8"/>
      <c r="BL1" s="8"/>
    </row>
    <row r="2" spans="55:64" ht="12.75">
      <c r="BC2" s="8"/>
      <c r="BL2" s="8"/>
    </row>
    <row r="3" spans="55:64" ht="12.75">
      <c r="BC3" s="8"/>
      <c r="BL3" s="8"/>
    </row>
    <row r="4" spans="11:64" ht="12.75">
      <c r="K4" s="135"/>
      <c r="BC4" s="8"/>
      <c r="BL4" s="8"/>
    </row>
    <row r="5" spans="55:64" ht="12.75">
      <c r="BC5" s="8"/>
      <c r="BL5" s="8"/>
    </row>
    <row r="6" spans="1:49" ht="18" customHeight="1">
      <c r="A6" s="202" t="s">
        <v>60</v>
      </c>
      <c r="B6" s="203"/>
      <c r="C6" s="203"/>
      <c r="D6" s="203"/>
      <c r="E6" s="203"/>
      <c r="F6" s="203"/>
      <c r="G6" s="203"/>
      <c r="H6" s="203"/>
      <c r="I6" s="203"/>
      <c r="AK6" s="2"/>
      <c r="AN6" s="2"/>
      <c r="AW6" s="2"/>
    </row>
    <row r="7" spans="1:49" ht="18" customHeight="1">
      <c r="A7" s="202"/>
      <c r="B7" s="203"/>
      <c r="C7" s="203"/>
      <c r="D7" s="203"/>
      <c r="E7" s="203"/>
      <c r="F7" s="203"/>
      <c r="G7" s="203"/>
      <c r="H7" s="203"/>
      <c r="I7" s="203"/>
      <c r="AK7" s="2"/>
      <c r="AN7" s="2"/>
      <c r="AW7" s="2"/>
    </row>
    <row r="8" spans="55:88" ht="18" customHeight="1">
      <c r="BC8" s="8"/>
      <c r="BL8" s="8"/>
      <c r="CJ8" s="146"/>
    </row>
    <row r="9" spans="2:118" ht="16.5" customHeight="1">
      <c r="B9" s="227" t="s">
        <v>73</v>
      </c>
      <c r="C9" s="227"/>
      <c r="D9" s="227"/>
      <c r="E9" s="227"/>
      <c r="F9" s="227"/>
      <c r="G9" s="227"/>
      <c r="H9" s="227"/>
      <c r="I9" s="227"/>
      <c r="J9" s="147"/>
      <c r="K9" s="227" t="s">
        <v>74</v>
      </c>
      <c r="L9" s="227"/>
      <c r="M9" s="227"/>
      <c r="N9" s="227"/>
      <c r="O9" s="227"/>
      <c r="P9" s="227"/>
      <c r="Q9" s="227"/>
      <c r="R9" s="227"/>
      <c r="S9" s="148"/>
      <c r="T9" s="227" t="s">
        <v>73</v>
      </c>
      <c r="U9" s="227"/>
      <c r="V9" s="227"/>
      <c r="W9" s="227"/>
      <c r="X9" s="227"/>
      <c r="Y9" s="227"/>
      <c r="Z9" s="227"/>
      <c r="AA9" s="227"/>
      <c r="AB9" s="148"/>
      <c r="AC9" s="227" t="s">
        <v>74</v>
      </c>
      <c r="AD9" s="227"/>
      <c r="AE9" s="227"/>
      <c r="AF9" s="227"/>
      <c r="AG9" s="227"/>
      <c r="AH9" s="227"/>
      <c r="AI9" s="227"/>
      <c r="AJ9" s="227"/>
      <c r="AK9" s="147"/>
      <c r="AL9" s="227" t="s">
        <v>74</v>
      </c>
      <c r="AM9" s="227"/>
      <c r="AN9" s="227"/>
      <c r="AO9" s="227"/>
      <c r="AP9" s="227"/>
      <c r="AQ9" s="227"/>
      <c r="AR9" s="227"/>
      <c r="AS9" s="227"/>
      <c r="AT9" s="148"/>
      <c r="AU9" s="227" t="s">
        <v>74</v>
      </c>
      <c r="AV9" s="227"/>
      <c r="AW9" s="227"/>
      <c r="AX9" s="227"/>
      <c r="AY9" s="227"/>
      <c r="AZ9" s="227"/>
      <c r="BA9" s="227"/>
      <c r="BB9" s="227"/>
      <c r="BC9" s="148"/>
      <c r="BD9" s="227" t="s">
        <v>74</v>
      </c>
      <c r="BE9" s="227"/>
      <c r="BF9" s="227"/>
      <c r="BG9" s="227"/>
      <c r="BH9" s="227"/>
      <c r="BI9" s="227"/>
      <c r="BJ9" s="227"/>
      <c r="BK9" s="227"/>
      <c r="BL9" s="147"/>
      <c r="BN9" s="227" t="s">
        <v>74</v>
      </c>
      <c r="BO9" s="227"/>
      <c r="BP9" s="227"/>
      <c r="BQ9" s="227"/>
      <c r="BR9" s="227"/>
      <c r="BS9" s="227"/>
      <c r="BT9" s="227"/>
      <c r="BU9" s="227"/>
      <c r="BW9" s="227" t="s">
        <v>74</v>
      </c>
      <c r="BX9" s="227"/>
      <c r="BY9" s="227"/>
      <c r="BZ9" s="227"/>
      <c r="CA9" s="227"/>
      <c r="CB9" s="227"/>
      <c r="CC9" s="227"/>
      <c r="CD9" s="227"/>
      <c r="CE9" s="148"/>
      <c r="CF9" s="227" t="s">
        <v>74</v>
      </c>
      <c r="CG9" s="227"/>
      <c r="CH9" s="227"/>
      <c r="CI9" s="227"/>
      <c r="CJ9" s="227"/>
      <c r="CK9" s="227"/>
      <c r="CL9" s="227"/>
      <c r="CM9" s="227"/>
      <c r="CO9" s="227" t="s">
        <v>74</v>
      </c>
      <c r="CP9" s="227"/>
      <c r="CQ9" s="227"/>
      <c r="CR9" s="227"/>
      <c r="CS9" s="227"/>
      <c r="CT9" s="227"/>
      <c r="CU9" s="227"/>
      <c r="CV9" s="227"/>
      <c r="CW9" s="149"/>
      <c r="CX9" s="227" t="s">
        <v>75</v>
      </c>
      <c r="CY9" s="227"/>
      <c r="CZ9" s="227"/>
      <c r="DA9" s="227"/>
      <c r="DB9" s="227"/>
      <c r="DC9" s="227"/>
      <c r="DD9" s="227"/>
      <c r="DE9" s="227"/>
      <c r="DG9" s="227" t="s">
        <v>75</v>
      </c>
      <c r="DH9" s="227"/>
      <c r="DI9" s="227"/>
      <c r="DJ9" s="227"/>
      <c r="DK9" s="227"/>
      <c r="DL9" s="227"/>
      <c r="DM9" s="227"/>
      <c r="DN9" s="227"/>
    </row>
    <row r="10" spans="2:118" ht="15" customHeight="1">
      <c r="B10" s="227"/>
      <c r="C10" s="227"/>
      <c r="D10" s="227"/>
      <c r="E10" s="227"/>
      <c r="F10" s="227"/>
      <c r="G10" s="227"/>
      <c r="H10" s="227"/>
      <c r="I10" s="227"/>
      <c r="J10" s="147"/>
      <c r="K10" s="227"/>
      <c r="L10" s="227"/>
      <c r="M10" s="227"/>
      <c r="N10" s="227"/>
      <c r="O10" s="227"/>
      <c r="P10" s="227"/>
      <c r="Q10" s="227"/>
      <c r="R10" s="227"/>
      <c r="S10" s="148"/>
      <c r="T10" s="227"/>
      <c r="U10" s="227"/>
      <c r="V10" s="227"/>
      <c r="W10" s="227"/>
      <c r="X10" s="227"/>
      <c r="Y10" s="227"/>
      <c r="Z10" s="227"/>
      <c r="AA10" s="227"/>
      <c r="AB10" s="148"/>
      <c r="AC10" s="227"/>
      <c r="AD10" s="227"/>
      <c r="AE10" s="227"/>
      <c r="AF10" s="227"/>
      <c r="AG10" s="227"/>
      <c r="AH10" s="227"/>
      <c r="AI10" s="227"/>
      <c r="AJ10" s="227"/>
      <c r="AK10" s="147"/>
      <c r="AL10" s="227"/>
      <c r="AM10" s="227"/>
      <c r="AN10" s="227"/>
      <c r="AO10" s="227"/>
      <c r="AP10" s="227"/>
      <c r="AQ10" s="227"/>
      <c r="AR10" s="227"/>
      <c r="AS10" s="227"/>
      <c r="AT10" s="148"/>
      <c r="AU10" s="227"/>
      <c r="AV10" s="227"/>
      <c r="AW10" s="227"/>
      <c r="AX10" s="227"/>
      <c r="AY10" s="227"/>
      <c r="AZ10" s="227"/>
      <c r="BA10" s="227"/>
      <c r="BB10" s="227"/>
      <c r="BC10" s="148"/>
      <c r="BD10" s="227"/>
      <c r="BE10" s="227"/>
      <c r="BF10" s="227"/>
      <c r="BG10" s="227"/>
      <c r="BH10" s="227"/>
      <c r="BI10" s="227"/>
      <c r="BJ10" s="227"/>
      <c r="BK10" s="227"/>
      <c r="BL10" s="147"/>
      <c r="BN10" s="227"/>
      <c r="BO10" s="227"/>
      <c r="BP10" s="227"/>
      <c r="BQ10" s="227"/>
      <c r="BR10" s="227"/>
      <c r="BS10" s="227"/>
      <c r="BT10" s="227"/>
      <c r="BU10" s="227"/>
      <c r="BW10" s="227"/>
      <c r="BX10" s="227"/>
      <c r="BY10" s="227"/>
      <c r="BZ10" s="227"/>
      <c r="CA10" s="227"/>
      <c r="CB10" s="227"/>
      <c r="CC10" s="227"/>
      <c r="CD10" s="227"/>
      <c r="CE10" s="148"/>
      <c r="CF10" s="227"/>
      <c r="CG10" s="227"/>
      <c r="CH10" s="227"/>
      <c r="CI10" s="227"/>
      <c r="CJ10" s="227"/>
      <c r="CK10" s="227"/>
      <c r="CL10" s="227"/>
      <c r="CM10" s="227"/>
      <c r="CO10" s="227"/>
      <c r="CP10" s="227"/>
      <c r="CQ10" s="227"/>
      <c r="CR10" s="227"/>
      <c r="CS10" s="227"/>
      <c r="CT10" s="227"/>
      <c r="CU10" s="227"/>
      <c r="CV10" s="227"/>
      <c r="CW10" s="149"/>
      <c r="CX10" s="227"/>
      <c r="CY10" s="227"/>
      <c r="CZ10" s="227"/>
      <c r="DA10" s="227"/>
      <c r="DB10" s="227"/>
      <c r="DC10" s="227"/>
      <c r="DD10" s="227"/>
      <c r="DE10" s="227"/>
      <c r="DG10" s="227"/>
      <c r="DH10" s="227"/>
      <c r="DI10" s="227"/>
      <c r="DJ10" s="227"/>
      <c r="DK10" s="227"/>
      <c r="DL10" s="227"/>
      <c r="DM10" s="227"/>
      <c r="DN10" s="227"/>
    </row>
    <row r="11" spans="2:118" ht="7.5" customHeight="1">
      <c r="B11" s="227"/>
      <c r="C11" s="227"/>
      <c r="D11" s="227"/>
      <c r="E11" s="227"/>
      <c r="F11" s="227"/>
      <c r="G11" s="227"/>
      <c r="H11" s="227"/>
      <c r="I11" s="227"/>
      <c r="J11" s="147"/>
      <c r="K11" s="227"/>
      <c r="L11" s="227"/>
      <c r="M11" s="227"/>
      <c r="N11" s="227"/>
      <c r="O11" s="227"/>
      <c r="P11" s="227"/>
      <c r="Q11" s="227"/>
      <c r="R11" s="227"/>
      <c r="S11" s="148"/>
      <c r="T11" s="227"/>
      <c r="U11" s="227"/>
      <c r="V11" s="227"/>
      <c r="W11" s="227"/>
      <c r="X11" s="227"/>
      <c r="Y11" s="227"/>
      <c r="Z11" s="227"/>
      <c r="AA11" s="227"/>
      <c r="AB11" s="148"/>
      <c r="AC11" s="227"/>
      <c r="AD11" s="227"/>
      <c r="AE11" s="227"/>
      <c r="AF11" s="227"/>
      <c r="AG11" s="227"/>
      <c r="AH11" s="227"/>
      <c r="AI11" s="227"/>
      <c r="AJ11" s="227"/>
      <c r="AK11" s="147"/>
      <c r="AL11" s="227"/>
      <c r="AM11" s="227"/>
      <c r="AN11" s="227"/>
      <c r="AO11" s="227"/>
      <c r="AP11" s="227"/>
      <c r="AQ11" s="227"/>
      <c r="AR11" s="227"/>
      <c r="AS11" s="227"/>
      <c r="AT11" s="148"/>
      <c r="AU11" s="227"/>
      <c r="AV11" s="227"/>
      <c r="AW11" s="227"/>
      <c r="AX11" s="227"/>
      <c r="AY11" s="227"/>
      <c r="AZ11" s="227"/>
      <c r="BA11" s="227"/>
      <c r="BB11" s="227"/>
      <c r="BC11" s="148"/>
      <c r="BD11" s="227"/>
      <c r="BE11" s="227"/>
      <c r="BF11" s="227"/>
      <c r="BG11" s="227"/>
      <c r="BH11" s="227"/>
      <c r="BI11" s="227"/>
      <c r="BJ11" s="227"/>
      <c r="BK11" s="227"/>
      <c r="BL11" s="147"/>
      <c r="BN11" s="227"/>
      <c r="BO11" s="227"/>
      <c r="BP11" s="227"/>
      <c r="BQ11" s="227"/>
      <c r="BR11" s="227"/>
      <c r="BS11" s="227"/>
      <c r="BT11" s="227"/>
      <c r="BU11" s="227"/>
      <c r="BW11" s="227"/>
      <c r="BX11" s="227"/>
      <c r="BY11" s="227"/>
      <c r="BZ11" s="227"/>
      <c r="CA11" s="227"/>
      <c r="CB11" s="227"/>
      <c r="CC11" s="227"/>
      <c r="CD11" s="227"/>
      <c r="CE11" s="148"/>
      <c r="CF11" s="227"/>
      <c r="CG11" s="227"/>
      <c r="CH11" s="227"/>
      <c r="CI11" s="227"/>
      <c r="CJ11" s="227"/>
      <c r="CK11" s="227"/>
      <c r="CL11" s="227"/>
      <c r="CM11" s="227"/>
      <c r="CO11" s="227"/>
      <c r="CP11" s="227"/>
      <c r="CQ11" s="227"/>
      <c r="CR11" s="227"/>
      <c r="CS11" s="227"/>
      <c r="CT11" s="227"/>
      <c r="CU11" s="227"/>
      <c r="CV11" s="227"/>
      <c r="CW11" s="149"/>
      <c r="CX11" s="227"/>
      <c r="CY11" s="227"/>
      <c r="CZ11" s="227"/>
      <c r="DA11" s="227"/>
      <c r="DB11" s="227"/>
      <c r="DC11" s="227"/>
      <c r="DD11" s="227"/>
      <c r="DE11" s="227"/>
      <c r="DG11" s="227"/>
      <c r="DH11" s="227"/>
      <c r="DI11" s="227"/>
      <c r="DJ11" s="227"/>
      <c r="DK11" s="227"/>
      <c r="DL11" s="227"/>
      <c r="DM11" s="227"/>
      <c r="DN11" s="227"/>
    </row>
    <row r="12" spans="2:118" ht="3.75" customHeight="1">
      <c r="B12" s="150"/>
      <c r="C12" s="151"/>
      <c r="D12" s="152"/>
      <c r="E12" s="152"/>
      <c r="F12" s="152"/>
      <c r="G12" s="152"/>
      <c r="H12" s="152"/>
      <c r="I12" s="152"/>
      <c r="J12" s="153"/>
      <c r="K12" s="149"/>
      <c r="L12" s="150"/>
      <c r="M12" s="151"/>
      <c r="N12" s="152"/>
      <c r="O12" s="152"/>
      <c r="P12" s="152"/>
      <c r="Q12" s="152"/>
      <c r="R12" s="152"/>
      <c r="S12" s="153"/>
      <c r="T12" s="149"/>
      <c r="U12" s="150"/>
      <c r="V12" s="151"/>
      <c r="W12" s="152"/>
      <c r="X12" s="152"/>
      <c r="Y12" s="152"/>
      <c r="Z12" s="152"/>
      <c r="AA12" s="152"/>
      <c r="AB12" s="153"/>
      <c r="AC12" s="153"/>
      <c r="AD12" s="153"/>
      <c r="AE12" s="153"/>
      <c r="AF12" s="153"/>
      <c r="AG12" s="153"/>
      <c r="AH12" s="153"/>
      <c r="AI12" s="153"/>
      <c r="AJ12" s="153"/>
      <c r="AK12" s="153"/>
      <c r="AL12" s="150"/>
      <c r="AM12" s="151"/>
      <c r="AN12" s="152"/>
      <c r="AO12" s="152"/>
      <c r="AP12" s="152"/>
      <c r="AQ12" s="152"/>
      <c r="AR12" s="152"/>
      <c r="AS12" s="152"/>
      <c r="AT12" s="153"/>
      <c r="AU12" s="149"/>
      <c r="AV12" s="150"/>
      <c r="AW12" s="152"/>
      <c r="AX12" s="152"/>
      <c r="AY12" s="152"/>
      <c r="AZ12" s="152"/>
      <c r="BA12" s="152"/>
      <c r="BB12" s="152"/>
      <c r="BC12" s="153"/>
      <c r="BD12" s="149"/>
      <c r="BE12" s="150"/>
      <c r="BF12" s="152"/>
      <c r="BG12" s="152"/>
      <c r="BH12" s="152"/>
      <c r="BI12" s="152"/>
      <c r="BJ12" s="152"/>
      <c r="BK12" s="152"/>
      <c r="BL12" s="153"/>
      <c r="BN12" s="154"/>
      <c r="BO12" s="155"/>
      <c r="BP12" s="153"/>
      <c r="BQ12" s="153"/>
      <c r="BR12" s="153"/>
      <c r="BS12" s="153"/>
      <c r="BT12" s="153"/>
      <c r="BU12" s="153"/>
      <c r="BW12" s="154"/>
      <c r="BX12" s="155"/>
      <c r="BY12" s="153"/>
      <c r="BZ12" s="153"/>
      <c r="CA12" s="153"/>
      <c r="CB12" s="153"/>
      <c r="CC12" s="153"/>
      <c r="CD12" s="153"/>
      <c r="CE12" s="153"/>
      <c r="CF12" s="154"/>
      <c r="CG12" s="155"/>
      <c r="CH12" s="153"/>
      <c r="CI12" s="153"/>
      <c r="CJ12" s="153"/>
      <c r="CK12" s="153"/>
      <c r="CL12" s="153"/>
      <c r="CM12" s="153"/>
      <c r="CO12" s="154"/>
      <c r="CP12" s="155"/>
      <c r="CQ12" s="153"/>
      <c r="CR12" s="153"/>
      <c r="CS12" s="153"/>
      <c r="CT12" s="153"/>
      <c r="CU12" s="153"/>
      <c r="CV12" s="153"/>
      <c r="CW12" s="149"/>
      <c r="CX12" s="154"/>
      <c r="CY12" s="155"/>
      <c r="CZ12" s="153"/>
      <c r="DA12" s="153"/>
      <c r="DB12" s="153"/>
      <c r="DC12" s="153"/>
      <c r="DD12" s="153"/>
      <c r="DE12" s="153"/>
      <c r="DG12" s="154"/>
      <c r="DH12" s="155"/>
      <c r="DI12" s="153"/>
      <c r="DJ12" s="153"/>
      <c r="DK12" s="153"/>
      <c r="DL12" s="153"/>
      <c r="DM12" s="153"/>
      <c r="DN12" s="153"/>
    </row>
    <row r="13" spans="2:118" ht="15" customHeight="1">
      <c r="B13" s="228" t="s">
        <v>18</v>
      </c>
      <c r="C13" s="228" t="s">
        <v>0</v>
      </c>
      <c r="D13" s="228" t="s">
        <v>1</v>
      </c>
      <c r="E13" s="228" t="s">
        <v>35</v>
      </c>
      <c r="F13" s="228" t="s">
        <v>36</v>
      </c>
      <c r="G13" s="228" t="s">
        <v>37</v>
      </c>
      <c r="H13" s="228" t="s">
        <v>30</v>
      </c>
      <c r="I13" s="228" t="s">
        <v>17</v>
      </c>
      <c r="J13" s="156"/>
      <c r="K13" s="228" t="s">
        <v>19</v>
      </c>
      <c r="L13" s="228" t="s">
        <v>0</v>
      </c>
      <c r="M13" s="228" t="s">
        <v>1</v>
      </c>
      <c r="N13" s="228" t="s">
        <v>35</v>
      </c>
      <c r="O13" s="228" t="s">
        <v>36</v>
      </c>
      <c r="P13" s="228" t="s">
        <v>37</v>
      </c>
      <c r="Q13" s="228" t="s">
        <v>30</v>
      </c>
      <c r="R13" s="228" t="s">
        <v>17</v>
      </c>
      <c r="S13" s="157"/>
      <c r="T13" s="230" t="s">
        <v>57</v>
      </c>
      <c r="U13" s="228" t="s">
        <v>0</v>
      </c>
      <c r="V13" s="228" t="s">
        <v>1</v>
      </c>
      <c r="W13" s="228" t="s">
        <v>35</v>
      </c>
      <c r="X13" s="228" t="s">
        <v>36</v>
      </c>
      <c r="Y13" s="228" t="s">
        <v>37</v>
      </c>
      <c r="Z13" s="228" t="s">
        <v>30</v>
      </c>
      <c r="AA13" s="228" t="s">
        <v>17</v>
      </c>
      <c r="AB13" s="155"/>
      <c r="AC13" s="228" t="s">
        <v>43</v>
      </c>
      <c r="AD13" s="228" t="s">
        <v>0</v>
      </c>
      <c r="AE13" s="228" t="s">
        <v>1</v>
      </c>
      <c r="AF13" s="228" t="s">
        <v>35</v>
      </c>
      <c r="AG13" s="228" t="s">
        <v>36</v>
      </c>
      <c r="AH13" s="228" t="s">
        <v>37</v>
      </c>
      <c r="AI13" s="228" t="s">
        <v>30</v>
      </c>
      <c r="AJ13" s="228" t="s">
        <v>17</v>
      </c>
      <c r="AK13" s="156"/>
      <c r="AL13" s="228" t="s">
        <v>20</v>
      </c>
      <c r="AM13" s="228" t="s">
        <v>0</v>
      </c>
      <c r="AN13" s="228" t="s">
        <v>1</v>
      </c>
      <c r="AO13" s="228" t="s">
        <v>35</v>
      </c>
      <c r="AP13" s="228" t="s">
        <v>36</v>
      </c>
      <c r="AQ13" s="228" t="s">
        <v>37</v>
      </c>
      <c r="AR13" s="228" t="s">
        <v>30</v>
      </c>
      <c r="AS13" s="228" t="s">
        <v>17</v>
      </c>
      <c r="AT13" s="157"/>
      <c r="AU13" s="228" t="s">
        <v>21</v>
      </c>
      <c r="AV13" s="228" t="s">
        <v>0</v>
      </c>
      <c r="AW13" s="228" t="s">
        <v>1</v>
      </c>
      <c r="AX13" s="228" t="s">
        <v>35</v>
      </c>
      <c r="AY13" s="228" t="s">
        <v>36</v>
      </c>
      <c r="AZ13" s="228" t="s">
        <v>37</v>
      </c>
      <c r="BA13" s="228" t="s">
        <v>30</v>
      </c>
      <c r="BB13" s="228" t="s">
        <v>17</v>
      </c>
      <c r="BC13" s="157"/>
      <c r="BD13" s="228" t="s">
        <v>22</v>
      </c>
      <c r="BE13" s="228" t="s">
        <v>0</v>
      </c>
      <c r="BF13" s="228" t="s">
        <v>1</v>
      </c>
      <c r="BG13" s="228" t="s">
        <v>35</v>
      </c>
      <c r="BH13" s="228" t="s">
        <v>36</v>
      </c>
      <c r="BI13" s="228" t="s">
        <v>37</v>
      </c>
      <c r="BJ13" s="228" t="s">
        <v>30</v>
      </c>
      <c r="BK13" s="228" t="s">
        <v>17</v>
      </c>
      <c r="BL13" s="156"/>
      <c r="BN13" s="228" t="s">
        <v>23</v>
      </c>
      <c r="BO13" s="228" t="s">
        <v>0</v>
      </c>
      <c r="BP13" s="228" t="s">
        <v>1</v>
      </c>
      <c r="BQ13" s="228" t="s">
        <v>35</v>
      </c>
      <c r="BR13" s="228" t="s">
        <v>36</v>
      </c>
      <c r="BS13" s="228" t="s">
        <v>37</v>
      </c>
      <c r="BT13" s="228" t="s">
        <v>30</v>
      </c>
      <c r="BU13" s="228" t="s">
        <v>17</v>
      </c>
      <c r="BW13" s="228" t="s">
        <v>24</v>
      </c>
      <c r="BX13" s="228" t="s">
        <v>0</v>
      </c>
      <c r="BY13" s="228" t="s">
        <v>1</v>
      </c>
      <c r="BZ13" s="228" t="s">
        <v>35</v>
      </c>
      <c r="CA13" s="228" t="s">
        <v>36</v>
      </c>
      <c r="CB13" s="228" t="s">
        <v>37</v>
      </c>
      <c r="CC13" s="228" t="s">
        <v>30</v>
      </c>
      <c r="CD13" s="228" t="s">
        <v>17</v>
      </c>
      <c r="CE13" s="155"/>
      <c r="CF13" s="228" t="s">
        <v>25</v>
      </c>
      <c r="CG13" s="228" t="s">
        <v>0</v>
      </c>
      <c r="CH13" s="228" t="s">
        <v>1</v>
      </c>
      <c r="CI13" s="228" t="s">
        <v>35</v>
      </c>
      <c r="CJ13" s="228" t="s">
        <v>36</v>
      </c>
      <c r="CK13" s="228" t="s">
        <v>37</v>
      </c>
      <c r="CL13" s="228" t="s">
        <v>30</v>
      </c>
      <c r="CM13" s="228" t="s">
        <v>17</v>
      </c>
      <c r="CO13" s="228" t="s">
        <v>26</v>
      </c>
      <c r="CP13" s="228" t="s">
        <v>0</v>
      </c>
      <c r="CQ13" s="228" t="s">
        <v>1</v>
      </c>
      <c r="CR13" s="228" t="s">
        <v>35</v>
      </c>
      <c r="CS13" s="228" t="s">
        <v>36</v>
      </c>
      <c r="CT13" s="228" t="s">
        <v>37</v>
      </c>
      <c r="CU13" s="228" t="s">
        <v>30</v>
      </c>
      <c r="CV13" s="228" t="s">
        <v>17</v>
      </c>
      <c r="CW13" s="149"/>
      <c r="CX13" s="228" t="s">
        <v>27</v>
      </c>
      <c r="CY13" s="228" t="s">
        <v>0</v>
      </c>
      <c r="CZ13" s="228" t="s">
        <v>1</v>
      </c>
      <c r="DA13" s="228" t="s">
        <v>35</v>
      </c>
      <c r="DB13" s="228" t="s">
        <v>36</v>
      </c>
      <c r="DC13" s="228" t="s">
        <v>37</v>
      </c>
      <c r="DD13" s="228" t="s">
        <v>30</v>
      </c>
      <c r="DE13" s="228" t="s">
        <v>17</v>
      </c>
      <c r="DG13" s="230" t="s">
        <v>49</v>
      </c>
      <c r="DH13" s="228" t="s">
        <v>0</v>
      </c>
      <c r="DI13" s="228" t="s">
        <v>1</v>
      </c>
      <c r="DJ13" s="228" t="s">
        <v>35</v>
      </c>
      <c r="DK13" s="228" t="s">
        <v>36</v>
      </c>
      <c r="DL13" s="228" t="s">
        <v>37</v>
      </c>
      <c r="DM13" s="228" t="s">
        <v>30</v>
      </c>
      <c r="DN13" s="228" t="s">
        <v>17</v>
      </c>
    </row>
    <row r="14" spans="2:118" ht="15" customHeight="1">
      <c r="B14" s="229"/>
      <c r="C14" s="229"/>
      <c r="D14" s="229"/>
      <c r="E14" s="229"/>
      <c r="F14" s="229"/>
      <c r="G14" s="229"/>
      <c r="H14" s="229"/>
      <c r="I14" s="229"/>
      <c r="J14" s="156"/>
      <c r="K14" s="229"/>
      <c r="L14" s="229"/>
      <c r="M14" s="229"/>
      <c r="N14" s="229"/>
      <c r="O14" s="229"/>
      <c r="P14" s="229"/>
      <c r="Q14" s="229"/>
      <c r="R14" s="229"/>
      <c r="S14" s="155"/>
      <c r="T14" s="231"/>
      <c r="U14" s="229"/>
      <c r="V14" s="229"/>
      <c r="W14" s="229"/>
      <c r="X14" s="229"/>
      <c r="Y14" s="229"/>
      <c r="Z14" s="229"/>
      <c r="AA14" s="229"/>
      <c r="AB14" s="149"/>
      <c r="AC14" s="229"/>
      <c r="AD14" s="229"/>
      <c r="AE14" s="229"/>
      <c r="AF14" s="229"/>
      <c r="AG14" s="229"/>
      <c r="AH14" s="229"/>
      <c r="AI14" s="229"/>
      <c r="AJ14" s="229"/>
      <c r="AK14" s="156"/>
      <c r="AL14" s="229"/>
      <c r="AM14" s="229"/>
      <c r="AN14" s="229"/>
      <c r="AO14" s="229"/>
      <c r="AP14" s="229"/>
      <c r="AQ14" s="229"/>
      <c r="AR14" s="229"/>
      <c r="AS14" s="229"/>
      <c r="AT14" s="149"/>
      <c r="AU14" s="229"/>
      <c r="AV14" s="229"/>
      <c r="AW14" s="229"/>
      <c r="AX14" s="229"/>
      <c r="AY14" s="229"/>
      <c r="AZ14" s="229"/>
      <c r="BA14" s="229"/>
      <c r="BB14" s="229"/>
      <c r="BC14" s="155"/>
      <c r="BD14" s="229"/>
      <c r="BE14" s="229"/>
      <c r="BF14" s="229"/>
      <c r="BG14" s="229"/>
      <c r="BH14" s="229"/>
      <c r="BI14" s="229"/>
      <c r="BJ14" s="229"/>
      <c r="BK14" s="229"/>
      <c r="BL14" s="156"/>
      <c r="BN14" s="229"/>
      <c r="BO14" s="229"/>
      <c r="BP14" s="229"/>
      <c r="BQ14" s="229"/>
      <c r="BR14" s="229"/>
      <c r="BS14" s="229"/>
      <c r="BT14" s="229"/>
      <c r="BU14" s="229"/>
      <c r="BW14" s="229"/>
      <c r="BX14" s="229"/>
      <c r="BY14" s="229"/>
      <c r="BZ14" s="229"/>
      <c r="CA14" s="229"/>
      <c r="CB14" s="229"/>
      <c r="CC14" s="229"/>
      <c r="CD14" s="229"/>
      <c r="CE14" s="155"/>
      <c r="CF14" s="229"/>
      <c r="CG14" s="229"/>
      <c r="CH14" s="229"/>
      <c r="CI14" s="229"/>
      <c r="CJ14" s="229"/>
      <c r="CK14" s="229"/>
      <c r="CL14" s="229"/>
      <c r="CM14" s="229"/>
      <c r="CO14" s="229"/>
      <c r="CP14" s="229"/>
      <c r="CQ14" s="229"/>
      <c r="CR14" s="229"/>
      <c r="CS14" s="229"/>
      <c r="CT14" s="229"/>
      <c r="CU14" s="229"/>
      <c r="CV14" s="229"/>
      <c r="CW14" s="149"/>
      <c r="CX14" s="229"/>
      <c r="CY14" s="229"/>
      <c r="CZ14" s="229"/>
      <c r="DA14" s="229"/>
      <c r="DB14" s="229"/>
      <c r="DC14" s="229"/>
      <c r="DD14" s="229"/>
      <c r="DE14" s="229"/>
      <c r="DG14" s="231"/>
      <c r="DH14" s="229"/>
      <c r="DI14" s="229"/>
      <c r="DJ14" s="229"/>
      <c r="DK14" s="229"/>
      <c r="DL14" s="229"/>
      <c r="DM14" s="229"/>
      <c r="DN14" s="229"/>
    </row>
    <row r="15" spans="2:120" ht="12.75">
      <c r="B15" s="154"/>
      <c r="C15" s="153">
        <v>2011</v>
      </c>
      <c r="D15" s="149" t="s">
        <v>2</v>
      </c>
      <c r="E15" s="158">
        <v>10213.400000000001</v>
      </c>
      <c r="F15" s="158">
        <v>10139.45</v>
      </c>
      <c r="G15" s="158">
        <v>15605.45</v>
      </c>
      <c r="H15" s="158">
        <v>1286.6499999999985</v>
      </c>
      <c r="I15" s="158">
        <v>37244.950000000004</v>
      </c>
      <c r="J15" s="158"/>
      <c r="K15" s="159"/>
      <c r="L15" s="160">
        <v>2011</v>
      </c>
      <c r="M15" s="149" t="s">
        <v>2</v>
      </c>
      <c r="N15" s="161">
        <v>7051.150000000001</v>
      </c>
      <c r="O15" s="161">
        <v>10247.21</v>
      </c>
      <c r="P15" s="161">
        <v>9254.35</v>
      </c>
      <c r="Q15" s="161">
        <v>272</v>
      </c>
      <c r="R15" s="161">
        <v>26824.71</v>
      </c>
      <c r="S15" s="157"/>
      <c r="T15" s="159"/>
      <c r="U15" s="153">
        <v>2011</v>
      </c>
      <c r="V15" s="149" t="s">
        <v>2</v>
      </c>
      <c r="W15" s="158">
        <v>74527.78543778349</v>
      </c>
      <c r="X15" s="158">
        <v>50752.60623473316</v>
      </c>
      <c r="Y15" s="158">
        <v>54562.129695973956</v>
      </c>
      <c r="Z15" s="158">
        <v>10179.753631509397</v>
      </c>
      <c r="AA15" s="158">
        <v>190022.275</v>
      </c>
      <c r="AB15" s="162"/>
      <c r="AC15" s="159"/>
      <c r="AD15" s="160">
        <v>2011</v>
      </c>
      <c r="AE15" s="149" t="s">
        <v>2</v>
      </c>
      <c r="AF15" s="161">
        <v>2679.1499999999996</v>
      </c>
      <c r="AG15" s="161">
        <v>19275.85</v>
      </c>
      <c r="AH15" s="161">
        <v>7006.25</v>
      </c>
      <c r="AI15" s="161">
        <v>359</v>
      </c>
      <c r="AJ15" s="161">
        <v>29320.25</v>
      </c>
      <c r="AK15" s="158"/>
      <c r="AL15" s="159"/>
      <c r="AM15" s="160">
        <v>2011</v>
      </c>
      <c r="AN15" s="160" t="s">
        <v>2</v>
      </c>
      <c r="AO15" s="163">
        <v>3610</v>
      </c>
      <c r="AP15" s="163">
        <v>357.5</v>
      </c>
      <c r="AQ15" s="163">
        <v>3512.25</v>
      </c>
      <c r="AR15" s="163">
        <v>53.5</v>
      </c>
      <c r="AS15" s="163">
        <v>7533.25</v>
      </c>
      <c r="AT15" s="164"/>
      <c r="AU15" s="159"/>
      <c r="AV15" s="160">
        <v>2011</v>
      </c>
      <c r="AW15" s="160" t="s">
        <v>2</v>
      </c>
      <c r="AX15" s="165">
        <v>43</v>
      </c>
      <c r="AY15" s="165">
        <v>1167.95</v>
      </c>
      <c r="AZ15" s="165">
        <v>339.75</v>
      </c>
      <c r="BA15" s="165">
        <v>13</v>
      </c>
      <c r="BB15" s="165">
        <v>1563.7</v>
      </c>
      <c r="BC15" s="166"/>
      <c r="BD15" s="159"/>
      <c r="BE15" s="160">
        <v>2011</v>
      </c>
      <c r="BF15" s="160" t="s">
        <v>2</v>
      </c>
      <c r="BG15" s="165">
        <v>184.5</v>
      </c>
      <c r="BH15" s="165">
        <v>101.25</v>
      </c>
      <c r="BI15" s="165">
        <v>115.25</v>
      </c>
      <c r="BJ15" s="146" t="s">
        <v>28</v>
      </c>
      <c r="BK15" s="165">
        <v>401</v>
      </c>
      <c r="BL15" s="167"/>
      <c r="BN15" s="159"/>
      <c r="BO15" s="160">
        <v>2011</v>
      </c>
      <c r="BP15" s="160" t="s">
        <v>2</v>
      </c>
      <c r="BQ15" s="161">
        <v>2120.5</v>
      </c>
      <c r="BR15" s="161">
        <v>1551.5</v>
      </c>
      <c r="BS15" s="161">
        <v>4977.04</v>
      </c>
      <c r="BT15" s="161">
        <v>909</v>
      </c>
      <c r="BU15" s="161">
        <v>9558.04</v>
      </c>
      <c r="BW15" s="159"/>
      <c r="BX15" s="160">
        <v>2011</v>
      </c>
      <c r="BY15" s="160" t="s">
        <v>2</v>
      </c>
      <c r="BZ15" s="165">
        <v>3325.4</v>
      </c>
      <c r="CA15" s="165">
        <v>3795.65</v>
      </c>
      <c r="CB15" s="165">
        <v>3279.5</v>
      </c>
      <c r="CC15" s="146" t="s">
        <v>28</v>
      </c>
      <c r="CD15" s="165">
        <v>10400.55</v>
      </c>
      <c r="CE15" s="157"/>
      <c r="CF15" s="159"/>
      <c r="CG15" s="160">
        <v>2011</v>
      </c>
      <c r="CH15" s="160" t="s">
        <v>2</v>
      </c>
      <c r="CI15" s="161">
        <v>9342.5</v>
      </c>
      <c r="CJ15" s="161">
        <v>9407.75</v>
      </c>
      <c r="CK15" s="161">
        <v>9850.95</v>
      </c>
      <c r="CL15" s="161">
        <v>3</v>
      </c>
      <c r="CM15" s="161">
        <v>28604.2</v>
      </c>
      <c r="CO15" s="168"/>
      <c r="CP15" s="160">
        <v>2011</v>
      </c>
      <c r="CQ15" s="165" t="s">
        <v>2</v>
      </c>
      <c r="CR15" s="165">
        <v>1664.519814169373</v>
      </c>
      <c r="CS15" s="165">
        <v>2499.5843150031037</v>
      </c>
      <c r="CT15" s="165">
        <v>2441.6958708275233</v>
      </c>
      <c r="CU15" s="146" t="s">
        <v>28</v>
      </c>
      <c r="CV15" s="165">
        <v>6605.8</v>
      </c>
      <c r="CW15" s="149"/>
      <c r="CX15" s="159"/>
      <c r="CY15" s="160">
        <v>2011</v>
      </c>
      <c r="CZ15" s="160" t="s">
        <v>2</v>
      </c>
      <c r="DA15" s="165">
        <v>5980.75</v>
      </c>
      <c r="DB15" s="165">
        <v>14824.5</v>
      </c>
      <c r="DC15" s="165">
        <v>5274.75</v>
      </c>
      <c r="DD15" s="165">
        <v>1547</v>
      </c>
      <c r="DE15" s="165">
        <v>27627</v>
      </c>
      <c r="DG15" s="159"/>
      <c r="DH15" s="160">
        <v>2011</v>
      </c>
      <c r="DI15" s="160" t="s">
        <v>2</v>
      </c>
      <c r="DJ15" s="165">
        <v>5241.45</v>
      </c>
      <c r="DK15" s="165">
        <v>10672.55</v>
      </c>
      <c r="DL15" s="165">
        <v>7220.35</v>
      </c>
      <c r="DM15" s="165">
        <v>206.6500000000001</v>
      </c>
      <c r="DN15" s="165">
        <v>23341</v>
      </c>
      <c r="DP15" s="135"/>
    </row>
    <row r="16" spans="2:120" ht="12.75">
      <c r="B16" s="154"/>
      <c r="C16" s="153"/>
      <c r="D16" s="149" t="s">
        <v>3</v>
      </c>
      <c r="E16" s="161">
        <v>12184.2</v>
      </c>
      <c r="F16" s="161">
        <v>16195.749999999998</v>
      </c>
      <c r="G16" s="161">
        <v>16902.100000000002</v>
      </c>
      <c r="H16" s="161">
        <v>1655.95</v>
      </c>
      <c r="I16" s="161">
        <v>46938</v>
      </c>
      <c r="J16" s="161"/>
      <c r="K16" s="159"/>
      <c r="L16" s="160"/>
      <c r="M16" s="149" t="s">
        <v>3</v>
      </c>
      <c r="N16" s="161">
        <v>6884.45</v>
      </c>
      <c r="O16" s="161">
        <v>14489</v>
      </c>
      <c r="P16" s="161">
        <v>7463.77</v>
      </c>
      <c r="Q16" s="161">
        <v>206.75</v>
      </c>
      <c r="R16" s="161">
        <v>29043.97</v>
      </c>
      <c r="S16" s="157"/>
      <c r="T16" s="154"/>
      <c r="U16" s="153"/>
      <c r="V16" s="149" t="s">
        <v>3</v>
      </c>
      <c r="W16" s="161">
        <v>93137.13068614982</v>
      </c>
      <c r="X16" s="161">
        <v>55273.18771526032</v>
      </c>
      <c r="Y16" s="161">
        <v>54637.57752606973</v>
      </c>
      <c r="Z16" s="161">
        <v>9991.139072520153</v>
      </c>
      <c r="AA16" s="161">
        <v>213039.035</v>
      </c>
      <c r="AB16" s="162"/>
      <c r="AC16" s="159"/>
      <c r="AD16" s="160"/>
      <c r="AE16" s="149" t="s">
        <v>3</v>
      </c>
      <c r="AF16" s="161">
        <v>4013.0499999999997</v>
      </c>
      <c r="AG16" s="161">
        <v>24877.45</v>
      </c>
      <c r="AH16" s="161">
        <v>7520.3</v>
      </c>
      <c r="AI16" s="161">
        <v>531.2000000000007</v>
      </c>
      <c r="AJ16" s="161">
        <v>36942</v>
      </c>
      <c r="AK16" s="158"/>
      <c r="AL16" s="159"/>
      <c r="AM16" s="160"/>
      <c r="AN16" s="160" t="s">
        <v>3</v>
      </c>
      <c r="AO16" s="163">
        <v>5257</v>
      </c>
      <c r="AP16" s="163">
        <v>2597.75</v>
      </c>
      <c r="AQ16" s="163">
        <v>2049.75</v>
      </c>
      <c r="AR16" s="163">
        <v>74.5</v>
      </c>
      <c r="AS16" s="163">
        <v>9979</v>
      </c>
      <c r="AT16" s="169"/>
      <c r="AU16" s="159"/>
      <c r="AV16" s="160"/>
      <c r="AW16" s="160" t="s">
        <v>3</v>
      </c>
      <c r="AX16" s="165">
        <v>171</v>
      </c>
      <c r="AY16" s="165">
        <v>1165.25</v>
      </c>
      <c r="AZ16" s="165">
        <v>785.75</v>
      </c>
      <c r="BA16" s="146" t="s">
        <v>28</v>
      </c>
      <c r="BB16" s="165">
        <v>2122</v>
      </c>
      <c r="BC16" s="170"/>
      <c r="BD16" s="159"/>
      <c r="BE16" s="160"/>
      <c r="BF16" s="160" t="s">
        <v>3</v>
      </c>
      <c r="BG16" s="165">
        <v>399.25</v>
      </c>
      <c r="BH16" s="165">
        <v>740.25</v>
      </c>
      <c r="BI16" s="165">
        <v>33</v>
      </c>
      <c r="BJ16" s="146" t="s">
        <v>28</v>
      </c>
      <c r="BK16" s="165">
        <v>1172.5</v>
      </c>
      <c r="BL16" s="167"/>
      <c r="BN16" s="159"/>
      <c r="BO16" s="160"/>
      <c r="BP16" s="160" t="s">
        <v>3</v>
      </c>
      <c r="BQ16" s="161">
        <v>3077.5</v>
      </c>
      <c r="BR16" s="161">
        <v>2453.75</v>
      </c>
      <c r="BS16" s="161">
        <v>4906.95</v>
      </c>
      <c r="BT16" s="161">
        <v>309</v>
      </c>
      <c r="BU16" s="161">
        <v>10747.2</v>
      </c>
      <c r="BW16" s="159"/>
      <c r="BX16" s="160"/>
      <c r="BY16" s="160" t="s">
        <v>3</v>
      </c>
      <c r="BZ16" s="165">
        <v>3783.9</v>
      </c>
      <c r="CA16" s="165">
        <v>4097.65</v>
      </c>
      <c r="CB16" s="165">
        <v>3220</v>
      </c>
      <c r="CC16" s="146" t="s">
        <v>28</v>
      </c>
      <c r="CD16" s="165">
        <v>11101.55</v>
      </c>
      <c r="CE16" s="155"/>
      <c r="CF16" s="159"/>
      <c r="CG16" s="160"/>
      <c r="CH16" s="160" t="s">
        <v>3</v>
      </c>
      <c r="CI16" s="161">
        <v>10562</v>
      </c>
      <c r="CJ16" s="161">
        <v>6672.75</v>
      </c>
      <c r="CK16" s="161">
        <v>10684.5</v>
      </c>
      <c r="CL16" s="161">
        <v>76.5</v>
      </c>
      <c r="CM16" s="161">
        <v>27995.75</v>
      </c>
      <c r="CO16" s="168"/>
      <c r="CP16" s="165"/>
      <c r="CQ16" s="165" t="s">
        <v>3</v>
      </c>
      <c r="CR16" s="165">
        <v>1529.7949259200939</v>
      </c>
      <c r="CS16" s="165">
        <v>3179.811792330341</v>
      </c>
      <c r="CT16" s="165">
        <v>2809.9432817495654</v>
      </c>
      <c r="CU16" s="146" t="s">
        <v>28</v>
      </c>
      <c r="CV16" s="165">
        <v>7519.55</v>
      </c>
      <c r="CW16" s="149"/>
      <c r="CX16" s="159"/>
      <c r="CY16" s="160"/>
      <c r="CZ16" s="160" t="s">
        <v>3</v>
      </c>
      <c r="DA16" s="165">
        <v>6242.25</v>
      </c>
      <c r="DB16" s="165">
        <v>14171</v>
      </c>
      <c r="DC16" s="165">
        <v>5871.75</v>
      </c>
      <c r="DD16" s="165">
        <v>1260.75</v>
      </c>
      <c r="DE16" s="165">
        <v>27545.75</v>
      </c>
      <c r="DG16" s="149"/>
      <c r="DH16" s="160"/>
      <c r="DI16" s="160" t="s">
        <v>3</v>
      </c>
      <c r="DJ16" s="165">
        <v>6735.1</v>
      </c>
      <c r="DK16" s="165">
        <v>18647.550000000003</v>
      </c>
      <c r="DL16" s="165">
        <v>9222.699999999999</v>
      </c>
      <c r="DM16" s="165">
        <v>478.7499999999998</v>
      </c>
      <c r="DN16" s="165">
        <v>35084.1</v>
      </c>
      <c r="DP16" s="135"/>
    </row>
    <row r="17" spans="2:120" ht="12.75">
      <c r="B17" s="154"/>
      <c r="C17" s="153"/>
      <c r="D17" s="149" t="s">
        <v>4</v>
      </c>
      <c r="E17" s="161">
        <v>14832.449999999999</v>
      </c>
      <c r="F17" s="161">
        <v>15327.149999999998</v>
      </c>
      <c r="G17" s="161">
        <v>21810.9</v>
      </c>
      <c r="H17" s="161">
        <v>1409.75</v>
      </c>
      <c r="I17" s="161">
        <v>53380.25</v>
      </c>
      <c r="J17" s="161"/>
      <c r="K17" s="159"/>
      <c r="L17" s="160"/>
      <c r="M17" s="149" t="s">
        <v>4</v>
      </c>
      <c r="N17" s="161">
        <v>7013.05</v>
      </c>
      <c r="O17" s="161">
        <v>19182</v>
      </c>
      <c r="P17" s="161">
        <v>11221.4</v>
      </c>
      <c r="Q17" s="161">
        <v>814.7000000000007</v>
      </c>
      <c r="R17" s="161">
        <v>38231.149999999994</v>
      </c>
      <c r="S17" s="157"/>
      <c r="T17" s="154"/>
      <c r="U17" s="153"/>
      <c r="V17" s="149" t="s">
        <v>4</v>
      </c>
      <c r="W17" s="161">
        <v>110425.92910902912</v>
      </c>
      <c r="X17" s="161">
        <v>59013.671800043085</v>
      </c>
      <c r="Y17" s="161">
        <v>64970.93419587328</v>
      </c>
      <c r="Z17" s="161">
        <v>10483.249895054512</v>
      </c>
      <c r="AA17" s="161">
        <v>244893.78499999997</v>
      </c>
      <c r="AB17" s="162"/>
      <c r="AC17" s="159"/>
      <c r="AD17" s="160"/>
      <c r="AE17" s="149" t="s">
        <v>4</v>
      </c>
      <c r="AF17" s="161">
        <v>3714.5</v>
      </c>
      <c r="AG17" s="161">
        <v>31136.399999999998</v>
      </c>
      <c r="AH17" s="161">
        <v>9662.7</v>
      </c>
      <c r="AI17" s="161">
        <v>527.5</v>
      </c>
      <c r="AJ17" s="161">
        <v>45041.09999999999</v>
      </c>
      <c r="AK17" s="158"/>
      <c r="AL17" s="159"/>
      <c r="AM17" s="160"/>
      <c r="AN17" s="160" t="s">
        <v>4</v>
      </c>
      <c r="AO17" s="163">
        <v>4966</v>
      </c>
      <c r="AP17" s="163">
        <v>2090.5</v>
      </c>
      <c r="AQ17" s="163">
        <v>2607.5</v>
      </c>
      <c r="AR17" s="163">
        <v>27</v>
      </c>
      <c r="AS17" s="163">
        <v>9691</v>
      </c>
      <c r="AT17" s="169"/>
      <c r="AU17" s="159"/>
      <c r="AV17" s="160"/>
      <c r="AW17" s="160" t="s">
        <v>4</v>
      </c>
      <c r="AX17" s="165">
        <v>112</v>
      </c>
      <c r="AY17" s="165">
        <v>253.75</v>
      </c>
      <c r="AZ17" s="165">
        <v>644.25</v>
      </c>
      <c r="BA17" s="165">
        <v>194</v>
      </c>
      <c r="BB17" s="165">
        <v>1204</v>
      </c>
      <c r="BC17" s="170"/>
      <c r="BD17" s="159"/>
      <c r="BE17" s="160"/>
      <c r="BF17" s="160" t="s">
        <v>4</v>
      </c>
      <c r="BG17" s="165">
        <v>651.25</v>
      </c>
      <c r="BH17" s="165">
        <v>1043.5</v>
      </c>
      <c r="BI17" s="165">
        <v>121</v>
      </c>
      <c r="BJ17" s="146" t="s">
        <v>28</v>
      </c>
      <c r="BK17" s="165">
        <v>1815.75</v>
      </c>
      <c r="BL17" s="167"/>
      <c r="BN17" s="159"/>
      <c r="BO17" s="160"/>
      <c r="BP17" s="160" t="s">
        <v>4</v>
      </c>
      <c r="BQ17" s="161">
        <v>4326.5</v>
      </c>
      <c r="BR17" s="161">
        <v>1657.25</v>
      </c>
      <c r="BS17" s="161">
        <v>4010.12</v>
      </c>
      <c r="BT17" s="161">
        <v>283</v>
      </c>
      <c r="BU17" s="161">
        <v>10276.869999999999</v>
      </c>
      <c r="BW17" s="159"/>
      <c r="BX17" s="160"/>
      <c r="BY17" s="160" t="s">
        <v>4</v>
      </c>
      <c r="BZ17" s="165">
        <v>3337.475</v>
      </c>
      <c r="CA17" s="165">
        <v>5199.799999999999</v>
      </c>
      <c r="CB17" s="165">
        <v>3018.9</v>
      </c>
      <c r="CC17" s="165">
        <v>4</v>
      </c>
      <c r="CD17" s="165">
        <v>11560.175</v>
      </c>
      <c r="CE17" s="149"/>
      <c r="CF17" s="159"/>
      <c r="CG17" s="160"/>
      <c r="CH17" s="160" t="s">
        <v>4</v>
      </c>
      <c r="CI17" s="161">
        <v>11377</v>
      </c>
      <c r="CJ17" s="161">
        <v>7436</v>
      </c>
      <c r="CK17" s="161">
        <v>12687.75</v>
      </c>
      <c r="CL17" s="161">
        <v>246.25</v>
      </c>
      <c r="CM17" s="161">
        <v>31747</v>
      </c>
      <c r="CO17" s="168"/>
      <c r="CP17" s="165"/>
      <c r="CQ17" s="165" t="s">
        <v>4</v>
      </c>
      <c r="CR17" s="165">
        <v>1321.6912328860342</v>
      </c>
      <c r="CS17" s="165">
        <v>3640.271051620172</v>
      </c>
      <c r="CT17" s="165">
        <v>2552.937715493794</v>
      </c>
      <c r="CU17" s="146" t="s">
        <v>28</v>
      </c>
      <c r="CV17" s="165">
        <v>7514.9</v>
      </c>
      <c r="CW17" s="149"/>
      <c r="CX17" s="159"/>
      <c r="CY17" s="160"/>
      <c r="CZ17" s="160" t="s">
        <v>4</v>
      </c>
      <c r="DA17" s="165">
        <v>7655.5</v>
      </c>
      <c r="DB17" s="165">
        <v>23515.45</v>
      </c>
      <c r="DC17" s="165">
        <v>7347.45</v>
      </c>
      <c r="DD17" s="165">
        <v>1014.5</v>
      </c>
      <c r="DE17" s="165">
        <v>39532.9</v>
      </c>
      <c r="DG17" s="149"/>
      <c r="DH17" s="160"/>
      <c r="DI17" s="160" t="s">
        <v>4</v>
      </c>
      <c r="DJ17" s="165">
        <v>9772.8</v>
      </c>
      <c r="DK17" s="165">
        <v>20014.95</v>
      </c>
      <c r="DL17" s="165">
        <v>6549.75</v>
      </c>
      <c r="DM17" s="165">
        <v>544.25</v>
      </c>
      <c r="DN17" s="165">
        <v>36881.75</v>
      </c>
      <c r="DP17" s="135"/>
    </row>
    <row r="18" spans="2:120" ht="12.75">
      <c r="B18" s="154"/>
      <c r="C18" s="153"/>
      <c r="D18" s="149" t="s">
        <v>5</v>
      </c>
      <c r="E18" s="161">
        <v>13158.8</v>
      </c>
      <c r="F18" s="161">
        <v>9981.2</v>
      </c>
      <c r="G18" s="161">
        <v>20234.75</v>
      </c>
      <c r="H18" s="161">
        <v>790.3</v>
      </c>
      <c r="I18" s="161">
        <v>44165.05</v>
      </c>
      <c r="J18" s="161"/>
      <c r="K18" s="159"/>
      <c r="L18" s="160"/>
      <c r="M18" s="149" t="s">
        <v>5</v>
      </c>
      <c r="N18" s="161">
        <v>7306.05</v>
      </c>
      <c r="O18" s="161">
        <v>17925.2</v>
      </c>
      <c r="P18" s="161">
        <v>15513.7</v>
      </c>
      <c r="Q18" s="161">
        <v>576.2999999999993</v>
      </c>
      <c r="R18" s="161">
        <v>41321.25</v>
      </c>
      <c r="S18" s="157"/>
      <c r="T18" s="154"/>
      <c r="U18" s="153"/>
      <c r="V18" s="149" t="s">
        <v>5</v>
      </c>
      <c r="W18" s="161">
        <v>102300.65896150668</v>
      </c>
      <c r="X18" s="161">
        <v>46983.44664506744</v>
      </c>
      <c r="Y18" s="161">
        <v>55965.9695005792</v>
      </c>
      <c r="Z18" s="161">
        <v>9236.919892846676</v>
      </c>
      <c r="AA18" s="161">
        <v>214486.99499999997</v>
      </c>
      <c r="AB18" s="162"/>
      <c r="AC18" s="159"/>
      <c r="AD18" s="160"/>
      <c r="AE18" s="149" t="s">
        <v>5</v>
      </c>
      <c r="AF18" s="161">
        <v>2811.95</v>
      </c>
      <c r="AG18" s="161">
        <v>27780.2</v>
      </c>
      <c r="AH18" s="161">
        <v>8913.5</v>
      </c>
      <c r="AI18" s="161">
        <v>458.1999999999971</v>
      </c>
      <c r="AJ18" s="161">
        <v>39963.85</v>
      </c>
      <c r="AK18" s="158"/>
      <c r="AL18" s="159"/>
      <c r="AM18" s="160"/>
      <c r="AN18" s="160" t="s">
        <v>5</v>
      </c>
      <c r="AO18" s="163">
        <v>4519</v>
      </c>
      <c r="AP18" s="163">
        <v>2096.5</v>
      </c>
      <c r="AQ18" s="163">
        <v>2682.5</v>
      </c>
      <c r="AR18" s="163">
        <v>20.5</v>
      </c>
      <c r="AS18" s="163">
        <v>9318.5</v>
      </c>
      <c r="AT18" s="169"/>
      <c r="AU18" s="159"/>
      <c r="AV18" s="160"/>
      <c r="AW18" s="160" t="s">
        <v>5</v>
      </c>
      <c r="AX18" s="165">
        <v>472.5</v>
      </c>
      <c r="AY18" s="165">
        <v>1146.5</v>
      </c>
      <c r="AZ18" s="165">
        <v>1024.5</v>
      </c>
      <c r="BA18" s="146" t="s">
        <v>28</v>
      </c>
      <c r="BB18" s="165">
        <v>2643.5</v>
      </c>
      <c r="BC18" s="170"/>
      <c r="BD18" s="159"/>
      <c r="BE18" s="160"/>
      <c r="BF18" s="160" t="s">
        <v>5</v>
      </c>
      <c r="BG18" s="165">
        <v>590.25</v>
      </c>
      <c r="BH18" s="165">
        <v>727.5</v>
      </c>
      <c r="BI18" s="165">
        <v>433.25</v>
      </c>
      <c r="BJ18" s="146" t="s">
        <v>28</v>
      </c>
      <c r="BK18" s="165">
        <v>1751</v>
      </c>
      <c r="BL18" s="167"/>
      <c r="BN18" s="159"/>
      <c r="BO18" s="160"/>
      <c r="BP18" s="160" t="s">
        <v>5</v>
      </c>
      <c r="BQ18" s="161">
        <v>5633</v>
      </c>
      <c r="BR18" s="161">
        <v>1912</v>
      </c>
      <c r="BS18" s="161">
        <v>3186.63</v>
      </c>
      <c r="BT18" s="161">
        <v>371</v>
      </c>
      <c r="BU18" s="161">
        <v>11102.630000000001</v>
      </c>
      <c r="BW18" s="159"/>
      <c r="BX18" s="160"/>
      <c r="BY18" s="160" t="s">
        <v>5</v>
      </c>
      <c r="BZ18" s="165">
        <v>2347.2</v>
      </c>
      <c r="CA18" s="165">
        <v>3598.9500000000003</v>
      </c>
      <c r="CB18" s="165">
        <v>3257.6</v>
      </c>
      <c r="CC18" s="165">
        <v>55</v>
      </c>
      <c r="CD18" s="165">
        <v>9258.75</v>
      </c>
      <c r="CE18" s="149"/>
      <c r="CF18" s="159"/>
      <c r="CG18" s="160"/>
      <c r="CH18" s="160" t="s">
        <v>5</v>
      </c>
      <c r="CI18" s="161">
        <v>10646.5</v>
      </c>
      <c r="CJ18" s="161">
        <v>6741.25</v>
      </c>
      <c r="CK18" s="161">
        <v>11145.75</v>
      </c>
      <c r="CL18" s="161">
        <v>106.5</v>
      </c>
      <c r="CM18" s="161">
        <v>28640</v>
      </c>
      <c r="CO18" s="168"/>
      <c r="CP18" s="165"/>
      <c r="CQ18" s="165" t="s">
        <v>5</v>
      </c>
      <c r="CR18" s="165">
        <v>2306.6597839832866</v>
      </c>
      <c r="CS18" s="165">
        <v>2714.547337143519</v>
      </c>
      <c r="CT18" s="146">
        <v>2014.3928788731944</v>
      </c>
      <c r="CU18" s="146" t="s">
        <v>28</v>
      </c>
      <c r="CV18" s="165">
        <v>7035.6</v>
      </c>
      <c r="CW18" s="149"/>
      <c r="CX18" s="159"/>
      <c r="CY18" s="160"/>
      <c r="CZ18" s="160" t="s">
        <v>5</v>
      </c>
      <c r="DA18" s="165">
        <v>8417.25</v>
      </c>
      <c r="DB18" s="165">
        <v>16777.75</v>
      </c>
      <c r="DC18" s="165">
        <v>7713.75</v>
      </c>
      <c r="DD18" s="165">
        <v>987.5</v>
      </c>
      <c r="DE18" s="165">
        <v>33896.25</v>
      </c>
      <c r="DG18" s="149"/>
      <c r="DH18" s="160"/>
      <c r="DI18" s="160" t="s">
        <v>5</v>
      </c>
      <c r="DJ18" s="165">
        <v>7254.700000000001</v>
      </c>
      <c r="DK18" s="165">
        <v>17571.65</v>
      </c>
      <c r="DL18" s="165">
        <v>8316.2</v>
      </c>
      <c r="DM18" s="165">
        <v>370.75</v>
      </c>
      <c r="DN18" s="165">
        <v>33513.3</v>
      </c>
      <c r="DP18" s="135"/>
    </row>
    <row r="19" spans="2:120" ht="12.75">
      <c r="B19" s="154"/>
      <c r="C19" s="153"/>
      <c r="D19" s="149" t="s">
        <v>6</v>
      </c>
      <c r="E19" s="161">
        <v>16163.850000000002</v>
      </c>
      <c r="F19" s="161">
        <v>14267.349999999999</v>
      </c>
      <c r="G19" s="161">
        <v>24893.6</v>
      </c>
      <c r="H19" s="161">
        <v>1162.67</v>
      </c>
      <c r="I19" s="161">
        <v>56487.47</v>
      </c>
      <c r="J19" s="161"/>
      <c r="K19" s="159"/>
      <c r="L19" s="160"/>
      <c r="M19" s="149" t="s">
        <v>6</v>
      </c>
      <c r="N19" s="161">
        <v>10041.1</v>
      </c>
      <c r="O19" s="161">
        <v>16963.6</v>
      </c>
      <c r="P19" s="161">
        <v>12112.92</v>
      </c>
      <c r="Q19" s="161">
        <v>623.2999999999993</v>
      </c>
      <c r="R19" s="161">
        <v>39740.92</v>
      </c>
      <c r="S19" s="157"/>
      <c r="T19" s="154"/>
      <c r="U19" s="153"/>
      <c r="V19" s="149" t="s">
        <v>6</v>
      </c>
      <c r="W19" s="161">
        <v>118385.34517911993</v>
      </c>
      <c r="X19" s="161">
        <v>48413.5912183889</v>
      </c>
      <c r="Y19" s="161">
        <v>67977.03713201638</v>
      </c>
      <c r="Z19" s="161">
        <v>12211.181470474785</v>
      </c>
      <c r="AA19" s="161">
        <v>246987.155</v>
      </c>
      <c r="AB19" s="162"/>
      <c r="AC19" s="159"/>
      <c r="AD19" s="160"/>
      <c r="AE19" s="149" t="s">
        <v>6</v>
      </c>
      <c r="AF19" s="161">
        <v>5231.45</v>
      </c>
      <c r="AG19" s="161">
        <v>31912.5</v>
      </c>
      <c r="AH19" s="161">
        <v>10161.45</v>
      </c>
      <c r="AI19" s="161">
        <v>348.5</v>
      </c>
      <c r="AJ19" s="161">
        <v>47653.899999999994</v>
      </c>
      <c r="AK19" s="158"/>
      <c r="AL19" s="159"/>
      <c r="AM19" s="160"/>
      <c r="AN19" s="160" t="s">
        <v>6</v>
      </c>
      <c r="AO19" s="163">
        <v>4884.5</v>
      </c>
      <c r="AP19" s="163">
        <v>1435</v>
      </c>
      <c r="AQ19" s="163">
        <v>1970.25</v>
      </c>
      <c r="AR19" s="163">
        <v>16</v>
      </c>
      <c r="AS19" s="163">
        <v>8305.75</v>
      </c>
      <c r="AT19" s="169"/>
      <c r="AU19" s="159"/>
      <c r="AV19" s="160"/>
      <c r="AW19" s="160" t="s">
        <v>6</v>
      </c>
      <c r="AX19" s="165">
        <v>157</v>
      </c>
      <c r="AY19" s="165">
        <v>1585.5</v>
      </c>
      <c r="AZ19" s="165">
        <v>715.5</v>
      </c>
      <c r="BA19" s="146" t="s">
        <v>28</v>
      </c>
      <c r="BB19" s="165">
        <v>2458</v>
      </c>
      <c r="BC19" s="170"/>
      <c r="BD19" s="159"/>
      <c r="BE19" s="160"/>
      <c r="BF19" s="160" t="s">
        <v>6</v>
      </c>
      <c r="BG19" s="165">
        <v>827</v>
      </c>
      <c r="BH19" s="165">
        <v>988</v>
      </c>
      <c r="BI19" s="165">
        <v>215.5</v>
      </c>
      <c r="BJ19" s="146" t="s">
        <v>28</v>
      </c>
      <c r="BK19" s="165">
        <v>2030.5</v>
      </c>
      <c r="BL19" s="167"/>
      <c r="BN19" s="159"/>
      <c r="BO19" s="160"/>
      <c r="BP19" s="160" t="s">
        <v>6</v>
      </c>
      <c r="BQ19" s="161">
        <v>6796.499999999999</v>
      </c>
      <c r="BR19" s="161">
        <v>3507</v>
      </c>
      <c r="BS19" s="161">
        <v>4013.15</v>
      </c>
      <c r="BT19" s="161">
        <v>234.65</v>
      </c>
      <c r="BU19" s="161">
        <v>14551.3</v>
      </c>
      <c r="BW19" s="159"/>
      <c r="BX19" s="160"/>
      <c r="BY19" s="160" t="s">
        <v>6</v>
      </c>
      <c r="BZ19" s="165">
        <v>2872.25</v>
      </c>
      <c r="CA19" s="165">
        <v>5016.25</v>
      </c>
      <c r="CB19" s="165">
        <v>2954.6000000000004</v>
      </c>
      <c r="CC19" s="146" t="s">
        <v>28</v>
      </c>
      <c r="CD19" s="165">
        <v>10843.1</v>
      </c>
      <c r="CE19" s="149"/>
      <c r="CF19" s="159"/>
      <c r="CG19" s="160"/>
      <c r="CH19" s="160" t="s">
        <v>6</v>
      </c>
      <c r="CI19" s="161">
        <v>11936.5</v>
      </c>
      <c r="CJ19" s="161">
        <v>6435</v>
      </c>
      <c r="CK19" s="161">
        <v>10556.630000000001</v>
      </c>
      <c r="CL19" s="161">
        <v>291.75</v>
      </c>
      <c r="CM19" s="161">
        <v>29219.88</v>
      </c>
      <c r="CO19" s="168"/>
      <c r="CP19" s="165"/>
      <c r="CQ19" s="165" t="s">
        <v>6</v>
      </c>
      <c r="CR19" s="165">
        <v>1041.2453303443867</v>
      </c>
      <c r="CS19" s="165">
        <v>4280.6339361959745</v>
      </c>
      <c r="CT19" s="165">
        <v>2969.570733459638</v>
      </c>
      <c r="CU19" s="146" t="s">
        <v>28</v>
      </c>
      <c r="CV19" s="165">
        <v>8291.45</v>
      </c>
      <c r="CW19" s="149"/>
      <c r="CX19" s="159"/>
      <c r="CY19" s="160"/>
      <c r="CZ19" s="160" t="s">
        <v>6</v>
      </c>
      <c r="DA19" s="165">
        <v>9516.5</v>
      </c>
      <c r="DB19" s="165">
        <v>24108.95</v>
      </c>
      <c r="DC19" s="165">
        <v>8623.5</v>
      </c>
      <c r="DD19" s="165">
        <v>2023.25</v>
      </c>
      <c r="DE19" s="165">
        <v>44272.2</v>
      </c>
      <c r="DG19" s="149"/>
      <c r="DH19" s="160"/>
      <c r="DI19" s="160" t="s">
        <v>6</v>
      </c>
      <c r="DJ19" s="165">
        <v>7756.200000000001</v>
      </c>
      <c r="DK19" s="165">
        <v>20532.05</v>
      </c>
      <c r="DL19" s="165">
        <v>10741.45</v>
      </c>
      <c r="DM19" s="165">
        <v>1113.5</v>
      </c>
      <c r="DN19" s="165">
        <v>40143.2</v>
      </c>
      <c r="DP19" s="135"/>
    </row>
    <row r="20" spans="2:120" ht="12.75">
      <c r="B20" s="154"/>
      <c r="C20" s="153"/>
      <c r="D20" s="149" t="s">
        <v>7</v>
      </c>
      <c r="E20" s="161">
        <v>16872.95</v>
      </c>
      <c r="F20" s="161">
        <v>12726.050000000001</v>
      </c>
      <c r="G20" s="161">
        <v>22539.100000000002</v>
      </c>
      <c r="H20" s="161">
        <v>615</v>
      </c>
      <c r="I20" s="161">
        <v>52753.100000000006</v>
      </c>
      <c r="J20" s="161"/>
      <c r="K20" s="159"/>
      <c r="L20" s="160"/>
      <c r="M20" s="149" t="s">
        <v>7</v>
      </c>
      <c r="N20" s="161">
        <v>10214.85</v>
      </c>
      <c r="O20" s="161">
        <v>15081.65</v>
      </c>
      <c r="P20" s="161">
        <v>10887.69</v>
      </c>
      <c r="Q20" s="161">
        <v>619.3999999999978</v>
      </c>
      <c r="R20" s="161">
        <v>36803.59</v>
      </c>
      <c r="S20" s="157"/>
      <c r="T20" s="154"/>
      <c r="U20" s="153"/>
      <c r="V20" s="149" t="s">
        <v>7</v>
      </c>
      <c r="W20" s="161">
        <v>111759.16613755532</v>
      </c>
      <c r="X20" s="161">
        <v>48892.72323181192</v>
      </c>
      <c r="Y20" s="161">
        <v>69946.04443772319</v>
      </c>
      <c r="Z20" s="161">
        <v>12975.721192909565</v>
      </c>
      <c r="AA20" s="161">
        <v>243573.65500000003</v>
      </c>
      <c r="AB20" s="162"/>
      <c r="AC20" s="159"/>
      <c r="AD20" s="160"/>
      <c r="AE20" s="149" t="s">
        <v>7</v>
      </c>
      <c r="AF20" s="161">
        <v>5248.6</v>
      </c>
      <c r="AG20" s="161">
        <v>28114.65</v>
      </c>
      <c r="AH20" s="161">
        <v>8573.15</v>
      </c>
      <c r="AI20" s="161">
        <v>274.9499999999971</v>
      </c>
      <c r="AJ20" s="161">
        <v>42211.35</v>
      </c>
      <c r="AK20" s="158"/>
      <c r="AL20" s="159"/>
      <c r="AM20" s="160"/>
      <c r="AN20" s="160" t="s">
        <v>7</v>
      </c>
      <c r="AO20" s="163">
        <v>4421.5</v>
      </c>
      <c r="AP20" s="163">
        <v>1766.25</v>
      </c>
      <c r="AQ20" s="163">
        <v>1486.25</v>
      </c>
      <c r="AR20" s="163">
        <v>56.5</v>
      </c>
      <c r="AS20" s="163">
        <v>7730.5</v>
      </c>
      <c r="AT20" s="169"/>
      <c r="AU20" s="159"/>
      <c r="AV20" s="160"/>
      <c r="AW20" s="160" t="s">
        <v>7</v>
      </c>
      <c r="AX20" s="165">
        <v>453.5</v>
      </c>
      <c r="AY20" s="165">
        <v>1207</v>
      </c>
      <c r="AZ20" s="165">
        <v>561.25</v>
      </c>
      <c r="BA20" s="146" t="s">
        <v>28</v>
      </c>
      <c r="BB20" s="165">
        <v>2221.75</v>
      </c>
      <c r="BC20" s="170"/>
      <c r="BD20" s="159"/>
      <c r="BE20" s="160"/>
      <c r="BF20" s="160" t="s">
        <v>7</v>
      </c>
      <c r="BG20" s="165">
        <v>463.25</v>
      </c>
      <c r="BH20" s="165">
        <v>1627.25</v>
      </c>
      <c r="BI20" s="165">
        <v>130.25</v>
      </c>
      <c r="BJ20" s="146" t="s">
        <v>28</v>
      </c>
      <c r="BK20" s="165">
        <v>2220.75</v>
      </c>
      <c r="BL20" s="167"/>
      <c r="BN20" s="159"/>
      <c r="BO20" s="160"/>
      <c r="BP20" s="160" t="s">
        <v>7</v>
      </c>
      <c r="BQ20" s="161">
        <v>7675</v>
      </c>
      <c r="BR20" s="161">
        <v>3732.75</v>
      </c>
      <c r="BS20" s="161">
        <v>4757.48</v>
      </c>
      <c r="BT20" s="161">
        <v>260.75</v>
      </c>
      <c r="BU20" s="161">
        <v>16425.98</v>
      </c>
      <c r="BW20" s="159"/>
      <c r="BX20" s="160"/>
      <c r="BY20" s="160" t="s">
        <v>7</v>
      </c>
      <c r="BZ20" s="165">
        <v>2153</v>
      </c>
      <c r="CA20" s="165">
        <v>3712.95</v>
      </c>
      <c r="CB20" s="165">
        <v>3391.8999999999996</v>
      </c>
      <c r="CC20" s="146" t="s">
        <v>28</v>
      </c>
      <c r="CD20" s="165">
        <v>9257.849999999999</v>
      </c>
      <c r="CE20" s="149"/>
      <c r="CF20" s="159"/>
      <c r="CG20" s="160"/>
      <c r="CH20" s="160" t="s">
        <v>7</v>
      </c>
      <c r="CI20" s="161">
        <v>12482.75</v>
      </c>
      <c r="CJ20" s="161">
        <v>7811.75</v>
      </c>
      <c r="CK20" s="161">
        <v>10432.25</v>
      </c>
      <c r="CL20" s="161">
        <v>443.25</v>
      </c>
      <c r="CM20" s="161">
        <v>31170</v>
      </c>
      <c r="CO20" s="168"/>
      <c r="CP20" s="165"/>
      <c r="CQ20" s="165" t="s">
        <v>7</v>
      </c>
      <c r="CR20" s="165">
        <v>972.8316849378614</v>
      </c>
      <c r="CS20" s="165">
        <v>3832.7819943815352</v>
      </c>
      <c r="CT20" s="165">
        <v>1943.8863206806034</v>
      </c>
      <c r="CU20" s="146" t="s">
        <v>28</v>
      </c>
      <c r="CV20" s="165">
        <v>6749.5</v>
      </c>
      <c r="CW20" s="149"/>
      <c r="CX20" s="159"/>
      <c r="CY20" s="160"/>
      <c r="CZ20" s="160" t="s">
        <v>7</v>
      </c>
      <c r="DA20" s="165">
        <v>10187</v>
      </c>
      <c r="DB20" s="165">
        <v>19779</v>
      </c>
      <c r="DC20" s="165">
        <v>5523.25</v>
      </c>
      <c r="DD20" s="165">
        <v>1227.75</v>
      </c>
      <c r="DE20" s="165">
        <v>36717</v>
      </c>
      <c r="DG20" s="149"/>
      <c r="DH20" s="160"/>
      <c r="DI20" s="160" t="s">
        <v>7</v>
      </c>
      <c r="DJ20" s="165">
        <v>6535.1</v>
      </c>
      <c r="DK20" s="165">
        <v>22825.799999999996</v>
      </c>
      <c r="DL20" s="165">
        <v>11758.65</v>
      </c>
      <c r="DM20" s="165">
        <v>325.5</v>
      </c>
      <c r="DN20" s="165">
        <v>41445.049999999996</v>
      </c>
      <c r="DP20" s="135"/>
    </row>
    <row r="21" spans="2:120" ht="12.75">
      <c r="B21" s="154"/>
      <c r="C21" s="153"/>
      <c r="D21" s="149" t="s">
        <v>8</v>
      </c>
      <c r="E21" s="161">
        <v>18312.350000000002</v>
      </c>
      <c r="F21" s="161">
        <v>16582.199999999997</v>
      </c>
      <c r="G21" s="161">
        <v>19777</v>
      </c>
      <c r="H21" s="161">
        <v>487</v>
      </c>
      <c r="I21" s="161">
        <v>55158.55</v>
      </c>
      <c r="J21" s="161"/>
      <c r="K21" s="159"/>
      <c r="L21" s="160"/>
      <c r="M21" s="149" t="s">
        <v>8</v>
      </c>
      <c r="N21" s="161">
        <v>9075.5</v>
      </c>
      <c r="O21" s="161">
        <v>18187.449999999997</v>
      </c>
      <c r="P21" s="161">
        <v>10969.53</v>
      </c>
      <c r="Q21" s="161">
        <v>385.75</v>
      </c>
      <c r="R21" s="161">
        <v>38618.229999999996</v>
      </c>
      <c r="S21" s="157"/>
      <c r="T21" s="154"/>
      <c r="U21" s="153"/>
      <c r="V21" s="149" t="s">
        <v>8</v>
      </c>
      <c r="W21" s="161">
        <v>116792.55277622043</v>
      </c>
      <c r="X21" s="161">
        <v>52506.913210588784</v>
      </c>
      <c r="Y21" s="161">
        <v>67501.48025990961</v>
      </c>
      <c r="Z21" s="161">
        <v>14313.848753281161</v>
      </c>
      <c r="AA21" s="161">
        <v>251114.795</v>
      </c>
      <c r="AB21" s="162"/>
      <c r="AC21" s="159"/>
      <c r="AD21" s="160"/>
      <c r="AE21" s="149" t="s">
        <v>8</v>
      </c>
      <c r="AF21" s="161">
        <v>3993</v>
      </c>
      <c r="AG21" s="161">
        <v>31209.15</v>
      </c>
      <c r="AH21" s="161">
        <v>9371.05</v>
      </c>
      <c r="AI21" s="161">
        <v>528.8999999999978</v>
      </c>
      <c r="AJ21" s="161">
        <v>45102.09999999999</v>
      </c>
      <c r="AK21" s="158"/>
      <c r="AL21" s="159"/>
      <c r="AM21" s="160"/>
      <c r="AN21" s="160" t="s">
        <v>8</v>
      </c>
      <c r="AO21" s="163">
        <v>5480</v>
      </c>
      <c r="AP21" s="163">
        <v>1504.75</v>
      </c>
      <c r="AQ21" s="163">
        <v>2339.75</v>
      </c>
      <c r="AR21" s="163">
        <v>171</v>
      </c>
      <c r="AS21" s="163">
        <v>9495.5</v>
      </c>
      <c r="AT21" s="169"/>
      <c r="AU21" s="159"/>
      <c r="AV21" s="160"/>
      <c r="AW21" s="160" t="s">
        <v>8</v>
      </c>
      <c r="AX21" s="165">
        <v>259.75</v>
      </c>
      <c r="AY21" s="165">
        <v>1389.75</v>
      </c>
      <c r="AZ21" s="165">
        <v>343</v>
      </c>
      <c r="BA21" s="146" t="s">
        <v>28</v>
      </c>
      <c r="BB21" s="165">
        <v>1992.5</v>
      </c>
      <c r="BC21" s="170"/>
      <c r="BD21" s="159"/>
      <c r="BE21" s="160"/>
      <c r="BF21" s="160" t="s">
        <v>8</v>
      </c>
      <c r="BG21" s="165">
        <v>419.5</v>
      </c>
      <c r="BH21" s="165">
        <v>2038.5</v>
      </c>
      <c r="BI21" s="165">
        <v>354.25</v>
      </c>
      <c r="BJ21" s="146" t="s">
        <v>28</v>
      </c>
      <c r="BK21" s="165">
        <v>2812.25</v>
      </c>
      <c r="BL21" s="167"/>
      <c r="BN21" s="159"/>
      <c r="BO21" s="160"/>
      <c r="BP21" s="160" t="s">
        <v>8</v>
      </c>
      <c r="BQ21" s="161">
        <v>8493</v>
      </c>
      <c r="BR21" s="161">
        <v>2675.5</v>
      </c>
      <c r="BS21" s="161">
        <v>4879.95</v>
      </c>
      <c r="BT21" s="161">
        <v>112</v>
      </c>
      <c r="BU21" s="161">
        <v>16160.45</v>
      </c>
      <c r="BW21" s="159"/>
      <c r="BX21" s="160"/>
      <c r="BY21" s="160" t="s">
        <v>8</v>
      </c>
      <c r="BZ21" s="165">
        <v>2003</v>
      </c>
      <c r="CA21" s="165">
        <v>3519</v>
      </c>
      <c r="CB21" s="165">
        <v>2699.8999999999996</v>
      </c>
      <c r="CC21" s="165">
        <v>7</v>
      </c>
      <c r="CD21" s="165">
        <v>8228.9</v>
      </c>
      <c r="CE21" s="149"/>
      <c r="CF21" s="159"/>
      <c r="CG21" s="160"/>
      <c r="CH21" s="160" t="s">
        <v>8</v>
      </c>
      <c r="CI21" s="161">
        <v>13495.75</v>
      </c>
      <c r="CJ21" s="161">
        <v>8437.75</v>
      </c>
      <c r="CK21" s="161">
        <v>11824.25</v>
      </c>
      <c r="CL21" s="161">
        <v>724</v>
      </c>
      <c r="CM21" s="161">
        <v>34481.75</v>
      </c>
      <c r="CO21" s="168"/>
      <c r="CP21" s="165"/>
      <c r="CQ21" s="165" t="s">
        <v>8</v>
      </c>
      <c r="CR21" s="165">
        <v>1042.9996516910533</v>
      </c>
      <c r="CS21" s="165">
        <v>3422.319763513272</v>
      </c>
      <c r="CT21" s="165">
        <v>1861.4805847956752</v>
      </c>
      <c r="CU21" s="146" t="s">
        <v>28</v>
      </c>
      <c r="CV21" s="165">
        <v>6326.8</v>
      </c>
      <c r="CW21" s="149"/>
      <c r="CX21" s="159"/>
      <c r="CY21" s="160"/>
      <c r="CZ21" s="160" t="s">
        <v>8</v>
      </c>
      <c r="DA21" s="165">
        <v>9980</v>
      </c>
      <c r="DB21" s="165">
        <v>17640</v>
      </c>
      <c r="DC21" s="165">
        <v>6332.75</v>
      </c>
      <c r="DD21" s="165">
        <v>852.25</v>
      </c>
      <c r="DE21" s="165">
        <v>34805</v>
      </c>
      <c r="DG21" s="149"/>
      <c r="DH21" s="160"/>
      <c r="DI21" s="160" t="s">
        <v>8</v>
      </c>
      <c r="DJ21" s="165">
        <v>8536.16</v>
      </c>
      <c r="DK21" s="165">
        <v>22205.550000000003</v>
      </c>
      <c r="DL21" s="165">
        <v>13070.05</v>
      </c>
      <c r="DM21" s="165">
        <v>1140.34</v>
      </c>
      <c r="DN21" s="165">
        <v>44952.1</v>
      </c>
      <c r="DP21" s="135"/>
    </row>
    <row r="22" spans="2:120" ht="12.75">
      <c r="B22" s="154"/>
      <c r="C22" s="153"/>
      <c r="D22" s="149" t="s">
        <v>9</v>
      </c>
      <c r="E22" s="161">
        <v>19275</v>
      </c>
      <c r="F22" s="161">
        <v>17238.4</v>
      </c>
      <c r="G22" s="161">
        <v>20228.45</v>
      </c>
      <c r="H22" s="161">
        <v>350.09999999999854</v>
      </c>
      <c r="I22" s="161">
        <v>57091.950000000004</v>
      </c>
      <c r="J22" s="161"/>
      <c r="K22" s="159"/>
      <c r="L22" s="160"/>
      <c r="M22" s="149" t="s">
        <v>9</v>
      </c>
      <c r="N22" s="161">
        <v>9873.900000000001</v>
      </c>
      <c r="O22" s="161">
        <v>14271.6</v>
      </c>
      <c r="P22" s="161">
        <v>11951.11</v>
      </c>
      <c r="Q22" s="161">
        <v>87.25</v>
      </c>
      <c r="R22" s="161">
        <v>36183.86</v>
      </c>
      <c r="S22" s="157"/>
      <c r="T22" s="154"/>
      <c r="U22" s="153"/>
      <c r="V22" s="149" t="s">
        <v>9</v>
      </c>
      <c r="W22" s="161">
        <v>128691.37942299421</v>
      </c>
      <c r="X22" s="161">
        <v>54542.751498894104</v>
      </c>
      <c r="Y22" s="161">
        <v>64761.972953822</v>
      </c>
      <c r="Z22" s="161">
        <v>14017.731124289687</v>
      </c>
      <c r="AA22" s="161">
        <v>262013.835</v>
      </c>
      <c r="AB22" s="162"/>
      <c r="AC22" s="159"/>
      <c r="AD22" s="160"/>
      <c r="AE22" s="149" t="s">
        <v>9</v>
      </c>
      <c r="AF22" s="161">
        <v>3585.1</v>
      </c>
      <c r="AG22" s="161">
        <v>27207.9</v>
      </c>
      <c r="AH22" s="161">
        <v>7893.85</v>
      </c>
      <c r="AI22" s="161">
        <v>110.5</v>
      </c>
      <c r="AJ22" s="161">
        <v>38797.35</v>
      </c>
      <c r="AK22" s="158"/>
      <c r="AL22" s="159"/>
      <c r="AM22" s="160"/>
      <c r="AN22" s="160" t="s">
        <v>9</v>
      </c>
      <c r="AO22" s="163">
        <v>5574</v>
      </c>
      <c r="AP22" s="163">
        <v>1463</v>
      </c>
      <c r="AQ22" s="163">
        <v>2114.25</v>
      </c>
      <c r="AR22" s="163">
        <v>269.75</v>
      </c>
      <c r="AS22" s="163">
        <v>9421</v>
      </c>
      <c r="AT22" s="169"/>
      <c r="AU22" s="159"/>
      <c r="AV22" s="160"/>
      <c r="AW22" s="160" t="s">
        <v>9</v>
      </c>
      <c r="AX22" s="165">
        <v>110</v>
      </c>
      <c r="AY22" s="165">
        <v>1658</v>
      </c>
      <c r="AZ22" s="165">
        <v>338.5</v>
      </c>
      <c r="BA22" s="146" t="s">
        <v>28</v>
      </c>
      <c r="BB22" s="165">
        <v>2106.5</v>
      </c>
      <c r="BC22" s="170"/>
      <c r="BD22" s="159"/>
      <c r="BE22" s="160"/>
      <c r="BF22" s="160" t="s">
        <v>9</v>
      </c>
      <c r="BG22" s="165">
        <v>363.25</v>
      </c>
      <c r="BH22" s="165">
        <v>1395.25</v>
      </c>
      <c r="BI22" s="165">
        <v>863.5</v>
      </c>
      <c r="BJ22" s="146" t="s">
        <v>28</v>
      </c>
      <c r="BK22" s="165">
        <v>2622</v>
      </c>
      <c r="BL22" s="167"/>
      <c r="BN22" s="159"/>
      <c r="BO22" s="160"/>
      <c r="BP22" s="160" t="s">
        <v>9</v>
      </c>
      <c r="BQ22" s="161">
        <v>9353.5</v>
      </c>
      <c r="BR22" s="161">
        <v>3452.5</v>
      </c>
      <c r="BS22" s="161">
        <v>3798.06</v>
      </c>
      <c r="BT22" s="161">
        <v>551</v>
      </c>
      <c r="BU22" s="161">
        <v>17155.06</v>
      </c>
      <c r="BW22" s="159"/>
      <c r="BX22" s="160"/>
      <c r="BY22" s="160" t="s">
        <v>9</v>
      </c>
      <c r="BZ22" s="165">
        <v>2926.75</v>
      </c>
      <c r="CA22" s="165">
        <v>4490.8</v>
      </c>
      <c r="CB22" s="165">
        <v>2718.35</v>
      </c>
      <c r="CC22" s="146" t="s">
        <v>28</v>
      </c>
      <c r="CD22" s="165">
        <v>10135.9</v>
      </c>
      <c r="CE22" s="149"/>
      <c r="CF22" s="159"/>
      <c r="CG22" s="160"/>
      <c r="CH22" s="160" t="s">
        <v>9</v>
      </c>
      <c r="CI22" s="161">
        <v>15290.25</v>
      </c>
      <c r="CJ22" s="161">
        <v>10775.5</v>
      </c>
      <c r="CK22" s="161">
        <v>13629.75</v>
      </c>
      <c r="CL22" s="161">
        <v>775</v>
      </c>
      <c r="CM22" s="161">
        <v>40470.5</v>
      </c>
      <c r="CO22" s="168"/>
      <c r="CP22" s="165"/>
      <c r="CQ22" s="165" t="s">
        <v>9</v>
      </c>
      <c r="CR22" s="165">
        <v>1890.2400933452434</v>
      </c>
      <c r="CS22" s="165">
        <v>3532.195857112319</v>
      </c>
      <c r="CT22" s="165">
        <v>2657.4140495424376</v>
      </c>
      <c r="CU22" s="146" t="s">
        <v>28</v>
      </c>
      <c r="CV22" s="165">
        <v>8079.85</v>
      </c>
      <c r="CW22" s="149"/>
      <c r="CX22" s="159"/>
      <c r="CY22" s="160"/>
      <c r="CZ22" s="160" t="s">
        <v>9</v>
      </c>
      <c r="DA22" s="165">
        <v>10748.5</v>
      </c>
      <c r="DB22" s="165">
        <v>21414.5</v>
      </c>
      <c r="DC22" s="165">
        <v>5275</v>
      </c>
      <c r="DD22" s="165">
        <v>1890.5</v>
      </c>
      <c r="DE22" s="165">
        <v>39328.5</v>
      </c>
      <c r="DG22" s="149"/>
      <c r="DH22" s="160"/>
      <c r="DI22" s="160" t="s">
        <v>9</v>
      </c>
      <c r="DJ22" s="165">
        <v>10775.45</v>
      </c>
      <c r="DK22" s="165">
        <v>25301.959999999995</v>
      </c>
      <c r="DL22" s="165">
        <v>12444.15</v>
      </c>
      <c r="DM22" s="165">
        <v>724.6899999999998</v>
      </c>
      <c r="DN22" s="165">
        <v>49246.25</v>
      </c>
      <c r="DP22" s="135"/>
    </row>
    <row r="23" spans="2:120" ht="12.75">
      <c r="B23" s="154"/>
      <c r="C23" s="153"/>
      <c r="D23" s="149" t="s">
        <v>10</v>
      </c>
      <c r="E23" s="161">
        <v>19553.649999999998</v>
      </c>
      <c r="F23" s="161">
        <v>17150.250000000004</v>
      </c>
      <c r="G23" s="161">
        <v>18869.149999999998</v>
      </c>
      <c r="H23" s="161">
        <v>628.6</v>
      </c>
      <c r="I23" s="161">
        <v>56201.65</v>
      </c>
      <c r="J23" s="161"/>
      <c r="K23" s="159"/>
      <c r="L23" s="160"/>
      <c r="M23" s="149" t="s">
        <v>10</v>
      </c>
      <c r="N23" s="161">
        <v>13614.7</v>
      </c>
      <c r="O23" s="161">
        <v>9129.75</v>
      </c>
      <c r="P23" s="161">
        <v>12143.39</v>
      </c>
      <c r="Q23" s="161">
        <v>125</v>
      </c>
      <c r="R23" s="161">
        <v>35012.84</v>
      </c>
      <c r="S23" s="157"/>
      <c r="T23" s="154"/>
      <c r="U23" s="153"/>
      <c r="V23" s="149" t="s">
        <v>10</v>
      </c>
      <c r="W23" s="161">
        <v>142872.16536718566</v>
      </c>
      <c r="X23" s="161">
        <v>47457.05792100682</v>
      </c>
      <c r="Y23" s="161">
        <v>67888.48618594024</v>
      </c>
      <c r="Z23" s="161">
        <v>16054.845525867273</v>
      </c>
      <c r="AA23" s="161">
        <v>274272.555</v>
      </c>
      <c r="AB23" s="162"/>
      <c r="AC23" s="159"/>
      <c r="AD23" s="160"/>
      <c r="AE23" s="149" t="s">
        <v>10</v>
      </c>
      <c r="AF23" s="161">
        <v>16587.850000000002</v>
      </c>
      <c r="AG23" s="161">
        <v>12526.75</v>
      </c>
      <c r="AH23" s="161">
        <v>7487</v>
      </c>
      <c r="AI23" s="161">
        <v>202.8000000000029</v>
      </c>
      <c r="AJ23" s="161">
        <v>36804.40000000001</v>
      </c>
      <c r="AK23" s="158"/>
      <c r="AL23" s="159"/>
      <c r="AM23" s="160"/>
      <c r="AN23" s="160" t="s">
        <v>10</v>
      </c>
      <c r="AO23" s="163">
        <v>5427.5</v>
      </c>
      <c r="AP23" s="163">
        <v>1405.4</v>
      </c>
      <c r="AQ23" s="163">
        <v>3161.25</v>
      </c>
      <c r="AR23" s="146" t="s">
        <v>28</v>
      </c>
      <c r="AS23" s="163">
        <v>9994.15</v>
      </c>
      <c r="AT23" s="169"/>
      <c r="AU23" s="159"/>
      <c r="AV23" s="160"/>
      <c r="AW23" s="160" t="s">
        <v>10</v>
      </c>
      <c r="AX23" s="165">
        <v>76</v>
      </c>
      <c r="AY23" s="165">
        <v>1081</v>
      </c>
      <c r="AZ23" s="165">
        <v>502</v>
      </c>
      <c r="BA23" s="146" t="s">
        <v>28</v>
      </c>
      <c r="BB23" s="165">
        <v>1659</v>
      </c>
      <c r="BC23" s="170"/>
      <c r="BD23" s="159"/>
      <c r="BE23" s="160"/>
      <c r="BF23" s="160" t="s">
        <v>10</v>
      </c>
      <c r="BG23" s="165">
        <v>434.75</v>
      </c>
      <c r="BH23" s="165">
        <v>2150</v>
      </c>
      <c r="BI23" s="165">
        <v>76.5</v>
      </c>
      <c r="BJ23" s="146" t="s">
        <v>28</v>
      </c>
      <c r="BK23" s="165">
        <v>2661.25</v>
      </c>
      <c r="BL23" s="167"/>
      <c r="BN23" s="159"/>
      <c r="BO23" s="160"/>
      <c r="BP23" s="160" t="s">
        <v>10</v>
      </c>
      <c r="BQ23" s="161">
        <v>6121</v>
      </c>
      <c r="BR23" s="161">
        <v>6650.25</v>
      </c>
      <c r="BS23" s="161">
        <v>4752.89</v>
      </c>
      <c r="BT23" s="161">
        <v>1087</v>
      </c>
      <c r="BU23" s="161">
        <v>18611.14</v>
      </c>
      <c r="BW23" s="159"/>
      <c r="BX23" s="160"/>
      <c r="BY23" s="160" t="s">
        <v>10</v>
      </c>
      <c r="BZ23" s="165">
        <v>2122.1000000000004</v>
      </c>
      <c r="CA23" s="165">
        <v>2746.65</v>
      </c>
      <c r="CB23" s="165">
        <v>3619.9</v>
      </c>
      <c r="CC23" s="146" t="s">
        <v>28</v>
      </c>
      <c r="CD23" s="165">
        <v>8488.65</v>
      </c>
      <c r="CE23" s="149"/>
      <c r="CF23" s="159"/>
      <c r="CG23" s="160"/>
      <c r="CH23" s="160" t="s">
        <v>10</v>
      </c>
      <c r="CI23" s="161">
        <v>15365.75</v>
      </c>
      <c r="CJ23" s="161">
        <v>14664.25</v>
      </c>
      <c r="CK23" s="161">
        <v>15584.5</v>
      </c>
      <c r="CL23" s="161">
        <v>1371.5</v>
      </c>
      <c r="CM23" s="161">
        <v>46986</v>
      </c>
      <c r="CO23" s="168"/>
      <c r="CP23" s="165"/>
      <c r="CQ23" s="165" t="s">
        <v>10</v>
      </c>
      <c r="CR23" s="165">
        <v>1832.5056517665946</v>
      </c>
      <c r="CS23" s="165">
        <v>3505.4883301513482</v>
      </c>
      <c r="CT23" s="165">
        <v>2579.606018082057</v>
      </c>
      <c r="CU23" s="146" t="s">
        <v>28</v>
      </c>
      <c r="CV23" s="165">
        <v>7917.599999999999</v>
      </c>
      <c r="CW23" s="149"/>
      <c r="CX23" s="159"/>
      <c r="CY23" s="160"/>
      <c r="CZ23" s="160" t="s">
        <v>10</v>
      </c>
      <c r="DA23" s="165">
        <v>9144</v>
      </c>
      <c r="DB23" s="165">
        <v>23383.980000000003</v>
      </c>
      <c r="DC23" s="165">
        <v>5297</v>
      </c>
      <c r="DD23" s="165">
        <v>1405.25</v>
      </c>
      <c r="DE23" s="165">
        <v>39230.23</v>
      </c>
      <c r="DG23" s="149"/>
      <c r="DH23" s="160"/>
      <c r="DI23" s="160" t="s">
        <v>10</v>
      </c>
      <c r="DJ23" s="165">
        <v>13503.15</v>
      </c>
      <c r="DK23" s="165">
        <v>22370.250000000004</v>
      </c>
      <c r="DL23" s="165">
        <v>12887.55</v>
      </c>
      <c r="DM23" s="165">
        <v>264.5</v>
      </c>
      <c r="DN23" s="165">
        <v>49025.45</v>
      </c>
      <c r="DP23" s="135"/>
    </row>
    <row r="24" spans="2:120" ht="12.75">
      <c r="B24" s="154"/>
      <c r="C24" s="153"/>
      <c r="D24" s="149" t="s">
        <v>11</v>
      </c>
      <c r="E24" s="161">
        <v>20032.067018729773</v>
      </c>
      <c r="F24" s="161">
        <v>15304.346136568342</v>
      </c>
      <c r="G24" s="161">
        <v>18622.209646262596</v>
      </c>
      <c r="H24" s="161">
        <v>986.3144344892221</v>
      </c>
      <c r="I24" s="161">
        <v>54944.937236049926</v>
      </c>
      <c r="J24" s="161"/>
      <c r="K24" s="159"/>
      <c r="L24" s="160"/>
      <c r="M24" s="149" t="s">
        <v>11</v>
      </c>
      <c r="N24" s="161">
        <v>10395.074195747322</v>
      </c>
      <c r="O24" s="161">
        <v>11669.143425730157</v>
      </c>
      <c r="P24" s="161">
        <v>14794.199795404016</v>
      </c>
      <c r="Q24" s="161">
        <v>67.36131658856608</v>
      </c>
      <c r="R24" s="161">
        <v>36925.77873347006</v>
      </c>
      <c r="S24" s="157"/>
      <c r="T24" s="154"/>
      <c r="U24" s="153"/>
      <c r="V24" s="149" t="s">
        <v>11</v>
      </c>
      <c r="W24" s="161">
        <v>127531.60385344604</v>
      </c>
      <c r="X24" s="161">
        <v>46664.173885207514</v>
      </c>
      <c r="Y24" s="161">
        <v>56132.070833393074</v>
      </c>
      <c r="Z24" s="161">
        <v>14529.008982736155</v>
      </c>
      <c r="AA24" s="161">
        <v>244856.8575547828</v>
      </c>
      <c r="AB24" s="162"/>
      <c r="AC24" s="159"/>
      <c r="AD24" s="160"/>
      <c r="AE24" s="149" t="s">
        <v>11</v>
      </c>
      <c r="AF24" s="161">
        <v>5450.1357005136915</v>
      </c>
      <c r="AG24" s="161">
        <v>19919.358402205515</v>
      </c>
      <c r="AH24" s="161">
        <v>6265.308718451706</v>
      </c>
      <c r="AI24" s="161">
        <v>240.0678695407685</v>
      </c>
      <c r="AJ24" s="161">
        <v>31874.870690711683</v>
      </c>
      <c r="AK24" s="158"/>
      <c r="AL24" s="159"/>
      <c r="AM24" s="160"/>
      <c r="AN24" s="160" t="s">
        <v>11</v>
      </c>
      <c r="AO24" s="163">
        <v>5303.75</v>
      </c>
      <c r="AP24" s="163">
        <v>1183.5</v>
      </c>
      <c r="AQ24" s="163">
        <v>2530.5</v>
      </c>
      <c r="AR24" s="146" t="s">
        <v>28</v>
      </c>
      <c r="AS24" s="163">
        <v>9017.75</v>
      </c>
      <c r="AT24" s="149"/>
      <c r="AU24" s="159"/>
      <c r="AV24" s="160"/>
      <c r="AW24" s="160" t="s">
        <v>11</v>
      </c>
      <c r="AX24" s="165">
        <v>84</v>
      </c>
      <c r="AY24" s="165">
        <v>1352.75</v>
      </c>
      <c r="AZ24" s="165">
        <v>684</v>
      </c>
      <c r="BA24" s="146" t="s">
        <v>28</v>
      </c>
      <c r="BB24" s="165">
        <v>2120.75</v>
      </c>
      <c r="BC24" s="155"/>
      <c r="BD24" s="159"/>
      <c r="BE24" s="160"/>
      <c r="BF24" s="160" t="s">
        <v>11</v>
      </c>
      <c r="BG24" s="165">
        <v>131.25</v>
      </c>
      <c r="BH24" s="165">
        <v>1343.25</v>
      </c>
      <c r="BI24" s="165">
        <v>729</v>
      </c>
      <c r="BJ24" s="146" t="s">
        <v>28</v>
      </c>
      <c r="BK24" s="165">
        <v>2203.5</v>
      </c>
      <c r="BL24" s="167"/>
      <c r="BN24" s="159"/>
      <c r="BO24" s="160"/>
      <c r="BP24" s="160" t="s">
        <v>11</v>
      </c>
      <c r="BQ24" s="161">
        <v>7657.3528408634575</v>
      </c>
      <c r="BR24" s="161">
        <v>2615.996647852442</v>
      </c>
      <c r="BS24" s="161">
        <v>4893.16721442642</v>
      </c>
      <c r="BT24" s="161">
        <v>799.5542804123711</v>
      </c>
      <c r="BU24" s="161">
        <v>15966.07098355469</v>
      </c>
      <c r="BW24" s="159"/>
      <c r="BX24" s="160"/>
      <c r="BY24" s="160" t="s">
        <v>11</v>
      </c>
      <c r="BZ24" s="165">
        <v>2427.6372700456686</v>
      </c>
      <c r="CA24" s="165">
        <v>4203.65</v>
      </c>
      <c r="CB24" s="165">
        <v>3208.15</v>
      </c>
      <c r="CC24" s="146" t="s">
        <v>28</v>
      </c>
      <c r="CD24" s="165">
        <v>9839.437270045668</v>
      </c>
      <c r="CE24" s="149"/>
      <c r="CF24" s="159"/>
      <c r="CG24" s="160"/>
      <c r="CH24" s="160" t="s">
        <v>11</v>
      </c>
      <c r="CI24" s="161">
        <v>18161.04209614447</v>
      </c>
      <c r="CJ24" s="161">
        <v>10065.151938680112</v>
      </c>
      <c r="CK24" s="161">
        <v>10489.937325417888</v>
      </c>
      <c r="CL24" s="161">
        <v>1701.3797748828492</v>
      </c>
      <c r="CM24" s="161">
        <v>40417.51113512532</v>
      </c>
      <c r="CO24" s="168"/>
      <c r="CP24" s="165"/>
      <c r="CQ24" s="165" t="s">
        <v>11</v>
      </c>
      <c r="CR24" s="165">
        <v>1946.348459614396</v>
      </c>
      <c r="CS24" s="165">
        <v>2890.021854439409</v>
      </c>
      <c r="CT24" s="165">
        <v>2668.1273454912834</v>
      </c>
      <c r="CU24" s="165">
        <v>5.965574507966261</v>
      </c>
      <c r="CV24" s="165">
        <v>7510.463234053054</v>
      </c>
      <c r="CW24" s="149"/>
      <c r="CX24" s="159"/>
      <c r="CY24" s="160"/>
      <c r="CZ24" s="160" t="s">
        <v>11</v>
      </c>
      <c r="DA24" s="165">
        <v>9853.46625703554</v>
      </c>
      <c r="DB24" s="165">
        <v>19249.49665502258</v>
      </c>
      <c r="DC24" s="165">
        <v>5751.540714891973</v>
      </c>
      <c r="DD24" s="165">
        <v>1499.297146204311</v>
      </c>
      <c r="DE24" s="165">
        <v>36353.800773154406</v>
      </c>
      <c r="DG24" s="149"/>
      <c r="DH24" s="160"/>
      <c r="DI24" s="160" t="s">
        <v>11</v>
      </c>
      <c r="DJ24" s="165">
        <v>10260.056813804418</v>
      </c>
      <c r="DK24" s="165">
        <v>19590.90588599352</v>
      </c>
      <c r="DL24" s="165">
        <v>13100.658941175723</v>
      </c>
      <c r="DM24" s="165">
        <v>140.91574807872541</v>
      </c>
      <c r="DN24" s="165">
        <v>43092.53738905239</v>
      </c>
      <c r="DP24" s="135"/>
    </row>
    <row r="25" spans="2:120" ht="12.75">
      <c r="B25" s="154"/>
      <c r="C25" s="153"/>
      <c r="D25" s="149" t="s">
        <v>12</v>
      </c>
      <c r="E25" s="161">
        <v>21087.679149400286</v>
      </c>
      <c r="F25" s="161">
        <v>16800.439950831307</v>
      </c>
      <c r="G25" s="161">
        <v>18194.446971362882</v>
      </c>
      <c r="H25" s="161">
        <v>1056.3198106105265</v>
      </c>
      <c r="I25" s="161">
        <v>57138.885882204995</v>
      </c>
      <c r="J25" s="161"/>
      <c r="K25" s="159"/>
      <c r="L25" s="160"/>
      <c r="M25" s="149" t="s">
        <v>12</v>
      </c>
      <c r="N25" s="161">
        <v>9616.661677374768</v>
      </c>
      <c r="O25" s="161">
        <v>10818.258832778907</v>
      </c>
      <c r="P25" s="161">
        <v>9641.603679342586</v>
      </c>
      <c r="Q25" s="161">
        <v>114.5071641263158</v>
      </c>
      <c r="R25" s="161">
        <v>30191.031353622577</v>
      </c>
      <c r="S25" s="157"/>
      <c r="T25" s="154"/>
      <c r="U25" s="153"/>
      <c r="V25" s="149" t="s">
        <v>12</v>
      </c>
      <c r="W25" s="161">
        <v>125920.08934273577</v>
      </c>
      <c r="X25" s="161">
        <v>42525.277186673375</v>
      </c>
      <c r="Y25" s="161">
        <v>54056.519489464656</v>
      </c>
      <c r="Z25" s="161">
        <v>14559.453201115293</v>
      </c>
      <c r="AA25" s="161">
        <v>237061.33921998908</v>
      </c>
      <c r="AB25" s="162"/>
      <c r="AC25" s="159"/>
      <c r="AD25" s="160"/>
      <c r="AE25" s="149" t="s">
        <v>12</v>
      </c>
      <c r="AF25" s="161">
        <v>3408.14876758989</v>
      </c>
      <c r="AG25" s="161">
        <v>17773.286037519076</v>
      </c>
      <c r="AH25" s="161">
        <v>9989.300698431769</v>
      </c>
      <c r="AI25" s="161">
        <v>372</v>
      </c>
      <c r="AJ25" s="161">
        <v>31542.735503540734</v>
      </c>
      <c r="AK25" s="158"/>
      <c r="AL25" s="159"/>
      <c r="AM25" s="160"/>
      <c r="AN25" s="160" t="s">
        <v>12</v>
      </c>
      <c r="AO25" s="163">
        <v>5519.25</v>
      </c>
      <c r="AP25" s="163">
        <v>1895.5</v>
      </c>
      <c r="AQ25" s="163">
        <v>2080.75</v>
      </c>
      <c r="AR25" s="163">
        <v>97</v>
      </c>
      <c r="AS25" s="163">
        <v>9592.5</v>
      </c>
      <c r="AT25" s="155"/>
      <c r="AU25" s="159"/>
      <c r="AV25" s="160"/>
      <c r="AW25" s="160" t="s">
        <v>12</v>
      </c>
      <c r="AX25" s="165">
        <v>70</v>
      </c>
      <c r="AY25" s="165">
        <v>1480.25</v>
      </c>
      <c r="AZ25" s="165">
        <v>985.25</v>
      </c>
      <c r="BA25" s="165">
        <v>9</v>
      </c>
      <c r="BB25" s="165">
        <v>2544.5</v>
      </c>
      <c r="BC25" s="155"/>
      <c r="BD25" s="159"/>
      <c r="BE25" s="160"/>
      <c r="BF25" s="160" t="s">
        <v>12</v>
      </c>
      <c r="BG25" s="165">
        <v>434.25</v>
      </c>
      <c r="BH25" s="165">
        <v>868.75</v>
      </c>
      <c r="BI25" s="165">
        <v>175.5</v>
      </c>
      <c r="BJ25" s="146" t="s">
        <v>28</v>
      </c>
      <c r="BK25" s="165">
        <v>1478.5</v>
      </c>
      <c r="BL25" s="167"/>
      <c r="BN25" s="159"/>
      <c r="BO25" s="160"/>
      <c r="BP25" s="160" t="s">
        <v>12</v>
      </c>
      <c r="BQ25" s="161">
        <v>7415.015299667345</v>
      </c>
      <c r="BR25" s="161">
        <v>2007.3119225355413</v>
      </c>
      <c r="BS25" s="161">
        <v>4879.401835814301</v>
      </c>
      <c r="BT25" s="161">
        <v>463.6689333052632</v>
      </c>
      <c r="BU25" s="161">
        <v>14765.39799132245</v>
      </c>
      <c r="BW25" s="159"/>
      <c r="BX25" s="160"/>
      <c r="BY25" s="160" t="s">
        <v>12</v>
      </c>
      <c r="BZ25" s="165">
        <v>3333.890847122567</v>
      </c>
      <c r="CA25" s="165">
        <v>4596.58</v>
      </c>
      <c r="CB25" s="165">
        <v>2915.4</v>
      </c>
      <c r="CC25" s="165">
        <v>4</v>
      </c>
      <c r="CD25" s="165">
        <v>10849.870847122567</v>
      </c>
      <c r="CE25" s="149"/>
      <c r="CF25" s="159"/>
      <c r="CG25" s="160"/>
      <c r="CH25" s="160" t="s">
        <v>12</v>
      </c>
      <c r="CI25" s="161">
        <v>16156.434563592675</v>
      </c>
      <c r="CJ25" s="161">
        <v>9568.001513256004</v>
      </c>
      <c r="CK25" s="161">
        <v>12482.672545012181</v>
      </c>
      <c r="CL25" s="161">
        <v>1676.459595726316</v>
      </c>
      <c r="CM25" s="161">
        <v>39883.56821758718</v>
      </c>
      <c r="CO25" s="168"/>
      <c r="CP25" s="165"/>
      <c r="CQ25" s="165" t="s">
        <v>12</v>
      </c>
      <c r="CR25" s="165">
        <v>1091.7918822431898</v>
      </c>
      <c r="CS25" s="165">
        <v>3014.048113678073</v>
      </c>
      <c r="CT25" s="165">
        <v>2503.2962765848274</v>
      </c>
      <c r="CU25" s="165">
        <v>1.756359663157895</v>
      </c>
      <c r="CV25" s="165">
        <v>6610.892632169248</v>
      </c>
      <c r="CW25" s="149"/>
      <c r="CX25" s="159"/>
      <c r="CY25" s="160"/>
      <c r="CZ25" s="160" t="s">
        <v>12</v>
      </c>
      <c r="DA25" s="165">
        <v>9307.19745879963</v>
      </c>
      <c r="DB25" s="165">
        <v>20326.32883150384</v>
      </c>
      <c r="DC25" s="165">
        <v>6872.490789647532</v>
      </c>
      <c r="DD25" s="165">
        <v>1771.5815069473683</v>
      </c>
      <c r="DE25" s="165">
        <v>38277.59858689837</v>
      </c>
      <c r="DG25" s="149"/>
      <c r="DH25" s="160"/>
      <c r="DI25" s="160" t="s">
        <v>12</v>
      </c>
      <c r="DJ25" s="165">
        <v>10872.232317739152</v>
      </c>
      <c r="DK25" s="165">
        <v>23578.233437233943</v>
      </c>
      <c r="DL25" s="165">
        <v>13675.47160650652</v>
      </c>
      <c r="DM25" s="165">
        <v>459.8874040631579</v>
      </c>
      <c r="DN25" s="165">
        <v>48585.82476554277</v>
      </c>
      <c r="DP25" s="135"/>
    </row>
    <row r="26" spans="2:120" ht="12.75">
      <c r="B26" s="154"/>
      <c r="C26" s="153"/>
      <c r="D26" s="149" t="s">
        <v>13</v>
      </c>
      <c r="E26" s="161">
        <v>18626.281300819377</v>
      </c>
      <c r="F26" s="161">
        <v>13157.380934104152</v>
      </c>
      <c r="G26" s="161">
        <v>19043.80746762564</v>
      </c>
      <c r="H26" s="161">
        <v>1365.9200408402119</v>
      </c>
      <c r="I26" s="161">
        <v>52193.38974338938</v>
      </c>
      <c r="J26" s="161"/>
      <c r="K26" s="159"/>
      <c r="L26" s="160"/>
      <c r="M26" s="149" t="s">
        <v>13</v>
      </c>
      <c r="N26" s="161">
        <v>10897.51810269483</v>
      </c>
      <c r="O26" s="161">
        <v>14404.385743208304</v>
      </c>
      <c r="P26" s="161">
        <v>10499.210500036417</v>
      </c>
      <c r="Q26" s="161">
        <v>261.70826823333744</v>
      </c>
      <c r="R26" s="161">
        <v>36062.82261417289</v>
      </c>
      <c r="S26" s="157"/>
      <c r="T26" s="154"/>
      <c r="U26" s="153"/>
      <c r="V26" s="149" t="s">
        <v>13</v>
      </c>
      <c r="W26" s="161">
        <v>118802.05346240434</v>
      </c>
      <c r="X26" s="161">
        <v>36104.66373970048</v>
      </c>
      <c r="Y26" s="161">
        <v>53942.38167204586</v>
      </c>
      <c r="Z26" s="161">
        <v>13273.164274327759</v>
      </c>
      <c r="AA26" s="161">
        <v>222122.2631484784</v>
      </c>
      <c r="AB26" s="162"/>
      <c r="AC26" s="159"/>
      <c r="AD26" s="160"/>
      <c r="AE26" s="149" t="s">
        <v>13</v>
      </c>
      <c r="AF26" s="161">
        <v>4011.657292825929</v>
      </c>
      <c r="AG26" s="161">
        <v>18438.775954151493</v>
      </c>
      <c r="AH26" s="161">
        <v>10810.756338182811</v>
      </c>
      <c r="AI26" s="161">
        <v>485.03087369101667</v>
      </c>
      <c r="AJ26" s="161">
        <v>33746.22045885125</v>
      </c>
      <c r="AK26" s="158"/>
      <c r="AL26" s="159"/>
      <c r="AM26" s="160"/>
      <c r="AN26" s="160" t="s">
        <v>13</v>
      </c>
      <c r="AO26" s="163">
        <v>5557.5</v>
      </c>
      <c r="AP26" s="163">
        <v>1637.25</v>
      </c>
      <c r="AQ26" s="163">
        <v>1490.25</v>
      </c>
      <c r="AR26" s="163">
        <v>127</v>
      </c>
      <c r="AS26" s="163">
        <v>8812</v>
      </c>
      <c r="AT26" s="155"/>
      <c r="AU26" s="159"/>
      <c r="AV26" s="160"/>
      <c r="AW26" s="160" t="s">
        <v>13</v>
      </c>
      <c r="AX26" s="165">
        <v>79</v>
      </c>
      <c r="AY26" s="165">
        <v>581</v>
      </c>
      <c r="AZ26" s="165">
        <v>684.75</v>
      </c>
      <c r="BA26" s="146" t="s">
        <v>28</v>
      </c>
      <c r="BB26" s="165">
        <v>1344.75</v>
      </c>
      <c r="BC26" s="155"/>
      <c r="BD26" s="159"/>
      <c r="BE26" s="160"/>
      <c r="BF26" s="160" t="s">
        <v>13</v>
      </c>
      <c r="BG26" s="165">
        <v>493.5</v>
      </c>
      <c r="BH26" s="165">
        <v>1699.75</v>
      </c>
      <c r="BI26" s="165">
        <v>287</v>
      </c>
      <c r="BJ26" s="146" t="s">
        <v>28</v>
      </c>
      <c r="BK26" s="165">
        <v>2480.25</v>
      </c>
      <c r="BL26" s="167"/>
      <c r="BN26" s="159"/>
      <c r="BO26" s="160"/>
      <c r="BP26" s="160" t="s">
        <v>13</v>
      </c>
      <c r="BQ26" s="161">
        <v>6575.48057166788</v>
      </c>
      <c r="BR26" s="161">
        <v>1758.2090556263656</v>
      </c>
      <c r="BS26" s="161">
        <v>3142.7124720684633</v>
      </c>
      <c r="BT26" s="161">
        <v>407.0895725637551</v>
      </c>
      <c r="BU26" s="161">
        <v>11883.491671926464</v>
      </c>
      <c r="BW26" s="159"/>
      <c r="BX26" s="160"/>
      <c r="BY26" s="160" t="s">
        <v>13</v>
      </c>
      <c r="BZ26" s="165">
        <v>3466.330438346686</v>
      </c>
      <c r="CA26" s="165">
        <v>4685.8</v>
      </c>
      <c r="CB26" s="165">
        <v>3209.3</v>
      </c>
      <c r="CC26" s="165">
        <v>8</v>
      </c>
      <c r="CD26" s="165">
        <v>11369.430438346688</v>
      </c>
      <c r="CE26" s="149"/>
      <c r="CF26" s="159"/>
      <c r="CG26" s="160"/>
      <c r="CH26" s="160" t="s">
        <v>13</v>
      </c>
      <c r="CI26" s="161">
        <v>15115.11138035324</v>
      </c>
      <c r="CJ26" s="161">
        <v>9411.21140537145</v>
      </c>
      <c r="CK26" s="161">
        <v>11878.472207337945</v>
      </c>
      <c r="CL26" s="161">
        <v>1754.4343828692868</v>
      </c>
      <c r="CM26" s="161">
        <v>38159.22937593192</v>
      </c>
      <c r="CO26" s="168"/>
      <c r="CP26" s="165"/>
      <c r="CQ26" s="165" t="s">
        <v>13</v>
      </c>
      <c r="CR26" s="165">
        <v>1175.8709302268328</v>
      </c>
      <c r="CS26" s="165">
        <v>2480.0499935370804</v>
      </c>
      <c r="CT26" s="165">
        <v>2457.5884942987236</v>
      </c>
      <c r="CU26" s="165">
        <v>2.8486960699765924</v>
      </c>
      <c r="CV26" s="165">
        <v>6116.358114132613</v>
      </c>
      <c r="CW26" s="149"/>
      <c r="CX26" s="159"/>
      <c r="CY26" s="160"/>
      <c r="CZ26" s="160" t="s">
        <v>13</v>
      </c>
      <c r="DA26" s="165">
        <v>9185.996340750182</v>
      </c>
      <c r="DB26" s="165">
        <v>14919.605441806263</v>
      </c>
      <c r="DC26" s="165">
        <v>6169.238089657683</v>
      </c>
      <c r="DD26" s="165">
        <v>1262.306543673771</v>
      </c>
      <c r="DE26" s="165">
        <v>31537.1464158879</v>
      </c>
      <c r="DG26" s="149"/>
      <c r="DH26" s="160"/>
      <c r="DI26" s="160" t="s">
        <v>13</v>
      </c>
      <c r="DJ26" s="165">
        <v>9877.569628678077</v>
      </c>
      <c r="DK26" s="165">
        <v>21878.956363201018</v>
      </c>
      <c r="DL26" s="165">
        <v>10765.150462509104</v>
      </c>
      <c r="DM26" s="165">
        <v>2982.0465644942715</v>
      </c>
      <c r="DN26" s="165">
        <v>45503.723018882476</v>
      </c>
      <c r="DP26" s="135"/>
    </row>
    <row r="27" spans="2:120" ht="12.75">
      <c r="B27" s="154"/>
      <c r="C27" s="153">
        <v>2012</v>
      </c>
      <c r="D27" s="149" t="s">
        <v>2</v>
      </c>
      <c r="E27" s="158">
        <v>20048.30631266851</v>
      </c>
      <c r="F27" s="158">
        <v>17664.10046682128</v>
      </c>
      <c r="G27" s="158">
        <v>15646.552590537847</v>
      </c>
      <c r="H27" s="158">
        <v>981.9973645204307</v>
      </c>
      <c r="I27" s="158">
        <v>54340.95673454806</v>
      </c>
      <c r="J27" s="158"/>
      <c r="K27" s="159"/>
      <c r="L27" s="160">
        <v>2012</v>
      </c>
      <c r="M27" s="149" t="s">
        <v>2</v>
      </c>
      <c r="N27" s="161">
        <v>10961.346538183127</v>
      </c>
      <c r="O27" s="161">
        <v>12584.407518719587</v>
      </c>
      <c r="P27" s="161">
        <v>10765.257580218084</v>
      </c>
      <c r="Q27" s="161">
        <v>385.4709510097386</v>
      </c>
      <c r="R27" s="161">
        <v>34696.48258813054</v>
      </c>
      <c r="S27" s="157"/>
      <c r="T27" s="154"/>
      <c r="U27" s="153">
        <v>2012</v>
      </c>
      <c r="V27" s="149" t="s">
        <v>2</v>
      </c>
      <c r="W27" s="158">
        <v>117602.43168199951</v>
      </c>
      <c r="X27" s="158">
        <v>33246.3583294171</v>
      </c>
      <c r="Y27" s="158">
        <v>54966.38974394045</v>
      </c>
      <c r="Z27" s="158">
        <v>13854.642589153538</v>
      </c>
      <c r="AA27" s="158">
        <v>219669.82234451058</v>
      </c>
      <c r="AB27" s="162"/>
      <c r="AC27" s="159"/>
      <c r="AD27" s="160">
        <v>2012</v>
      </c>
      <c r="AE27" s="149" t="s">
        <v>2</v>
      </c>
      <c r="AF27" s="161">
        <v>3407.2462446901327</v>
      </c>
      <c r="AG27" s="161">
        <v>21726.296748178054</v>
      </c>
      <c r="AH27" s="161">
        <v>17208.7828174125</v>
      </c>
      <c r="AI27" s="161">
        <v>1242.0819637232407</v>
      </c>
      <c r="AJ27" s="161">
        <v>43584.40777400393</v>
      </c>
      <c r="AK27" s="158"/>
      <c r="AL27" s="159"/>
      <c r="AM27" s="160">
        <v>2012</v>
      </c>
      <c r="AN27" s="160" t="s">
        <v>2</v>
      </c>
      <c r="AO27" s="163">
        <v>4628.5</v>
      </c>
      <c r="AP27" s="163">
        <v>1496.25</v>
      </c>
      <c r="AQ27" s="163">
        <v>1520.25</v>
      </c>
      <c r="AR27" s="163">
        <v>77.5</v>
      </c>
      <c r="AS27" s="163">
        <v>7722.5</v>
      </c>
      <c r="AT27" s="155"/>
      <c r="AU27" s="159"/>
      <c r="AV27" s="160">
        <v>2012</v>
      </c>
      <c r="AW27" s="160" t="s">
        <v>2</v>
      </c>
      <c r="AX27" s="165">
        <v>55</v>
      </c>
      <c r="AY27" s="165">
        <v>1216.2</v>
      </c>
      <c r="AZ27" s="165">
        <v>1003.8739054262714</v>
      </c>
      <c r="BA27" s="146" t="s">
        <v>28</v>
      </c>
      <c r="BB27" s="165">
        <v>2275.0739054262713</v>
      </c>
      <c r="BC27" s="155"/>
      <c r="BD27" s="159"/>
      <c r="BE27" s="160">
        <v>2012</v>
      </c>
      <c r="BF27" s="160" t="s">
        <v>2</v>
      </c>
      <c r="BG27" s="165">
        <v>382.75</v>
      </c>
      <c r="BH27" s="165">
        <v>679.15</v>
      </c>
      <c r="BI27" s="165">
        <v>291.5</v>
      </c>
      <c r="BJ27" s="146" t="s">
        <v>28</v>
      </c>
      <c r="BK27" s="165">
        <v>1353.4</v>
      </c>
      <c r="BL27" s="167"/>
      <c r="BN27" s="159"/>
      <c r="BO27" s="160">
        <v>2012</v>
      </c>
      <c r="BP27" s="160" t="s">
        <v>2</v>
      </c>
      <c r="BQ27" s="161">
        <v>6550.321066594443</v>
      </c>
      <c r="BR27" s="161">
        <v>2190.620173315853</v>
      </c>
      <c r="BS27" s="161">
        <v>4717.394589649882</v>
      </c>
      <c r="BT27" s="161">
        <v>796.0550055743158</v>
      </c>
      <c r="BU27" s="161">
        <v>14254.390835134494</v>
      </c>
      <c r="BW27" s="159"/>
      <c r="BX27" s="160">
        <v>2012</v>
      </c>
      <c r="BY27" s="160" t="s">
        <v>2</v>
      </c>
      <c r="BZ27" s="165">
        <v>2482.0595918697954</v>
      </c>
      <c r="CA27" s="165">
        <v>4509.95</v>
      </c>
      <c r="CB27" s="165">
        <v>2105.9459128980907</v>
      </c>
      <c r="CC27" s="165">
        <v>41</v>
      </c>
      <c r="CD27" s="165">
        <v>9138.955504767886</v>
      </c>
      <c r="CE27" s="149"/>
      <c r="CF27" s="159"/>
      <c r="CG27" s="160">
        <v>2012</v>
      </c>
      <c r="CH27" s="160" t="s">
        <v>2</v>
      </c>
      <c r="CI27" s="161">
        <v>14544.574529511421</v>
      </c>
      <c r="CJ27" s="161">
        <v>9126.146010295866</v>
      </c>
      <c r="CK27" s="161">
        <v>12208.59484902372</v>
      </c>
      <c r="CL27" s="161">
        <v>664.4732752674606</v>
      </c>
      <c r="CM27" s="161">
        <v>36543.788664098465</v>
      </c>
      <c r="CO27" s="168"/>
      <c r="CP27" s="160">
        <v>2012</v>
      </c>
      <c r="CQ27" s="165" t="s">
        <v>2</v>
      </c>
      <c r="CR27" s="165">
        <v>1555.2054950714005</v>
      </c>
      <c r="CS27" s="165">
        <v>3473.6112660927065</v>
      </c>
      <c r="CT27" s="165">
        <v>2077.4181096990255</v>
      </c>
      <c r="CU27" s="165">
        <v>26.66679634243642</v>
      </c>
      <c r="CV27" s="165">
        <v>7132.901667205569</v>
      </c>
      <c r="CW27" s="149"/>
      <c r="CX27" s="159"/>
      <c r="CY27" s="160">
        <v>2012</v>
      </c>
      <c r="CZ27" s="160" t="s">
        <v>2</v>
      </c>
      <c r="DA27" s="165">
        <v>8839.238485776417</v>
      </c>
      <c r="DB27" s="165">
        <v>11870.21225430598</v>
      </c>
      <c r="DC27" s="165">
        <v>7764.432588917877</v>
      </c>
      <c r="DD27" s="165">
        <v>695.701709738934</v>
      </c>
      <c r="DE27" s="165">
        <v>29169.585038739206</v>
      </c>
      <c r="DG27" s="149"/>
      <c r="DH27" s="160">
        <v>2012</v>
      </c>
      <c r="DI27" s="160" t="s">
        <v>2</v>
      </c>
      <c r="DJ27" s="165">
        <v>9670.44727716542</v>
      </c>
      <c r="DK27" s="165">
        <v>20473.537876951017</v>
      </c>
      <c r="DL27" s="165">
        <v>9511.416269509555</v>
      </c>
      <c r="DM27" s="165">
        <v>239.35651980898183</v>
      </c>
      <c r="DN27" s="165">
        <v>39894.757943434975</v>
      </c>
      <c r="DP27" s="135"/>
    </row>
    <row r="28" spans="2:120" ht="12.75">
      <c r="B28" s="154"/>
      <c r="C28" s="153"/>
      <c r="D28" s="149" t="s">
        <v>3</v>
      </c>
      <c r="E28" s="161">
        <v>22327.26755167577</v>
      </c>
      <c r="F28" s="161">
        <v>17818.093505411027</v>
      </c>
      <c r="G28" s="161">
        <v>17420.55889583465</v>
      </c>
      <c r="H28" s="161">
        <v>436.698049102284</v>
      </c>
      <c r="I28" s="161">
        <v>58002.61800202373</v>
      </c>
      <c r="J28" s="161"/>
      <c r="K28" s="159"/>
      <c r="L28" s="160"/>
      <c r="M28" s="149" t="s">
        <v>3</v>
      </c>
      <c r="N28" s="161">
        <v>8906.715869425461</v>
      </c>
      <c r="O28" s="161">
        <v>11173.429928626063</v>
      </c>
      <c r="P28" s="161">
        <v>11529.718639885554</v>
      </c>
      <c r="Q28" s="161">
        <v>366.4240064965562</v>
      </c>
      <c r="R28" s="161">
        <v>31976.288444433638</v>
      </c>
      <c r="S28" s="157"/>
      <c r="T28" s="154"/>
      <c r="U28" s="153"/>
      <c r="V28" s="149" t="s">
        <v>3</v>
      </c>
      <c r="W28" s="161">
        <v>135755.7986211246</v>
      </c>
      <c r="X28" s="161">
        <v>32845.75880393038</v>
      </c>
      <c r="Y28" s="161">
        <v>68633.84242116465</v>
      </c>
      <c r="Z28" s="161">
        <v>13186.157605720093</v>
      </c>
      <c r="AA28" s="161">
        <v>250421.5574519397</v>
      </c>
      <c r="AB28" s="162"/>
      <c r="AC28" s="159"/>
      <c r="AD28" s="160"/>
      <c r="AE28" s="149" t="s">
        <v>3</v>
      </c>
      <c r="AF28" s="161">
        <v>4045.782326522047</v>
      </c>
      <c r="AG28" s="161">
        <v>21448.237496060367</v>
      </c>
      <c r="AH28" s="161">
        <v>17065.17642715585</v>
      </c>
      <c r="AI28" s="161">
        <v>1018.7798653622078</v>
      </c>
      <c r="AJ28" s="161">
        <v>43577.97611510047</v>
      </c>
      <c r="AK28" s="158"/>
      <c r="AL28" s="159"/>
      <c r="AM28" s="160"/>
      <c r="AN28" s="160" t="s">
        <v>3</v>
      </c>
      <c r="AO28" s="163">
        <v>5724.5</v>
      </c>
      <c r="AP28" s="163">
        <v>2022.5</v>
      </c>
      <c r="AQ28" s="163">
        <v>2067.5</v>
      </c>
      <c r="AR28" s="163">
        <v>87</v>
      </c>
      <c r="AS28" s="163">
        <v>9901.5</v>
      </c>
      <c r="AT28" s="155"/>
      <c r="AU28" s="159"/>
      <c r="AV28" s="160"/>
      <c r="AW28" s="160" t="s">
        <v>3</v>
      </c>
      <c r="AX28" s="165">
        <v>164.1866963019446</v>
      </c>
      <c r="AY28" s="165">
        <v>1609</v>
      </c>
      <c r="AZ28" s="165">
        <v>1305.5</v>
      </c>
      <c r="BA28" s="165">
        <v>24.328639656808186</v>
      </c>
      <c r="BB28" s="165">
        <v>3103.015335958753</v>
      </c>
      <c r="BC28" s="155"/>
      <c r="BD28" s="159"/>
      <c r="BE28" s="160"/>
      <c r="BF28" s="160" t="s">
        <v>3</v>
      </c>
      <c r="BG28" s="165">
        <v>579</v>
      </c>
      <c r="BH28" s="165">
        <v>816.25</v>
      </c>
      <c r="BI28" s="165">
        <v>46.5</v>
      </c>
      <c r="BJ28" s="146" t="s">
        <v>28</v>
      </c>
      <c r="BK28" s="165">
        <v>1441.75</v>
      </c>
      <c r="BL28" s="167"/>
      <c r="BN28" s="159"/>
      <c r="BO28" s="160"/>
      <c r="BP28" s="160" t="s">
        <v>3</v>
      </c>
      <c r="BQ28" s="161">
        <v>7807.179873404739</v>
      </c>
      <c r="BR28" s="161">
        <v>4490.155436452863</v>
      </c>
      <c r="BS28" s="161">
        <v>4439.581827362675</v>
      </c>
      <c r="BT28" s="161">
        <v>1084.7526232379385</v>
      </c>
      <c r="BU28" s="161">
        <v>17821.669760458215</v>
      </c>
      <c r="BW28" s="159"/>
      <c r="BX28" s="160"/>
      <c r="BY28" s="160" t="s">
        <v>3</v>
      </c>
      <c r="BZ28" s="165">
        <v>3254.46711272785</v>
      </c>
      <c r="CA28" s="165">
        <v>5706.25</v>
      </c>
      <c r="CB28" s="165">
        <v>2310.4</v>
      </c>
      <c r="CC28" s="165">
        <v>4.200000000000728</v>
      </c>
      <c r="CD28" s="165">
        <v>11275.31711272785</v>
      </c>
      <c r="CE28" s="149"/>
      <c r="CF28" s="159"/>
      <c r="CG28" s="160"/>
      <c r="CH28" s="160" t="s">
        <v>3</v>
      </c>
      <c r="CI28" s="161">
        <v>16413.017753585787</v>
      </c>
      <c r="CJ28" s="161">
        <v>10838.435488457431</v>
      </c>
      <c r="CK28" s="161">
        <v>16237.878642250042</v>
      </c>
      <c r="CL28" s="161">
        <v>698.616731580855</v>
      </c>
      <c r="CM28" s="161">
        <v>44187.94861587412</v>
      </c>
      <c r="CO28" s="168"/>
      <c r="CP28" s="165"/>
      <c r="CQ28" s="165" t="s">
        <v>3</v>
      </c>
      <c r="CR28" s="165">
        <v>1658.84312520399</v>
      </c>
      <c r="CS28" s="165">
        <v>2952.71112289225</v>
      </c>
      <c r="CT28" s="165">
        <v>1840.8924599593165</v>
      </c>
      <c r="CU28" s="165">
        <v>61.71364926277009</v>
      </c>
      <c r="CV28" s="165">
        <v>6514.160357318326</v>
      </c>
      <c r="CW28" s="149"/>
      <c r="CX28" s="159"/>
      <c r="CY28" s="160"/>
      <c r="CZ28" s="160" t="s">
        <v>3</v>
      </c>
      <c r="DA28" s="165">
        <v>8516.925471122577</v>
      </c>
      <c r="DB28" s="165">
        <v>10476.306536613296</v>
      </c>
      <c r="DC28" s="165">
        <v>10266.14264327371</v>
      </c>
      <c r="DD28" s="165">
        <v>1043.0432317698858</v>
      </c>
      <c r="DE28" s="165">
        <v>30302.41788277947</v>
      </c>
      <c r="DG28" s="149"/>
      <c r="DH28" s="160"/>
      <c r="DI28" s="160" t="s">
        <v>3</v>
      </c>
      <c r="DJ28" s="165">
        <v>12978.784893234655</v>
      </c>
      <c r="DK28" s="165">
        <v>24062.27760807934</v>
      </c>
      <c r="DL28" s="165">
        <v>9140.51831124273</v>
      </c>
      <c r="DM28" s="165">
        <v>293.4751088289957</v>
      </c>
      <c r="DN28" s="165">
        <v>46475.05592138572</v>
      </c>
      <c r="DP28" s="135"/>
    </row>
    <row r="29" spans="2:120" ht="12.75">
      <c r="B29" s="154"/>
      <c r="C29" s="153"/>
      <c r="D29" s="149" t="s">
        <v>4</v>
      </c>
      <c r="E29" s="161">
        <v>23769.57389565105</v>
      </c>
      <c r="F29" s="161">
        <v>19084.958814973532</v>
      </c>
      <c r="G29" s="161">
        <v>20086.996005343077</v>
      </c>
      <c r="H29" s="161">
        <v>314.6892908400774</v>
      </c>
      <c r="I29" s="161">
        <v>63256.218006807736</v>
      </c>
      <c r="J29" s="161"/>
      <c r="K29" s="159"/>
      <c r="L29" s="160"/>
      <c r="M29" s="149" t="s">
        <v>4</v>
      </c>
      <c r="N29" s="161">
        <v>11648.850235691372</v>
      </c>
      <c r="O29" s="161">
        <v>10183.956661032265</v>
      </c>
      <c r="P29" s="161">
        <v>17929.80165047025</v>
      </c>
      <c r="Q29" s="161">
        <v>903.1775791019122</v>
      </c>
      <c r="R29" s="161">
        <v>40665.786126295796</v>
      </c>
      <c r="S29" s="157"/>
      <c r="T29" s="154"/>
      <c r="U29" s="153"/>
      <c r="V29" s="149" t="s">
        <v>4</v>
      </c>
      <c r="W29" s="161">
        <v>145843.5017064463</v>
      </c>
      <c r="X29" s="161">
        <v>35635.65788020704</v>
      </c>
      <c r="Y29" s="161">
        <v>65890.74125512762</v>
      </c>
      <c r="Z29" s="161">
        <v>13553.969281005813</v>
      </c>
      <c r="AA29" s="161">
        <v>260923.8701227868</v>
      </c>
      <c r="AB29" s="162"/>
      <c r="AC29" s="159"/>
      <c r="AD29" s="160"/>
      <c r="AE29" s="149" t="s">
        <v>4</v>
      </c>
      <c r="AF29" s="161">
        <v>5508.743154204447</v>
      </c>
      <c r="AG29" s="161">
        <v>21117.748077181674</v>
      </c>
      <c r="AH29" s="161">
        <v>20255.294655023783</v>
      </c>
      <c r="AI29" s="161">
        <v>1183.1331256893218</v>
      </c>
      <c r="AJ29" s="161">
        <v>48064.91901209923</v>
      </c>
      <c r="AK29" s="158"/>
      <c r="AL29" s="159"/>
      <c r="AM29" s="160"/>
      <c r="AN29" s="160" t="s">
        <v>4</v>
      </c>
      <c r="AO29" s="163">
        <v>7210.5</v>
      </c>
      <c r="AP29" s="163">
        <v>2312.5</v>
      </c>
      <c r="AQ29" s="163">
        <v>2720</v>
      </c>
      <c r="AR29" s="163">
        <v>91</v>
      </c>
      <c r="AS29" s="163">
        <v>12334</v>
      </c>
      <c r="AT29" s="155"/>
      <c r="AU29" s="159"/>
      <c r="AV29" s="160"/>
      <c r="AW29" s="160" t="s">
        <v>4</v>
      </c>
      <c r="AX29" s="165">
        <v>233.02138360429433</v>
      </c>
      <c r="AY29" s="165">
        <v>1485.5</v>
      </c>
      <c r="AZ29" s="165">
        <v>1264.5</v>
      </c>
      <c r="BA29" s="165">
        <v>8.112737377354437</v>
      </c>
      <c r="BB29" s="165">
        <v>2991.1341209816487</v>
      </c>
      <c r="BC29" s="155"/>
      <c r="BD29" s="159"/>
      <c r="BE29" s="160"/>
      <c r="BF29" s="160" t="s">
        <v>4</v>
      </c>
      <c r="BG29" s="165">
        <v>713.25</v>
      </c>
      <c r="BH29" s="165">
        <v>1869.75</v>
      </c>
      <c r="BI29" s="165">
        <v>685</v>
      </c>
      <c r="BJ29" s="146" t="s">
        <v>28</v>
      </c>
      <c r="BK29" s="165">
        <v>3268</v>
      </c>
      <c r="BL29" s="167"/>
      <c r="BN29" s="159"/>
      <c r="BO29" s="160"/>
      <c r="BP29" s="160" t="s">
        <v>4</v>
      </c>
      <c r="BQ29" s="161">
        <v>8197.857716335126</v>
      </c>
      <c r="BR29" s="161">
        <v>7712.194740955001</v>
      </c>
      <c r="BS29" s="161">
        <v>5050.632808716768</v>
      </c>
      <c r="BT29" s="161">
        <v>924.9047572871159</v>
      </c>
      <c r="BU29" s="161">
        <v>21885.59002329401</v>
      </c>
      <c r="BW29" s="159"/>
      <c r="BX29" s="160"/>
      <c r="BY29" s="160" t="s">
        <v>4</v>
      </c>
      <c r="BZ29" s="165">
        <v>4196</v>
      </c>
      <c r="CA29" s="165">
        <v>6780.25</v>
      </c>
      <c r="CB29" s="165">
        <v>2853.8500000000004</v>
      </c>
      <c r="CC29" s="146" t="s">
        <v>28</v>
      </c>
      <c r="CD29" s="165">
        <v>13830.1</v>
      </c>
      <c r="CE29" s="149"/>
      <c r="CF29" s="159"/>
      <c r="CG29" s="160"/>
      <c r="CH29" s="160" t="s">
        <v>4</v>
      </c>
      <c r="CI29" s="161">
        <v>18261.42392756552</v>
      </c>
      <c r="CJ29" s="161">
        <v>12624.810976507335</v>
      </c>
      <c r="CK29" s="161">
        <v>17574.74927008372</v>
      </c>
      <c r="CL29" s="161">
        <v>972.8591291627873</v>
      </c>
      <c r="CM29" s="161">
        <v>49433.843303319365</v>
      </c>
      <c r="CO29" s="168"/>
      <c r="CP29" s="165"/>
      <c r="CQ29" s="165" t="s">
        <v>4</v>
      </c>
      <c r="CR29" s="165">
        <v>1094.7558608741901</v>
      </c>
      <c r="CS29" s="165">
        <v>2918.5202767939268</v>
      </c>
      <c r="CT29" s="165">
        <v>1947.4796482561462</v>
      </c>
      <c r="CU29" s="165">
        <v>145.22867370908833</v>
      </c>
      <c r="CV29" s="165">
        <v>6105.984459633351</v>
      </c>
      <c r="CW29" s="149"/>
      <c r="CX29" s="159"/>
      <c r="CY29" s="160"/>
      <c r="CZ29" s="160" t="s">
        <v>4</v>
      </c>
      <c r="DA29" s="165">
        <v>10120.819600669374</v>
      </c>
      <c r="DB29" s="165">
        <v>14015.887892875231</v>
      </c>
      <c r="DC29" s="165">
        <v>9145.216725208807</v>
      </c>
      <c r="DD29" s="165">
        <v>781.8097379861061</v>
      </c>
      <c r="DE29" s="165">
        <v>34063.73395673952</v>
      </c>
      <c r="DG29" s="149"/>
      <c r="DH29" s="160"/>
      <c r="DI29" s="160" t="s">
        <v>4</v>
      </c>
      <c r="DJ29" s="165">
        <v>11129.770973026387</v>
      </c>
      <c r="DK29" s="165">
        <v>26787.22168923737</v>
      </c>
      <c r="DL29" s="165">
        <v>7269.727660838605</v>
      </c>
      <c r="DM29" s="165">
        <v>293.5705449401991</v>
      </c>
      <c r="DN29" s="165">
        <v>45480.29086804256</v>
      </c>
      <c r="DP29" s="135"/>
    </row>
    <row r="30" spans="2:120" ht="12.75">
      <c r="B30" s="154"/>
      <c r="C30" s="153"/>
      <c r="D30" s="149" t="s">
        <v>5</v>
      </c>
      <c r="E30" s="161">
        <v>17977.562670645522</v>
      </c>
      <c r="F30" s="161">
        <v>14889.616058829657</v>
      </c>
      <c r="G30" s="161">
        <v>18102.741873932468</v>
      </c>
      <c r="H30" s="161">
        <v>461.6127366027899</v>
      </c>
      <c r="I30" s="161">
        <v>51431.533340010435</v>
      </c>
      <c r="J30" s="161"/>
      <c r="K30" s="159"/>
      <c r="L30" s="160"/>
      <c r="M30" s="149" t="s">
        <v>5</v>
      </c>
      <c r="N30" s="161">
        <v>7834.731170123639</v>
      </c>
      <c r="O30" s="161">
        <v>11009.450087259534</v>
      </c>
      <c r="P30" s="161">
        <v>17339.602181280978</v>
      </c>
      <c r="Q30" s="161">
        <v>778.7227389583721</v>
      </c>
      <c r="R30" s="161">
        <v>36962.50617762252</v>
      </c>
      <c r="S30" s="157"/>
      <c r="T30" s="154"/>
      <c r="U30" s="153"/>
      <c r="V30" s="149" t="s">
        <v>5</v>
      </c>
      <c r="W30" s="161">
        <v>123021.83974617586</v>
      </c>
      <c r="X30" s="161">
        <v>28855.193273404406</v>
      </c>
      <c r="Y30" s="161">
        <v>51550.18489191087</v>
      </c>
      <c r="Z30" s="161">
        <v>10538.487440221077</v>
      </c>
      <c r="AA30" s="161">
        <v>213965.7053517122</v>
      </c>
      <c r="AB30" s="162"/>
      <c r="AC30" s="159"/>
      <c r="AD30" s="160"/>
      <c r="AE30" s="149" t="s">
        <v>5</v>
      </c>
      <c r="AF30" s="161">
        <v>4925.717782556926</v>
      </c>
      <c r="AG30" s="161">
        <v>19708.486989577712</v>
      </c>
      <c r="AH30" s="161">
        <v>17441.111582783444</v>
      </c>
      <c r="AI30" s="161">
        <v>387.0782951639703</v>
      </c>
      <c r="AJ30" s="161">
        <v>42462.39465008205</v>
      </c>
      <c r="AK30" s="158"/>
      <c r="AL30" s="159"/>
      <c r="AM30" s="160"/>
      <c r="AN30" s="160" t="s">
        <v>5</v>
      </c>
      <c r="AO30" s="163">
        <v>6503.5</v>
      </c>
      <c r="AP30" s="163">
        <v>1668.75</v>
      </c>
      <c r="AQ30" s="163">
        <v>2172.25</v>
      </c>
      <c r="AR30" s="163">
        <v>182</v>
      </c>
      <c r="AS30" s="163">
        <v>10526.5</v>
      </c>
      <c r="AT30" s="155"/>
      <c r="AU30" s="159"/>
      <c r="AV30" s="160"/>
      <c r="AW30" s="160" t="s">
        <v>5</v>
      </c>
      <c r="AX30" s="165">
        <v>252.34285892366398</v>
      </c>
      <c r="AY30" s="165">
        <v>1694</v>
      </c>
      <c r="AZ30" s="165">
        <v>1014.25</v>
      </c>
      <c r="BA30" s="165">
        <v>7.794108182596064</v>
      </c>
      <c r="BB30" s="165">
        <v>2968.38696710626</v>
      </c>
      <c r="BC30" s="155"/>
      <c r="BD30" s="159"/>
      <c r="BE30" s="160"/>
      <c r="BF30" s="160" t="s">
        <v>5</v>
      </c>
      <c r="BG30" s="165">
        <v>487.75</v>
      </c>
      <c r="BH30" s="165">
        <v>1175</v>
      </c>
      <c r="BI30" s="165">
        <v>1714.5</v>
      </c>
      <c r="BJ30" s="146" t="s">
        <v>28</v>
      </c>
      <c r="BK30" s="165">
        <v>3377.25</v>
      </c>
      <c r="BL30" s="167"/>
      <c r="BN30" s="159"/>
      <c r="BO30" s="160"/>
      <c r="BP30" s="160" t="s">
        <v>5</v>
      </c>
      <c r="BQ30" s="161">
        <v>9379.36474967304</v>
      </c>
      <c r="BR30" s="161">
        <v>8168.584742205369</v>
      </c>
      <c r="BS30" s="161">
        <v>4375.280978111659</v>
      </c>
      <c r="BT30" s="161">
        <v>555.4721581945356</v>
      </c>
      <c r="BU30" s="161">
        <v>22478.7026281846</v>
      </c>
      <c r="BW30" s="159"/>
      <c r="BX30" s="160"/>
      <c r="BY30" s="160" t="s">
        <v>5</v>
      </c>
      <c r="BZ30" s="165">
        <v>2978.1000000000004</v>
      </c>
      <c r="CA30" s="165">
        <v>6468</v>
      </c>
      <c r="CB30" s="165">
        <v>2761.6499999999996</v>
      </c>
      <c r="CC30" s="146" t="s">
        <v>28</v>
      </c>
      <c r="CD30" s="165">
        <v>12207.75</v>
      </c>
      <c r="CE30" s="149"/>
      <c r="CF30" s="159"/>
      <c r="CG30" s="160"/>
      <c r="CH30" s="160" t="s">
        <v>5</v>
      </c>
      <c r="CI30" s="161">
        <v>15907.790044217905</v>
      </c>
      <c r="CJ30" s="161">
        <v>11578.099965660895</v>
      </c>
      <c r="CK30" s="161">
        <v>16543.41160771474</v>
      </c>
      <c r="CL30" s="161">
        <v>1344.4673802409807</v>
      </c>
      <c r="CM30" s="161">
        <v>45373.76899783452</v>
      </c>
      <c r="CO30" s="168"/>
      <c r="CP30" s="165"/>
      <c r="CQ30" s="165" t="s">
        <v>5</v>
      </c>
      <c r="CR30" s="165">
        <v>1320.0302937405081</v>
      </c>
      <c r="CS30" s="165">
        <v>2751.27373387601</v>
      </c>
      <c r="CT30" s="165">
        <v>1698.3832424968457</v>
      </c>
      <c r="CU30" s="165">
        <v>58.15449275416393</v>
      </c>
      <c r="CV30" s="165">
        <v>5827.841762867527</v>
      </c>
      <c r="CW30" s="149"/>
      <c r="CX30" s="159"/>
      <c r="CY30" s="160"/>
      <c r="CZ30" s="160" t="s">
        <v>5</v>
      </c>
      <c r="DA30" s="165">
        <v>11313.219462595855</v>
      </c>
      <c r="DB30" s="165">
        <v>13480.13279406715</v>
      </c>
      <c r="DC30" s="165">
        <v>5274.868396607235</v>
      </c>
      <c r="DD30" s="165">
        <v>1278.8784660716774</v>
      </c>
      <c r="DE30" s="165">
        <v>31347.099119341918</v>
      </c>
      <c r="DG30" s="149"/>
      <c r="DH30" s="160"/>
      <c r="DI30" s="160" t="s">
        <v>5</v>
      </c>
      <c r="DJ30" s="165">
        <v>10449.355280197653</v>
      </c>
      <c r="DK30" s="165">
        <v>22287.63688670683</v>
      </c>
      <c r="DL30" s="165">
        <v>8677.469634057088</v>
      </c>
      <c r="DM30" s="165">
        <v>357.1292042763619</v>
      </c>
      <c r="DN30" s="165">
        <v>41771.59100523793</v>
      </c>
      <c r="DP30" s="135"/>
    </row>
    <row r="31" spans="2:120" ht="12.75">
      <c r="B31" s="154"/>
      <c r="C31" s="153"/>
      <c r="D31" s="149" t="s">
        <v>6</v>
      </c>
      <c r="E31" s="161">
        <v>21286.999202422052</v>
      </c>
      <c r="F31" s="161">
        <v>14562.838756920744</v>
      </c>
      <c r="G31" s="161">
        <v>19308.683631665222</v>
      </c>
      <c r="H31" s="161">
        <v>711.3517455264323</v>
      </c>
      <c r="I31" s="161">
        <v>55869.873336534445</v>
      </c>
      <c r="J31" s="161"/>
      <c r="K31" s="159"/>
      <c r="L31" s="160"/>
      <c r="M31" s="149" t="s">
        <v>6</v>
      </c>
      <c r="N31" s="161">
        <v>10608.78696594019</v>
      </c>
      <c r="O31" s="161">
        <v>9007.966239175668</v>
      </c>
      <c r="P31" s="161">
        <v>20733.932403544855</v>
      </c>
      <c r="Q31" s="161">
        <v>863.723669679907</v>
      </c>
      <c r="R31" s="161">
        <v>41214.40927834062</v>
      </c>
      <c r="S31" s="157"/>
      <c r="T31" s="154"/>
      <c r="U31" s="153"/>
      <c r="V31" s="149" t="s">
        <v>6</v>
      </c>
      <c r="W31" s="161">
        <v>141547.30789781257</v>
      </c>
      <c r="X31" s="161">
        <v>34162.091286876945</v>
      </c>
      <c r="Y31" s="161">
        <v>62479.169103664644</v>
      </c>
      <c r="Z31" s="161">
        <v>12919.313384755415</v>
      </c>
      <c r="AA31" s="161">
        <v>251107.88167310957</v>
      </c>
      <c r="AB31" s="162"/>
      <c r="AC31" s="159"/>
      <c r="AD31" s="160"/>
      <c r="AE31" s="149" t="s">
        <v>6</v>
      </c>
      <c r="AF31" s="161">
        <v>4762.069764948479</v>
      </c>
      <c r="AG31" s="161">
        <v>24189.662295328184</v>
      </c>
      <c r="AH31" s="161">
        <v>17928.2818107669</v>
      </c>
      <c r="AI31" s="161">
        <v>373.4200775732013</v>
      </c>
      <c r="AJ31" s="161">
        <v>47253.43394861677</v>
      </c>
      <c r="AK31" s="158"/>
      <c r="AL31" s="159"/>
      <c r="AM31" s="160"/>
      <c r="AN31" s="160" t="s">
        <v>6</v>
      </c>
      <c r="AO31" s="163">
        <v>6850</v>
      </c>
      <c r="AP31" s="163">
        <v>1967.25</v>
      </c>
      <c r="AQ31" s="163">
        <v>2280.75</v>
      </c>
      <c r="AR31" s="163">
        <v>131.72906923134957</v>
      </c>
      <c r="AS31" s="163">
        <v>11229.729069231349</v>
      </c>
      <c r="AT31" s="158"/>
      <c r="AU31" s="159"/>
      <c r="AV31" s="160"/>
      <c r="AW31" s="160" t="s">
        <v>6</v>
      </c>
      <c r="AX31" s="165">
        <v>346.99783483220415</v>
      </c>
      <c r="AY31" s="165">
        <v>2266.75</v>
      </c>
      <c r="AZ31" s="165">
        <v>2425.25</v>
      </c>
      <c r="BA31" s="165">
        <v>13.279251503761978</v>
      </c>
      <c r="BB31" s="165">
        <v>5052.277086335966</v>
      </c>
      <c r="BC31" s="158"/>
      <c r="BD31" s="159"/>
      <c r="BE31" s="160"/>
      <c r="BF31" s="160" t="s">
        <v>6</v>
      </c>
      <c r="BG31" s="165">
        <v>707.75</v>
      </c>
      <c r="BH31" s="165">
        <v>713.75</v>
      </c>
      <c r="BI31" s="165">
        <v>1740.25</v>
      </c>
      <c r="BJ31" s="146" t="s">
        <v>28</v>
      </c>
      <c r="BK31" s="165">
        <v>3161.75</v>
      </c>
      <c r="BL31" s="167"/>
      <c r="BN31" s="159"/>
      <c r="BO31" s="160"/>
      <c r="BP31" s="160" t="s">
        <v>6</v>
      </c>
      <c r="BQ31" s="161">
        <v>14277.515664682138</v>
      </c>
      <c r="BR31" s="161">
        <v>8780.612116131208</v>
      </c>
      <c r="BS31" s="161">
        <v>4913.97305633729</v>
      </c>
      <c r="BT31" s="161">
        <v>835.8385369424764</v>
      </c>
      <c r="BU31" s="161">
        <v>28807.939374093112</v>
      </c>
      <c r="BW31" s="159"/>
      <c r="BX31" s="160"/>
      <c r="BY31" s="160" t="s">
        <v>6</v>
      </c>
      <c r="BZ31" s="165">
        <v>2683.2</v>
      </c>
      <c r="CA31" s="165">
        <v>4575.2</v>
      </c>
      <c r="CB31" s="165">
        <v>3198.6</v>
      </c>
      <c r="CC31" s="146" t="s">
        <v>28</v>
      </c>
      <c r="CD31" s="165">
        <v>10457</v>
      </c>
      <c r="CE31" s="149"/>
      <c r="CF31" s="159"/>
      <c r="CG31" s="160"/>
      <c r="CH31" s="160" t="s">
        <v>6</v>
      </c>
      <c r="CI31" s="161">
        <v>19739.470514991757</v>
      </c>
      <c r="CJ31" s="161">
        <v>12547.733843283173</v>
      </c>
      <c r="CK31" s="161">
        <v>19210.540892170775</v>
      </c>
      <c r="CL31" s="161">
        <v>1728.5529131418853</v>
      </c>
      <c r="CM31" s="161">
        <v>53226.29816358759</v>
      </c>
      <c r="CO31" s="168"/>
      <c r="CP31" s="165"/>
      <c r="CQ31" s="165" t="s">
        <v>6</v>
      </c>
      <c r="CR31" s="165">
        <v>2530.722607354257</v>
      </c>
      <c r="CS31" s="165">
        <v>3427.3058114206756</v>
      </c>
      <c r="CT31" s="165">
        <v>2571.523969477277</v>
      </c>
      <c r="CU31" s="165">
        <v>67.2116501550058</v>
      </c>
      <c r="CV31" s="165">
        <v>8596.764038407217</v>
      </c>
      <c r="CW31" s="149"/>
      <c r="CX31" s="159"/>
      <c r="CY31" s="160"/>
      <c r="CZ31" s="160" t="s">
        <v>6</v>
      </c>
      <c r="DA31" s="165">
        <v>13831.263886002447</v>
      </c>
      <c r="DB31" s="165">
        <v>16078.566616855325</v>
      </c>
      <c r="DC31" s="165">
        <v>7198.859662882243</v>
      </c>
      <c r="DD31" s="165">
        <v>952.7422022259793</v>
      </c>
      <c r="DE31" s="165">
        <v>38061.432367965994</v>
      </c>
      <c r="DG31" s="149"/>
      <c r="DH31" s="160"/>
      <c r="DI31" s="160" t="s">
        <v>6</v>
      </c>
      <c r="DJ31" s="165">
        <v>11495.645695100546</v>
      </c>
      <c r="DK31" s="165">
        <v>26189.606988217667</v>
      </c>
      <c r="DL31" s="165">
        <v>13486.727498048207</v>
      </c>
      <c r="DM31" s="165">
        <v>366.37148241095724</v>
      </c>
      <c r="DN31" s="165">
        <v>51538.35166377738</v>
      </c>
      <c r="DP31" s="135"/>
    </row>
    <row r="32" spans="2:120" ht="12.75">
      <c r="B32" s="154"/>
      <c r="C32" s="153"/>
      <c r="D32" s="149" t="s">
        <v>7</v>
      </c>
      <c r="E32" s="161">
        <v>21689.539288670396</v>
      </c>
      <c r="F32" s="161">
        <v>15822.636480868206</v>
      </c>
      <c r="G32" s="161">
        <v>15602.638336662867</v>
      </c>
      <c r="H32" s="161">
        <v>579.4764014026329</v>
      </c>
      <c r="I32" s="161">
        <v>53694.2905076041</v>
      </c>
      <c r="J32" s="161"/>
      <c r="K32" s="159"/>
      <c r="L32" s="160"/>
      <c r="M32" s="149" t="s">
        <v>7</v>
      </c>
      <c r="N32" s="161">
        <v>12516.474762987305</v>
      </c>
      <c r="O32" s="161">
        <v>7341.0301828134525</v>
      </c>
      <c r="P32" s="161">
        <v>20666.508285296688</v>
      </c>
      <c r="Q32" s="161">
        <v>990.3608734667142</v>
      </c>
      <c r="R32" s="161">
        <v>41514.37410456416</v>
      </c>
      <c r="S32" s="157"/>
      <c r="T32" s="154"/>
      <c r="U32" s="153"/>
      <c r="V32" s="149" t="s">
        <v>7</v>
      </c>
      <c r="W32" s="161">
        <v>144746.1172893139</v>
      </c>
      <c r="X32" s="161">
        <v>34662.36376715166</v>
      </c>
      <c r="Y32" s="161">
        <v>56822.950369043094</v>
      </c>
      <c r="Z32" s="161">
        <v>10722.447043454342</v>
      </c>
      <c r="AA32" s="161">
        <v>246953.878468963</v>
      </c>
      <c r="AB32" s="162"/>
      <c r="AC32" s="159"/>
      <c r="AD32" s="160"/>
      <c r="AE32" s="149" t="s">
        <v>7</v>
      </c>
      <c r="AF32" s="161">
        <v>5641.9146250205395</v>
      </c>
      <c r="AG32" s="161">
        <v>20572.70635259852</v>
      </c>
      <c r="AH32" s="161">
        <v>14501.326852765484</v>
      </c>
      <c r="AI32" s="161">
        <v>243.54915013200196</v>
      </c>
      <c r="AJ32" s="161">
        <v>40959.49698051654</v>
      </c>
      <c r="AK32" s="158"/>
      <c r="AL32" s="159"/>
      <c r="AM32" s="160"/>
      <c r="AN32" s="160" t="s">
        <v>7</v>
      </c>
      <c r="AO32" s="163">
        <v>7466.25</v>
      </c>
      <c r="AP32" s="163">
        <v>1591.25</v>
      </c>
      <c r="AQ32" s="163">
        <v>2630</v>
      </c>
      <c r="AR32" s="163">
        <v>387.01849262764676</v>
      </c>
      <c r="AS32" s="163">
        <v>12074.518492627647</v>
      </c>
      <c r="AT32" s="158"/>
      <c r="AU32" s="159"/>
      <c r="AV32" s="160"/>
      <c r="AW32" s="160" t="s">
        <v>7</v>
      </c>
      <c r="AX32" s="165">
        <v>358.23566666843345</v>
      </c>
      <c r="AY32" s="165">
        <v>1837</v>
      </c>
      <c r="AZ32" s="165">
        <v>1227</v>
      </c>
      <c r="BA32" s="165">
        <v>10.425549280724125</v>
      </c>
      <c r="BB32" s="165">
        <v>3432.661215949158</v>
      </c>
      <c r="BC32" s="158"/>
      <c r="BD32" s="159"/>
      <c r="BE32" s="160"/>
      <c r="BF32" s="160" t="s">
        <v>7</v>
      </c>
      <c r="BG32" s="165">
        <v>888.5</v>
      </c>
      <c r="BH32" s="165">
        <v>799</v>
      </c>
      <c r="BI32" s="165">
        <v>2568.25</v>
      </c>
      <c r="BJ32" s="146" t="s">
        <v>28</v>
      </c>
      <c r="BK32" s="165">
        <v>4255.75</v>
      </c>
      <c r="BL32" s="167"/>
      <c r="BN32" s="159"/>
      <c r="BO32" s="160"/>
      <c r="BP32" s="160" t="s">
        <v>7</v>
      </c>
      <c r="BQ32" s="161">
        <v>13294.689689446903</v>
      </c>
      <c r="BR32" s="161">
        <v>10265.040561087113</v>
      </c>
      <c r="BS32" s="161">
        <v>4252.987560986405</v>
      </c>
      <c r="BT32" s="161">
        <v>628.7608984932024</v>
      </c>
      <c r="BU32" s="161">
        <v>28441.478710013624</v>
      </c>
      <c r="BW32" s="159"/>
      <c r="BX32" s="160"/>
      <c r="BY32" s="160" t="s">
        <v>7</v>
      </c>
      <c r="BZ32" s="165">
        <v>2305.07</v>
      </c>
      <c r="CA32" s="165">
        <v>2057.35</v>
      </c>
      <c r="CB32" s="165">
        <v>3376.38</v>
      </c>
      <c r="CC32" s="165">
        <v>119.1</v>
      </c>
      <c r="CD32" s="165">
        <v>7857.900000000001</v>
      </c>
      <c r="CE32" s="149"/>
      <c r="CF32" s="159"/>
      <c r="CG32" s="160"/>
      <c r="CH32" s="160" t="s">
        <v>7</v>
      </c>
      <c r="CI32" s="161">
        <v>17969.775288924815</v>
      </c>
      <c r="CJ32" s="161">
        <v>10751.602586995468</v>
      </c>
      <c r="CK32" s="161">
        <v>18018.626131844805</v>
      </c>
      <c r="CL32" s="161">
        <v>1411.2407526445286</v>
      </c>
      <c r="CM32" s="161">
        <v>48151.24476040962</v>
      </c>
      <c r="CO32" s="168"/>
      <c r="CP32" s="165"/>
      <c r="CQ32" s="165" t="s">
        <v>7</v>
      </c>
      <c r="CR32" s="165">
        <v>1905.5643690953939</v>
      </c>
      <c r="CS32" s="165">
        <v>3199.4536057140735</v>
      </c>
      <c r="CT32" s="165">
        <v>2286.3990893836785</v>
      </c>
      <c r="CU32" s="165">
        <v>89.62264251719618</v>
      </c>
      <c r="CV32" s="165">
        <v>7481.039706710341</v>
      </c>
      <c r="CW32" s="149"/>
      <c r="CX32" s="159"/>
      <c r="CY32" s="160"/>
      <c r="CZ32" s="160" t="s">
        <v>7</v>
      </c>
      <c r="DA32" s="165">
        <v>13759.24250673416</v>
      </c>
      <c r="DB32" s="165">
        <v>16048.416724548802</v>
      </c>
      <c r="DC32" s="165">
        <v>10257.539791681022</v>
      </c>
      <c r="DD32" s="165">
        <v>1086.2658727393546</v>
      </c>
      <c r="DE32" s="165">
        <v>41151.464895703335</v>
      </c>
      <c r="DG32" s="149"/>
      <c r="DH32" s="160"/>
      <c r="DI32" s="160" t="s">
        <v>7</v>
      </c>
      <c r="DJ32" s="165">
        <v>10932.957163636604</v>
      </c>
      <c r="DK32" s="165">
        <v>22893.649634850128</v>
      </c>
      <c r="DL32" s="165">
        <v>18290.114756504914</v>
      </c>
      <c r="DM32" s="165">
        <v>311.81960194680414</v>
      </c>
      <c r="DN32" s="165">
        <v>52428.541156938445</v>
      </c>
      <c r="DP32" s="135"/>
    </row>
    <row r="33" spans="2:120" s="8" customFormat="1" ht="12.75">
      <c r="B33" s="154"/>
      <c r="C33" s="153"/>
      <c r="D33" s="149" t="s">
        <v>8</v>
      </c>
      <c r="E33" s="161">
        <v>23902.42810809323</v>
      </c>
      <c r="F33" s="161">
        <v>17368.61747841412</v>
      </c>
      <c r="G33" s="161">
        <v>17075.659890902833</v>
      </c>
      <c r="H33" s="161">
        <v>551.850175189056</v>
      </c>
      <c r="I33" s="161">
        <v>58898.555652599236</v>
      </c>
      <c r="J33" s="161"/>
      <c r="K33" s="159"/>
      <c r="L33" s="160"/>
      <c r="M33" s="149" t="s">
        <v>8</v>
      </c>
      <c r="N33" s="161">
        <v>12692.167899659373</v>
      </c>
      <c r="O33" s="161">
        <v>10785.468391315817</v>
      </c>
      <c r="P33" s="161">
        <v>20072.15118844433</v>
      </c>
      <c r="Q33" s="161">
        <v>775.5861120996744</v>
      </c>
      <c r="R33" s="161">
        <v>44325.3735915192</v>
      </c>
      <c r="S33" s="157"/>
      <c r="T33" s="154"/>
      <c r="U33" s="153"/>
      <c r="V33" s="149" t="s">
        <v>8</v>
      </c>
      <c r="W33" s="161">
        <v>146434.01301058743</v>
      </c>
      <c r="X33" s="161">
        <v>22832.323684782095</v>
      </c>
      <c r="Y33" s="161">
        <v>59066.733184041805</v>
      </c>
      <c r="Z33" s="161">
        <v>10459.91862952558</v>
      </c>
      <c r="AA33" s="161">
        <v>238792.9885089369</v>
      </c>
      <c r="AB33" s="162"/>
      <c r="AC33" s="159"/>
      <c r="AD33" s="160"/>
      <c r="AE33" s="149" t="s">
        <v>8</v>
      </c>
      <c r="AF33" s="161">
        <v>6238.983187367742</v>
      </c>
      <c r="AG33" s="161">
        <v>19577.327109420436</v>
      </c>
      <c r="AH33" s="161">
        <v>11601.73338453302</v>
      </c>
      <c r="AI33" s="161">
        <v>753.7766998718477</v>
      </c>
      <c r="AJ33" s="161">
        <v>38171.82038119305</v>
      </c>
      <c r="AK33" s="158"/>
      <c r="AL33" s="159"/>
      <c r="AM33" s="160"/>
      <c r="AN33" s="160" t="s">
        <v>8</v>
      </c>
      <c r="AO33" s="163">
        <v>1063.75</v>
      </c>
      <c r="AP33" s="163">
        <v>1952.25</v>
      </c>
      <c r="AQ33" s="163">
        <v>8159.037819773916</v>
      </c>
      <c r="AR33" s="163">
        <v>70</v>
      </c>
      <c r="AS33" s="163">
        <v>11245.037819773916</v>
      </c>
      <c r="AT33" s="158"/>
      <c r="AU33" s="159"/>
      <c r="AV33" s="160"/>
      <c r="AW33" s="160" t="s">
        <v>8</v>
      </c>
      <c r="AX33" s="165">
        <v>263</v>
      </c>
      <c r="AY33" s="165">
        <v>2186.25</v>
      </c>
      <c r="AZ33" s="165">
        <v>823.8735896644635</v>
      </c>
      <c r="BA33" s="165">
        <v>21.565163815155053</v>
      </c>
      <c r="BB33" s="165">
        <v>3294.6887534796183</v>
      </c>
      <c r="BC33" s="158"/>
      <c r="BD33" s="159"/>
      <c r="BE33" s="160"/>
      <c r="BF33" s="160" t="s">
        <v>8</v>
      </c>
      <c r="BG33" s="165">
        <v>555.5</v>
      </c>
      <c r="BH33" s="165">
        <v>1258.75</v>
      </c>
      <c r="BI33" s="165">
        <v>1233</v>
      </c>
      <c r="BJ33" s="146" t="s">
        <v>28</v>
      </c>
      <c r="BK33" s="165">
        <v>3047.25</v>
      </c>
      <c r="BL33" s="167"/>
      <c r="BM33" s="2"/>
      <c r="BN33" s="159"/>
      <c r="BO33" s="160"/>
      <c r="BP33" s="160" t="s">
        <v>8</v>
      </c>
      <c r="BQ33" s="161">
        <v>13651.133835206467</v>
      </c>
      <c r="BR33" s="161">
        <v>10430.593697972718</v>
      </c>
      <c r="BS33" s="161">
        <v>3820.61923150931</v>
      </c>
      <c r="BT33" s="161">
        <v>449.8547796934477</v>
      </c>
      <c r="BU33" s="161">
        <v>28352.20154438194</v>
      </c>
      <c r="BV33" s="2"/>
      <c r="BW33" s="159"/>
      <c r="BX33" s="160"/>
      <c r="BY33" s="160" t="s">
        <v>8</v>
      </c>
      <c r="BZ33" s="165">
        <v>3626.45</v>
      </c>
      <c r="CA33" s="165">
        <v>3314.0099999999998</v>
      </c>
      <c r="CB33" s="165">
        <v>4554.74</v>
      </c>
      <c r="CC33" s="146" t="s">
        <v>28</v>
      </c>
      <c r="CD33" s="165">
        <v>11495.199999999999</v>
      </c>
      <c r="CE33" s="149"/>
      <c r="CF33" s="159"/>
      <c r="CG33" s="160"/>
      <c r="CH33" s="160" t="s">
        <v>8</v>
      </c>
      <c r="CI33" s="161">
        <v>20813.29786427581</v>
      </c>
      <c r="CJ33" s="161">
        <v>12957.929836570736</v>
      </c>
      <c r="CK33" s="161">
        <v>18730.865996986722</v>
      </c>
      <c r="CL33" s="161">
        <v>1390.8756503552759</v>
      </c>
      <c r="CM33" s="161">
        <v>53892.96934818855</v>
      </c>
      <c r="CN33" s="2"/>
      <c r="CO33" s="168"/>
      <c r="CP33" s="165"/>
      <c r="CQ33" s="165" t="s">
        <v>8</v>
      </c>
      <c r="CR33" s="165">
        <v>1763.4625859527328</v>
      </c>
      <c r="CS33" s="165">
        <v>2980.243897932684</v>
      </c>
      <c r="CT33" s="165">
        <v>3029.9690276167157</v>
      </c>
      <c r="CU33" s="165">
        <v>144.353132378318</v>
      </c>
      <c r="CV33" s="165">
        <v>7918.0286438804505</v>
      </c>
      <c r="CW33" s="149"/>
      <c r="CX33" s="159"/>
      <c r="CY33" s="160"/>
      <c r="CZ33" s="160" t="s">
        <v>8</v>
      </c>
      <c r="DA33" s="165">
        <v>13708.947080711425</v>
      </c>
      <c r="DB33" s="165">
        <v>12861.214045720855</v>
      </c>
      <c r="DC33" s="165">
        <v>9811.995669764945</v>
      </c>
      <c r="DD33" s="165">
        <v>820.2464358486018</v>
      </c>
      <c r="DE33" s="165">
        <v>37202.40323204583</v>
      </c>
      <c r="DF33" s="2"/>
      <c r="DG33" s="149"/>
      <c r="DH33" s="160"/>
      <c r="DI33" s="160" t="s">
        <v>8</v>
      </c>
      <c r="DJ33" s="165">
        <v>8972.283527938627</v>
      </c>
      <c r="DK33" s="165">
        <v>23942.643044967535</v>
      </c>
      <c r="DL33" s="165">
        <v>17332.195311250933</v>
      </c>
      <c r="DM33" s="165">
        <v>274.00063984418614</v>
      </c>
      <c r="DN33" s="165">
        <v>50521.12252400128</v>
      </c>
      <c r="DO33" s="2"/>
      <c r="DP33" s="135"/>
    </row>
    <row r="34" spans="2:120" s="8" customFormat="1" ht="12.75">
      <c r="B34" s="154"/>
      <c r="C34" s="153"/>
      <c r="D34" s="149" t="s">
        <v>9</v>
      </c>
      <c r="E34" s="161">
        <v>23571.51290728587</v>
      </c>
      <c r="F34" s="161">
        <v>14371.359624576578</v>
      </c>
      <c r="G34" s="161">
        <v>17567.666079656123</v>
      </c>
      <c r="H34" s="161">
        <v>397.9895645535912</v>
      </c>
      <c r="I34" s="161">
        <v>55908.52817607216</v>
      </c>
      <c r="J34" s="161"/>
      <c r="K34" s="159"/>
      <c r="L34" s="160"/>
      <c r="M34" s="149" t="s">
        <v>9</v>
      </c>
      <c r="N34" s="161">
        <v>14618.424748616319</v>
      </c>
      <c r="O34" s="161">
        <v>11305.33929016453</v>
      </c>
      <c r="P34" s="161">
        <v>20784.636309528494</v>
      </c>
      <c r="Q34" s="161">
        <v>1071.880861705033</v>
      </c>
      <c r="R34" s="161">
        <v>47780.28121001437</v>
      </c>
      <c r="S34" s="157"/>
      <c r="T34" s="154"/>
      <c r="U34" s="153"/>
      <c r="V34" s="149" t="s">
        <v>9</v>
      </c>
      <c r="W34" s="161">
        <v>153331.83772399244</v>
      </c>
      <c r="X34" s="161">
        <v>28194.716646233697</v>
      </c>
      <c r="Y34" s="161">
        <v>59692.11975460516</v>
      </c>
      <c r="Z34" s="161">
        <v>9608.61912327549</v>
      </c>
      <c r="AA34" s="161">
        <v>250827.29324810678</v>
      </c>
      <c r="AB34" s="162"/>
      <c r="AC34" s="159"/>
      <c r="AD34" s="160"/>
      <c r="AE34" s="149" t="s">
        <v>9</v>
      </c>
      <c r="AF34" s="161">
        <v>4717.524656771715</v>
      </c>
      <c r="AG34" s="161">
        <v>21637.1397088979</v>
      </c>
      <c r="AH34" s="161">
        <v>10537.576847848111</v>
      </c>
      <c r="AI34" s="161">
        <v>563.3921491905178</v>
      </c>
      <c r="AJ34" s="161">
        <v>37455.63336270825</v>
      </c>
      <c r="AK34" s="158"/>
      <c r="AL34" s="159"/>
      <c r="AM34" s="160"/>
      <c r="AN34" s="160" t="s">
        <v>9</v>
      </c>
      <c r="AO34" s="163">
        <v>682.75</v>
      </c>
      <c r="AP34" s="163">
        <v>1756</v>
      </c>
      <c r="AQ34" s="163">
        <v>8526.363492650617</v>
      </c>
      <c r="AR34" s="163">
        <v>26.5</v>
      </c>
      <c r="AS34" s="163">
        <v>10991.613492650617</v>
      </c>
      <c r="AT34" s="158"/>
      <c r="AU34" s="159"/>
      <c r="AV34" s="160"/>
      <c r="AW34" s="160" t="s">
        <v>9</v>
      </c>
      <c r="AX34" s="165">
        <v>237</v>
      </c>
      <c r="AY34" s="165">
        <v>2236</v>
      </c>
      <c r="AZ34" s="165">
        <v>1028.4676604993347</v>
      </c>
      <c r="BA34" s="165">
        <v>31.28442185258556</v>
      </c>
      <c r="BB34" s="165">
        <v>3532.7520823519203</v>
      </c>
      <c r="BC34" s="158"/>
      <c r="BD34" s="159"/>
      <c r="BE34" s="160"/>
      <c r="BF34" s="160" t="s">
        <v>9</v>
      </c>
      <c r="BG34" s="165">
        <v>697.25</v>
      </c>
      <c r="BH34" s="165">
        <v>640.5</v>
      </c>
      <c r="BI34" s="165">
        <v>1078.75</v>
      </c>
      <c r="BJ34" s="165">
        <v>11.5</v>
      </c>
      <c r="BK34" s="165">
        <v>2428</v>
      </c>
      <c r="BL34" s="167"/>
      <c r="BM34" s="2"/>
      <c r="BN34" s="159"/>
      <c r="BO34" s="160"/>
      <c r="BP34" s="160" t="s">
        <v>9</v>
      </c>
      <c r="BQ34" s="161">
        <v>16296.095647653037</v>
      </c>
      <c r="BR34" s="161">
        <v>11550.834759874788</v>
      </c>
      <c r="BS34" s="161">
        <v>2865.6495627721993</v>
      </c>
      <c r="BT34" s="161">
        <v>221.10905871302685</v>
      </c>
      <c r="BU34" s="161">
        <v>30933.689029013054</v>
      </c>
      <c r="BV34" s="2"/>
      <c r="BW34" s="159"/>
      <c r="BX34" s="160"/>
      <c r="BY34" s="160" t="s">
        <v>9</v>
      </c>
      <c r="BZ34" s="165">
        <v>3708.75</v>
      </c>
      <c r="CA34" s="165">
        <v>3909.2599999999998</v>
      </c>
      <c r="CB34" s="165">
        <v>2243.85</v>
      </c>
      <c r="CC34" s="165">
        <v>10.039821230958399</v>
      </c>
      <c r="CD34" s="165">
        <v>9871.89982123096</v>
      </c>
      <c r="CE34" s="149"/>
      <c r="CF34" s="159"/>
      <c r="CG34" s="160"/>
      <c r="CH34" s="160" t="s">
        <v>9</v>
      </c>
      <c r="CI34" s="161">
        <v>19017.724044292885</v>
      </c>
      <c r="CJ34" s="161">
        <v>14923.73333704331</v>
      </c>
      <c r="CK34" s="161">
        <v>23575.03357846147</v>
      </c>
      <c r="CL34" s="161">
        <v>1180.0315633581529</v>
      </c>
      <c r="CM34" s="161">
        <v>58696.52252315582</v>
      </c>
      <c r="CN34" s="2"/>
      <c r="CO34" s="168"/>
      <c r="CP34" s="165"/>
      <c r="CQ34" s="165" t="s">
        <v>9</v>
      </c>
      <c r="CR34" s="165">
        <v>2084.988924336537</v>
      </c>
      <c r="CS34" s="165">
        <v>1755.2574049170512</v>
      </c>
      <c r="CT34" s="165">
        <v>2961.4891263249865</v>
      </c>
      <c r="CU34" s="165">
        <v>141.26706265796844</v>
      </c>
      <c r="CV34" s="165">
        <v>6943.002518236543</v>
      </c>
      <c r="CW34" s="149"/>
      <c r="CX34" s="159"/>
      <c r="CY34" s="160"/>
      <c r="CZ34" s="160" t="s">
        <v>9</v>
      </c>
      <c r="DA34" s="165">
        <v>17561.91159416586</v>
      </c>
      <c r="DB34" s="165">
        <v>12283.611619843334</v>
      </c>
      <c r="DC34" s="165">
        <v>8345.46497877601</v>
      </c>
      <c r="DD34" s="165">
        <v>426.8451721599836</v>
      </c>
      <c r="DE34" s="165">
        <v>38617.83336494519</v>
      </c>
      <c r="DF34" s="2"/>
      <c r="DG34" s="149"/>
      <c r="DH34" s="160"/>
      <c r="DI34" s="160" t="s">
        <v>9</v>
      </c>
      <c r="DJ34" s="165">
        <v>10812.78439456055</v>
      </c>
      <c r="DK34" s="165">
        <v>21996.440256177415</v>
      </c>
      <c r="DL34" s="165">
        <v>16377.114572163076</v>
      </c>
      <c r="DM34" s="165">
        <v>294.7519486132933</v>
      </c>
      <c r="DN34" s="165">
        <v>49481.09117151433</v>
      </c>
      <c r="DO34" s="2"/>
      <c r="DP34" s="135"/>
    </row>
    <row r="35" spans="2:120" s="8" customFormat="1" ht="12.75">
      <c r="B35" s="154"/>
      <c r="C35" s="153"/>
      <c r="D35" s="149" t="s">
        <v>10</v>
      </c>
      <c r="E35" s="161">
        <v>26274.873784374628</v>
      </c>
      <c r="F35" s="161">
        <v>16052.911581795355</v>
      </c>
      <c r="G35" s="161">
        <v>19342.712772630068</v>
      </c>
      <c r="H35" s="161">
        <v>272.4182914253789</v>
      </c>
      <c r="I35" s="161">
        <v>61942.91643022543</v>
      </c>
      <c r="J35" s="161"/>
      <c r="K35" s="159"/>
      <c r="L35" s="160"/>
      <c r="M35" s="149" t="s">
        <v>10</v>
      </c>
      <c r="N35" s="161">
        <v>14782.199568088889</v>
      </c>
      <c r="O35" s="161">
        <v>9096.961811772204</v>
      </c>
      <c r="P35" s="161">
        <v>17158.9219218693</v>
      </c>
      <c r="Q35" s="161">
        <v>856.3364378386527</v>
      </c>
      <c r="R35" s="161">
        <v>41894.41973956905</v>
      </c>
      <c r="S35" s="157"/>
      <c r="T35" s="154"/>
      <c r="U35" s="153"/>
      <c r="V35" s="149" t="s">
        <v>10</v>
      </c>
      <c r="W35" s="161">
        <v>145658.35544061376</v>
      </c>
      <c r="X35" s="161">
        <v>27208.433914329547</v>
      </c>
      <c r="Y35" s="161">
        <v>56956.79858301272</v>
      </c>
      <c r="Z35" s="161">
        <v>8354.057572341819</v>
      </c>
      <c r="AA35" s="161">
        <v>238177.64551029782</v>
      </c>
      <c r="AB35" s="162"/>
      <c r="AC35" s="159"/>
      <c r="AD35" s="160"/>
      <c r="AE35" s="149" t="s">
        <v>10</v>
      </c>
      <c r="AF35" s="161">
        <v>6635.427379415729</v>
      </c>
      <c r="AG35" s="161">
        <v>20010.760358641022</v>
      </c>
      <c r="AH35" s="161">
        <v>13214.16833599656</v>
      </c>
      <c r="AI35" s="161">
        <v>812.7534888748954</v>
      </c>
      <c r="AJ35" s="161">
        <v>40673.109562928206</v>
      </c>
      <c r="AK35" s="158"/>
      <c r="AL35" s="159"/>
      <c r="AM35" s="160"/>
      <c r="AN35" s="160" t="s">
        <v>10</v>
      </c>
      <c r="AO35" s="163">
        <v>676.5</v>
      </c>
      <c r="AP35" s="163">
        <v>2540</v>
      </c>
      <c r="AQ35" s="163">
        <v>6541.75</v>
      </c>
      <c r="AR35" s="163">
        <v>883.5</v>
      </c>
      <c r="AS35" s="163">
        <v>10641.75</v>
      </c>
      <c r="AT35" s="158"/>
      <c r="AU35" s="159"/>
      <c r="AV35" s="160"/>
      <c r="AW35" s="160" t="s">
        <v>10</v>
      </c>
      <c r="AX35" s="165">
        <v>585</v>
      </c>
      <c r="AY35" s="165">
        <v>2441.75</v>
      </c>
      <c r="AZ35" s="165">
        <v>971.0681563688997</v>
      </c>
      <c r="BA35" s="165">
        <v>16.81300261610635</v>
      </c>
      <c r="BB35" s="165">
        <v>4014.6311589850056</v>
      </c>
      <c r="BC35" s="158"/>
      <c r="BD35" s="159"/>
      <c r="BE35" s="160"/>
      <c r="BF35" s="160" t="s">
        <v>10</v>
      </c>
      <c r="BG35" s="165">
        <v>816.75</v>
      </c>
      <c r="BH35" s="165">
        <v>507.75</v>
      </c>
      <c r="BI35" s="165">
        <v>1758.25</v>
      </c>
      <c r="BJ35" s="146" t="s">
        <v>28</v>
      </c>
      <c r="BK35" s="165">
        <v>3082.75</v>
      </c>
      <c r="BL35" s="167"/>
      <c r="BM35" s="2"/>
      <c r="BN35" s="159"/>
      <c r="BO35" s="160"/>
      <c r="BP35" s="160" t="s">
        <v>10</v>
      </c>
      <c r="BQ35" s="161">
        <v>17882.10983558383</v>
      </c>
      <c r="BR35" s="161">
        <v>10949.851931114446</v>
      </c>
      <c r="BS35" s="161">
        <v>3598.4058621828217</v>
      </c>
      <c r="BT35" s="161">
        <v>246.8712387396575</v>
      </c>
      <c r="BU35" s="161">
        <v>32677.238867620756</v>
      </c>
      <c r="BV35" s="2"/>
      <c r="BW35" s="159"/>
      <c r="BX35" s="160"/>
      <c r="BY35" s="160" t="s">
        <v>10</v>
      </c>
      <c r="BZ35" s="165">
        <v>3960.2599999999998</v>
      </c>
      <c r="CA35" s="165">
        <v>3777.26</v>
      </c>
      <c r="CB35" s="165">
        <v>2053.62</v>
      </c>
      <c r="CC35" s="165">
        <v>152.05589062015022</v>
      </c>
      <c r="CD35" s="165">
        <v>9943.195890620149</v>
      </c>
      <c r="CE35" s="149"/>
      <c r="CF35" s="159"/>
      <c r="CG35" s="160"/>
      <c r="CH35" s="160" t="s">
        <v>10</v>
      </c>
      <c r="CI35" s="161">
        <v>15051.196768721613</v>
      </c>
      <c r="CJ35" s="161">
        <v>12026.39403307213</v>
      </c>
      <c r="CK35" s="161">
        <v>18727.07747186719</v>
      </c>
      <c r="CL35" s="161">
        <v>2576.2575632964713</v>
      </c>
      <c r="CM35" s="161">
        <v>48380.92583695741</v>
      </c>
      <c r="CN35" s="2"/>
      <c r="CO35" s="168"/>
      <c r="CP35" s="165"/>
      <c r="CQ35" s="165" t="s">
        <v>10</v>
      </c>
      <c r="CR35" s="165">
        <v>1206.1938470624316</v>
      </c>
      <c r="CS35" s="165">
        <v>1680.6593474367737</v>
      </c>
      <c r="CT35" s="165">
        <v>4167.051683828068</v>
      </c>
      <c r="CU35" s="165">
        <v>152.7584453943226</v>
      </c>
      <c r="CV35" s="165">
        <v>7206.6633237215965</v>
      </c>
      <c r="CW35" s="149"/>
      <c r="CX35" s="159"/>
      <c r="CY35" s="160"/>
      <c r="CZ35" s="160" t="s">
        <v>10</v>
      </c>
      <c r="DA35" s="165">
        <v>16909.78828595452</v>
      </c>
      <c r="DB35" s="165">
        <v>12584.689020958991</v>
      </c>
      <c r="DC35" s="165">
        <v>7687.743314945424</v>
      </c>
      <c r="DD35" s="165">
        <v>1128.2406107677164</v>
      </c>
      <c r="DE35" s="165">
        <v>38310.46123262665</v>
      </c>
      <c r="DF35" s="2"/>
      <c r="DG35" s="149"/>
      <c r="DH35" s="160"/>
      <c r="DI35" s="160" t="s">
        <v>10</v>
      </c>
      <c r="DJ35" s="165">
        <v>12859.043683215528</v>
      </c>
      <c r="DK35" s="165">
        <v>22081.721862505332</v>
      </c>
      <c r="DL35" s="165">
        <v>14448.59259346313</v>
      </c>
      <c r="DM35" s="165">
        <v>421.2643072639079</v>
      </c>
      <c r="DN35" s="165">
        <v>49810.6224464479</v>
      </c>
      <c r="DO35" s="2"/>
      <c r="DP35" s="135"/>
    </row>
    <row r="36" spans="2:120" s="8" customFormat="1" ht="12.75">
      <c r="B36" s="154"/>
      <c r="C36" s="153"/>
      <c r="D36" s="149" t="s">
        <v>11</v>
      </c>
      <c r="E36" s="161">
        <v>27165.647029415803</v>
      </c>
      <c r="F36" s="161">
        <v>13181.113560630794</v>
      </c>
      <c r="G36" s="161">
        <v>18801.189474056315</v>
      </c>
      <c r="H36" s="161">
        <v>520.4826294423111</v>
      </c>
      <c r="I36" s="161">
        <v>59668.432693545226</v>
      </c>
      <c r="J36" s="161"/>
      <c r="K36" s="159"/>
      <c r="L36" s="160"/>
      <c r="M36" s="149" t="s">
        <v>11</v>
      </c>
      <c r="N36" s="161">
        <v>15075.943943241147</v>
      </c>
      <c r="O36" s="161">
        <v>9848.392632429983</v>
      </c>
      <c r="P36" s="161">
        <v>16046.426548571571</v>
      </c>
      <c r="Q36" s="161">
        <v>1071.3703055569706</v>
      </c>
      <c r="R36" s="161">
        <v>42042.13342979967</v>
      </c>
      <c r="S36" s="157"/>
      <c r="T36" s="154"/>
      <c r="U36" s="153"/>
      <c r="V36" s="149" t="s">
        <v>11</v>
      </c>
      <c r="W36" s="161">
        <v>140525.80998517165</v>
      </c>
      <c r="X36" s="161">
        <v>30087.15830929005</v>
      </c>
      <c r="Y36" s="161">
        <v>61423.73099672329</v>
      </c>
      <c r="Z36" s="161">
        <v>10157.718196224552</v>
      </c>
      <c r="AA36" s="161">
        <v>242194.41748740955</v>
      </c>
      <c r="AB36" s="162"/>
      <c r="AC36" s="159"/>
      <c r="AD36" s="160"/>
      <c r="AE36" s="149" t="s">
        <v>11</v>
      </c>
      <c r="AF36" s="161">
        <v>5976.955792029161</v>
      </c>
      <c r="AG36" s="161">
        <v>19986.610018582094</v>
      </c>
      <c r="AH36" s="161">
        <v>14677.796691583248</v>
      </c>
      <c r="AI36" s="161">
        <v>833.0869198348537</v>
      </c>
      <c r="AJ36" s="161">
        <v>41474.449422029356</v>
      </c>
      <c r="AK36" s="158"/>
      <c r="AL36" s="159"/>
      <c r="AM36" s="160"/>
      <c r="AN36" s="160" t="s">
        <v>11</v>
      </c>
      <c r="AO36" s="163">
        <v>473</v>
      </c>
      <c r="AP36" s="163">
        <v>1504.5</v>
      </c>
      <c r="AQ36" s="163">
        <v>8124</v>
      </c>
      <c r="AR36" s="163">
        <v>761.75</v>
      </c>
      <c r="AS36" s="163">
        <v>10863.25</v>
      </c>
      <c r="AT36" s="158"/>
      <c r="AU36" s="159"/>
      <c r="AV36" s="160"/>
      <c r="AW36" s="160" t="s">
        <v>11</v>
      </c>
      <c r="AX36" s="165">
        <v>201</v>
      </c>
      <c r="AY36" s="165">
        <v>2237.75</v>
      </c>
      <c r="AZ36" s="165">
        <v>992.9009237812518</v>
      </c>
      <c r="BA36" s="165">
        <v>48.8850185913989</v>
      </c>
      <c r="BB36" s="165">
        <v>3480.5359423726504</v>
      </c>
      <c r="BC36" s="158"/>
      <c r="BD36" s="159"/>
      <c r="BE36" s="160"/>
      <c r="BF36" s="160" t="s">
        <v>11</v>
      </c>
      <c r="BG36" s="165">
        <v>1206</v>
      </c>
      <c r="BH36" s="165">
        <v>232.25</v>
      </c>
      <c r="BI36" s="165">
        <v>1630.75</v>
      </c>
      <c r="BJ36" s="146" t="s">
        <v>28</v>
      </c>
      <c r="BK36" s="165">
        <v>3069</v>
      </c>
      <c r="BL36" s="167"/>
      <c r="BM36" s="2"/>
      <c r="BN36" s="159"/>
      <c r="BO36" s="160"/>
      <c r="BP36" s="160" t="s">
        <v>11</v>
      </c>
      <c r="BQ36" s="161">
        <v>18566.47513245073</v>
      </c>
      <c r="BR36" s="161">
        <v>11609.30672784358</v>
      </c>
      <c r="BS36" s="161">
        <v>4101.138302158926</v>
      </c>
      <c r="BT36" s="161">
        <v>251.02629352455827</v>
      </c>
      <c r="BU36" s="161">
        <v>34527.94645597779</v>
      </c>
      <c r="BV36" s="2"/>
      <c r="BW36" s="159"/>
      <c r="BX36" s="160"/>
      <c r="BY36" s="160" t="s">
        <v>11</v>
      </c>
      <c r="BZ36" s="165">
        <v>3770.45</v>
      </c>
      <c r="CA36" s="165">
        <v>5229.5</v>
      </c>
      <c r="CB36" s="165">
        <v>2032.0900000000001</v>
      </c>
      <c r="CC36" s="165">
        <v>142.83351513363897</v>
      </c>
      <c r="CD36" s="165">
        <v>11174.87351513364</v>
      </c>
      <c r="CE36" s="149"/>
      <c r="CF36" s="159"/>
      <c r="CG36" s="160"/>
      <c r="CH36" s="160" t="s">
        <v>11</v>
      </c>
      <c r="CI36" s="161">
        <v>17735.569878121154</v>
      </c>
      <c r="CJ36" s="161">
        <v>13484.87158586603</v>
      </c>
      <c r="CK36" s="161">
        <v>18572.296183156977</v>
      </c>
      <c r="CL36" s="161">
        <v>2897.235533802578</v>
      </c>
      <c r="CM36" s="161">
        <v>52689.97318094674</v>
      </c>
      <c r="CN36" s="2"/>
      <c r="CO36" s="168"/>
      <c r="CP36" s="165"/>
      <c r="CQ36" s="165" t="s">
        <v>11</v>
      </c>
      <c r="CR36" s="165">
        <v>1690.2651377645911</v>
      </c>
      <c r="CS36" s="165">
        <v>1600.0124912853794</v>
      </c>
      <c r="CT36" s="165">
        <v>4003.7890331435274</v>
      </c>
      <c r="CU36" s="165">
        <v>162.7942305710528</v>
      </c>
      <c r="CV36" s="165">
        <v>7456.860892764551</v>
      </c>
      <c r="CW36" s="149"/>
      <c r="CX36" s="159"/>
      <c r="CY36" s="160"/>
      <c r="CZ36" s="160" t="s">
        <v>11</v>
      </c>
      <c r="DA36" s="165">
        <v>18501.264080607754</v>
      </c>
      <c r="DB36" s="165">
        <v>12751.634631843282</v>
      </c>
      <c r="DC36" s="165">
        <v>11400.081330457939</v>
      </c>
      <c r="DD36" s="165">
        <v>650.2345862896793</v>
      </c>
      <c r="DE36" s="165">
        <v>43303.21462919866</v>
      </c>
      <c r="DF36" s="2"/>
      <c r="DG36" s="149"/>
      <c r="DH36" s="160"/>
      <c r="DI36" s="160" t="s">
        <v>11</v>
      </c>
      <c r="DJ36" s="165">
        <v>13553.97922857802</v>
      </c>
      <c r="DK36" s="165">
        <v>20347.056468437306</v>
      </c>
      <c r="DL36" s="165">
        <v>16911.523563824845</v>
      </c>
      <c r="DM36" s="165">
        <v>468.3678560284064</v>
      </c>
      <c r="DN36" s="165">
        <v>51280.927116868574</v>
      </c>
      <c r="DO36" s="2"/>
      <c r="DP36" s="135"/>
    </row>
    <row r="37" spans="2:120" s="8" customFormat="1" ht="12.75">
      <c r="B37" s="154"/>
      <c r="C37" s="153"/>
      <c r="D37" s="149" t="s">
        <v>12</v>
      </c>
      <c r="E37" s="161">
        <v>26489.69190206501</v>
      </c>
      <c r="F37" s="161">
        <v>13865.759871747729</v>
      </c>
      <c r="G37" s="161">
        <v>14058.085488398037</v>
      </c>
      <c r="H37" s="161">
        <v>435.4422809546019</v>
      </c>
      <c r="I37" s="161">
        <v>54848.97954316538</v>
      </c>
      <c r="J37" s="161"/>
      <c r="K37" s="159"/>
      <c r="L37" s="160"/>
      <c r="M37" s="149" t="s">
        <v>12</v>
      </c>
      <c r="N37" s="161">
        <v>16335.069863097031</v>
      </c>
      <c r="O37" s="161">
        <v>10699.157510818717</v>
      </c>
      <c r="P37" s="161">
        <v>15192.70089743161</v>
      </c>
      <c r="Q37" s="161">
        <v>1362.4737913840188</v>
      </c>
      <c r="R37" s="161">
        <v>43589.40206273138</v>
      </c>
      <c r="S37" s="157"/>
      <c r="T37" s="154"/>
      <c r="U37" s="153"/>
      <c r="V37" s="149" t="s">
        <v>12</v>
      </c>
      <c r="W37" s="161">
        <v>131086.538271497</v>
      </c>
      <c r="X37" s="161">
        <v>27363.87329185365</v>
      </c>
      <c r="Y37" s="161">
        <v>62317.97765526262</v>
      </c>
      <c r="Z37" s="161">
        <v>9645.153290458136</v>
      </c>
      <c r="AA37" s="161">
        <v>230413.5425090714</v>
      </c>
      <c r="AB37" s="162"/>
      <c r="AC37" s="159"/>
      <c r="AD37" s="160"/>
      <c r="AE37" s="149" t="s">
        <v>12</v>
      </c>
      <c r="AF37" s="161">
        <v>5014.686054463826</v>
      </c>
      <c r="AG37" s="161">
        <v>15684.83824049366</v>
      </c>
      <c r="AH37" s="161">
        <v>11948.803436276177</v>
      </c>
      <c r="AI37" s="161">
        <v>565.1536025324289</v>
      </c>
      <c r="AJ37" s="161">
        <v>33213.481333766096</v>
      </c>
      <c r="AK37" s="158"/>
      <c r="AL37" s="159"/>
      <c r="AM37" s="160"/>
      <c r="AN37" s="160" t="s">
        <v>12</v>
      </c>
      <c r="AO37" s="163">
        <v>751.25</v>
      </c>
      <c r="AP37" s="163">
        <v>2048</v>
      </c>
      <c r="AQ37" s="163">
        <v>7457</v>
      </c>
      <c r="AR37" s="163">
        <v>646</v>
      </c>
      <c r="AS37" s="163">
        <v>10902.25</v>
      </c>
      <c r="AT37" s="158"/>
      <c r="AU37" s="159"/>
      <c r="AV37" s="160"/>
      <c r="AW37" s="160" t="s">
        <v>12</v>
      </c>
      <c r="AX37" s="165">
        <v>92</v>
      </c>
      <c r="AY37" s="165">
        <v>2083.8664896380155</v>
      </c>
      <c r="AZ37" s="165">
        <v>612.7298258549147</v>
      </c>
      <c r="BA37" s="165">
        <v>28.066369243272952</v>
      </c>
      <c r="BB37" s="165">
        <v>2816.6626847362036</v>
      </c>
      <c r="BC37" s="158"/>
      <c r="BD37" s="159"/>
      <c r="BE37" s="160"/>
      <c r="BF37" s="160" t="s">
        <v>12</v>
      </c>
      <c r="BG37" s="165">
        <v>1240.75</v>
      </c>
      <c r="BH37" s="165">
        <v>223</v>
      </c>
      <c r="BI37" s="165">
        <v>3040.75</v>
      </c>
      <c r="BJ37" s="146" t="s">
        <v>28</v>
      </c>
      <c r="BK37" s="165">
        <v>4504.5</v>
      </c>
      <c r="BL37" s="167"/>
      <c r="BM37" s="2"/>
      <c r="BN37" s="159"/>
      <c r="BO37" s="160"/>
      <c r="BP37" s="160" t="s">
        <v>12</v>
      </c>
      <c r="BQ37" s="161">
        <v>19106.826998563723</v>
      </c>
      <c r="BR37" s="161">
        <v>12469.716551324036</v>
      </c>
      <c r="BS37" s="161">
        <v>5611.125707681842</v>
      </c>
      <c r="BT37" s="161">
        <v>282.15272405576513</v>
      </c>
      <c r="BU37" s="161">
        <v>37469.82198162536</v>
      </c>
      <c r="BV37" s="2"/>
      <c r="BW37" s="159"/>
      <c r="BX37" s="160"/>
      <c r="BY37" s="160" t="s">
        <v>12</v>
      </c>
      <c r="BZ37" s="165">
        <v>4540.546167299937</v>
      </c>
      <c r="CA37" s="165">
        <v>3968.65</v>
      </c>
      <c r="CB37" s="165">
        <v>2870.446446007483</v>
      </c>
      <c r="CC37" s="165">
        <v>35.26399951050792</v>
      </c>
      <c r="CD37" s="165">
        <v>11414.906612817927</v>
      </c>
      <c r="CE37" s="149"/>
      <c r="CF37" s="159"/>
      <c r="CG37" s="160"/>
      <c r="CH37" s="160" t="s">
        <v>12</v>
      </c>
      <c r="CI37" s="161">
        <v>23252.199054079007</v>
      </c>
      <c r="CJ37" s="161">
        <v>14063.610218928137</v>
      </c>
      <c r="CK37" s="161">
        <v>14969.619385423448</v>
      </c>
      <c r="CL37" s="161">
        <v>953.7232733490032</v>
      </c>
      <c r="CM37" s="161">
        <v>53239.1519317796</v>
      </c>
      <c r="CN37" s="2"/>
      <c r="CO37" s="168"/>
      <c r="CP37" s="165"/>
      <c r="CQ37" s="165" t="s">
        <v>12</v>
      </c>
      <c r="CR37" s="165">
        <v>870.4390344735318</v>
      </c>
      <c r="CS37" s="165">
        <v>1649.1859308836356</v>
      </c>
      <c r="CT37" s="165">
        <v>2541.5944430019986</v>
      </c>
      <c r="CU37" s="165">
        <v>182.4204280839156</v>
      </c>
      <c r="CV37" s="165">
        <v>5243.639836443082</v>
      </c>
      <c r="CW37" s="149"/>
      <c r="CX37" s="159"/>
      <c r="CY37" s="160"/>
      <c r="CZ37" s="160" t="s">
        <v>12</v>
      </c>
      <c r="DA37" s="165">
        <v>16186.49775982508</v>
      </c>
      <c r="DB37" s="165">
        <v>10433.907078283853</v>
      </c>
      <c r="DC37" s="165">
        <v>8729.684922332248</v>
      </c>
      <c r="DD37" s="165">
        <v>1827.0444216281614</v>
      </c>
      <c r="DE37" s="165">
        <v>37177.13418206934</v>
      </c>
      <c r="DF37" s="2"/>
      <c r="DG37" s="149"/>
      <c r="DH37" s="160"/>
      <c r="DI37" s="160" t="s">
        <v>12</v>
      </c>
      <c r="DJ37" s="165">
        <v>13407.359021340071</v>
      </c>
      <c r="DK37" s="165">
        <v>24687.571960001944</v>
      </c>
      <c r="DL37" s="165">
        <v>16332.90352165201</v>
      </c>
      <c r="DM37" s="165">
        <v>526.9528188001901</v>
      </c>
      <c r="DN37" s="165">
        <v>54954.78732179422</v>
      </c>
      <c r="DO37" s="2"/>
      <c r="DP37" s="135"/>
    </row>
    <row r="38" spans="2:120" s="8" customFormat="1" ht="12.75">
      <c r="B38" s="154"/>
      <c r="C38" s="153"/>
      <c r="D38" s="149" t="s">
        <v>13</v>
      </c>
      <c r="E38" s="161">
        <v>20837.838251064197</v>
      </c>
      <c r="F38" s="161">
        <v>11015.607827663713</v>
      </c>
      <c r="G38" s="161">
        <v>14852.984255190331</v>
      </c>
      <c r="H38" s="161">
        <v>448.91078039037126</v>
      </c>
      <c r="I38" s="161">
        <v>47155.341114308605</v>
      </c>
      <c r="J38" s="161"/>
      <c r="K38" s="159"/>
      <c r="L38" s="160"/>
      <c r="M38" s="149" t="s">
        <v>13</v>
      </c>
      <c r="N38" s="161">
        <v>14370.434697707873</v>
      </c>
      <c r="O38" s="161">
        <v>12888.718766166212</v>
      </c>
      <c r="P38" s="161">
        <v>12865.768058582004</v>
      </c>
      <c r="Q38" s="161">
        <v>1008.2431261405642</v>
      </c>
      <c r="R38" s="161">
        <v>41133.164648596656</v>
      </c>
      <c r="S38" s="157"/>
      <c r="T38" s="154"/>
      <c r="U38" s="153"/>
      <c r="V38" s="149" t="s">
        <v>13</v>
      </c>
      <c r="W38" s="161">
        <v>109407.55692169373</v>
      </c>
      <c r="X38" s="161">
        <v>22161.49652069063</v>
      </c>
      <c r="Y38" s="161">
        <v>54312.15894528155</v>
      </c>
      <c r="Z38" s="161">
        <v>7730.346971229073</v>
      </c>
      <c r="AA38" s="161">
        <v>193611.55935889497</v>
      </c>
      <c r="AB38" s="162"/>
      <c r="AC38" s="159"/>
      <c r="AD38" s="160"/>
      <c r="AE38" s="149" t="s">
        <v>13</v>
      </c>
      <c r="AF38" s="161">
        <v>7053.670878175237</v>
      </c>
      <c r="AG38" s="161">
        <v>16814.12238746645</v>
      </c>
      <c r="AH38" s="161">
        <v>12481.36748128628</v>
      </c>
      <c r="AI38" s="161">
        <v>689.0317001762996</v>
      </c>
      <c r="AJ38" s="161">
        <v>37038.19244710427</v>
      </c>
      <c r="AK38" s="158"/>
      <c r="AL38" s="159"/>
      <c r="AM38" s="160"/>
      <c r="AN38" s="160" t="s">
        <v>13</v>
      </c>
      <c r="AO38" s="163">
        <v>591.25</v>
      </c>
      <c r="AP38" s="163">
        <v>1514</v>
      </c>
      <c r="AQ38" s="163">
        <v>8552.5</v>
      </c>
      <c r="AR38" s="163">
        <v>224.5</v>
      </c>
      <c r="AS38" s="163">
        <v>10882.25</v>
      </c>
      <c r="AT38" s="158"/>
      <c r="AU38" s="159"/>
      <c r="AV38" s="160"/>
      <c r="AW38" s="160" t="s">
        <v>13</v>
      </c>
      <c r="AX38" s="165">
        <v>52</v>
      </c>
      <c r="AY38" s="165">
        <v>1720.4842778383024</v>
      </c>
      <c r="AZ38" s="165">
        <v>734.3461450073597</v>
      </c>
      <c r="BA38" s="165">
        <v>12.29142281621777</v>
      </c>
      <c r="BB38" s="165">
        <v>2519.12184566188</v>
      </c>
      <c r="BC38" s="158"/>
      <c r="BD38" s="159"/>
      <c r="BE38" s="160"/>
      <c r="BF38" s="160" t="s">
        <v>13</v>
      </c>
      <c r="BG38" s="165">
        <v>694</v>
      </c>
      <c r="BH38" s="165">
        <v>3.5</v>
      </c>
      <c r="BI38" s="165">
        <v>3046.55</v>
      </c>
      <c r="BJ38" s="146" t="s">
        <v>28</v>
      </c>
      <c r="BK38" s="165">
        <v>3744.05</v>
      </c>
      <c r="BL38" s="167"/>
      <c r="BM38" s="2"/>
      <c r="BN38" s="159"/>
      <c r="BO38" s="160"/>
      <c r="BP38" s="160" t="s">
        <v>13</v>
      </c>
      <c r="BQ38" s="161">
        <v>14244.028919657487</v>
      </c>
      <c r="BR38" s="161">
        <v>10450.080005750202</v>
      </c>
      <c r="BS38" s="161">
        <v>4629.839596826217</v>
      </c>
      <c r="BT38" s="161">
        <v>247.3320979774893</v>
      </c>
      <c r="BU38" s="161">
        <v>29571.280620211393</v>
      </c>
      <c r="BV38" s="2"/>
      <c r="BW38" s="159"/>
      <c r="BX38" s="160"/>
      <c r="BY38" s="160" t="s">
        <v>13</v>
      </c>
      <c r="BZ38" s="165">
        <v>3690.9500000000003</v>
      </c>
      <c r="CA38" s="165">
        <v>1314.1</v>
      </c>
      <c r="CB38" s="165">
        <v>2204.35</v>
      </c>
      <c r="CC38" s="165">
        <v>31.224906713739706</v>
      </c>
      <c r="CD38" s="165">
        <v>7240.62490671374</v>
      </c>
      <c r="CE38" s="149"/>
      <c r="CF38" s="159"/>
      <c r="CG38" s="160"/>
      <c r="CH38" s="160" t="s">
        <v>13</v>
      </c>
      <c r="CI38" s="161">
        <v>21107.98920959141</v>
      </c>
      <c r="CJ38" s="161">
        <v>11647.134702146448</v>
      </c>
      <c r="CK38" s="161">
        <v>14825.933351945852</v>
      </c>
      <c r="CL38" s="161">
        <v>881.1690894821368</v>
      </c>
      <c r="CM38" s="161">
        <v>48462.22635316585</v>
      </c>
      <c r="CN38" s="2"/>
      <c r="CO38" s="168"/>
      <c r="CP38" s="165"/>
      <c r="CQ38" s="165" t="s">
        <v>13</v>
      </c>
      <c r="CR38" s="165">
        <v>1667.3942149892557</v>
      </c>
      <c r="CS38" s="165">
        <v>1465.9683223968368</v>
      </c>
      <c r="CT38" s="165">
        <v>2734.0105478286278</v>
      </c>
      <c r="CU38" s="165">
        <v>142.41625804899604</v>
      </c>
      <c r="CV38" s="165">
        <v>6009.789343263716</v>
      </c>
      <c r="CW38" s="149"/>
      <c r="CX38" s="159"/>
      <c r="CY38" s="160"/>
      <c r="CZ38" s="160" t="s">
        <v>13</v>
      </c>
      <c r="DA38" s="165">
        <v>14111.629126818163</v>
      </c>
      <c r="DB38" s="165">
        <v>7084.832328248833</v>
      </c>
      <c r="DC38" s="165">
        <v>7819.129354407521</v>
      </c>
      <c r="DD38" s="165">
        <v>1758.2930562667102</v>
      </c>
      <c r="DE38" s="165">
        <v>30773.883865741223</v>
      </c>
      <c r="DF38" s="2"/>
      <c r="DG38" s="149"/>
      <c r="DH38" s="160"/>
      <c r="DI38" s="160" t="s">
        <v>13</v>
      </c>
      <c r="DJ38" s="165">
        <v>11502.604922636405</v>
      </c>
      <c r="DK38" s="165">
        <v>24109.48059081344</v>
      </c>
      <c r="DL38" s="165">
        <v>14821.801696578028</v>
      </c>
      <c r="DM38" s="165">
        <v>268.3048407584022</v>
      </c>
      <c r="DN38" s="165">
        <v>50702.19205078627</v>
      </c>
      <c r="DO38" s="2"/>
      <c r="DP38" s="135"/>
    </row>
    <row r="39" spans="2:120" s="8" customFormat="1" ht="12.75">
      <c r="B39" s="159"/>
      <c r="C39" s="160">
        <v>2013</v>
      </c>
      <c r="D39" s="149" t="s">
        <v>2</v>
      </c>
      <c r="E39" s="161">
        <v>20061.51717278716</v>
      </c>
      <c r="F39" s="161">
        <v>11197.9660017452</v>
      </c>
      <c r="G39" s="161">
        <v>14796.479687437013</v>
      </c>
      <c r="H39" s="161">
        <v>614.4683483908061</v>
      </c>
      <c r="I39" s="161">
        <v>46670.431210360184</v>
      </c>
      <c r="J39" s="161"/>
      <c r="K39" s="159"/>
      <c r="L39" s="160">
        <v>2013</v>
      </c>
      <c r="M39" s="149" t="s">
        <v>2</v>
      </c>
      <c r="N39" s="161">
        <v>16176.949683645504</v>
      </c>
      <c r="O39" s="161">
        <v>10686.973243437062</v>
      </c>
      <c r="P39" s="161">
        <v>13878.323974387336</v>
      </c>
      <c r="Q39" s="161">
        <v>1406.6288518165047</v>
      </c>
      <c r="R39" s="161">
        <v>42148.875753286404</v>
      </c>
      <c r="S39" s="157"/>
      <c r="T39" s="159"/>
      <c r="U39" s="160">
        <v>2013</v>
      </c>
      <c r="V39" s="149" t="s">
        <v>2</v>
      </c>
      <c r="W39" s="161">
        <v>112619.48612618908</v>
      </c>
      <c r="X39" s="161">
        <v>24584.226339294055</v>
      </c>
      <c r="Y39" s="161">
        <v>54155.773941308405</v>
      </c>
      <c r="Z39" s="161">
        <v>7142.794227846741</v>
      </c>
      <c r="AA39" s="161">
        <v>198502.2806346383</v>
      </c>
      <c r="AB39" s="162"/>
      <c r="AC39" s="159"/>
      <c r="AD39" s="160">
        <v>2013</v>
      </c>
      <c r="AE39" s="149" t="s">
        <v>2</v>
      </c>
      <c r="AF39" s="161">
        <v>12916.17242946071</v>
      </c>
      <c r="AG39" s="161">
        <v>16575.748878880615</v>
      </c>
      <c r="AH39" s="161">
        <v>12831.553271120616</v>
      </c>
      <c r="AI39" s="161">
        <v>452.323316118471</v>
      </c>
      <c r="AJ39" s="161">
        <v>42775.797895580414</v>
      </c>
      <c r="AK39" s="158"/>
      <c r="AL39" s="159"/>
      <c r="AM39" s="160">
        <v>2013</v>
      </c>
      <c r="AN39" s="160" t="s">
        <v>2</v>
      </c>
      <c r="AO39" s="163">
        <v>755.25</v>
      </c>
      <c r="AP39" s="163">
        <v>838.75</v>
      </c>
      <c r="AQ39" s="163">
        <v>8614.75</v>
      </c>
      <c r="AR39" s="163">
        <v>200</v>
      </c>
      <c r="AS39" s="163">
        <v>10408.75</v>
      </c>
      <c r="AT39" s="158"/>
      <c r="AU39" s="159"/>
      <c r="AV39" s="160">
        <v>2013</v>
      </c>
      <c r="AW39" s="160" t="s">
        <v>2</v>
      </c>
      <c r="AX39" s="165">
        <v>75.26739743873362</v>
      </c>
      <c r="AY39" s="165">
        <v>1556.418493596834</v>
      </c>
      <c r="AZ39" s="165">
        <v>1384.1739743873363</v>
      </c>
      <c r="BA39" s="165">
        <v>18.63776819032209</v>
      </c>
      <c r="BB39" s="165">
        <v>3034.4976336132263</v>
      </c>
      <c r="BC39" s="158"/>
      <c r="BD39" s="159"/>
      <c r="BE39" s="160">
        <v>2013</v>
      </c>
      <c r="BF39" s="160" t="s">
        <v>2</v>
      </c>
      <c r="BG39" s="165">
        <v>983.5</v>
      </c>
      <c r="BH39" s="165">
        <v>983.25</v>
      </c>
      <c r="BI39" s="165">
        <v>2489.91</v>
      </c>
      <c r="BJ39" s="146" t="s">
        <v>28</v>
      </c>
      <c r="BK39" s="165">
        <v>4456.66</v>
      </c>
      <c r="BL39" s="167"/>
      <c r="BM39" s="2"/>
      <c r="BN39" s="159"/>
      <c r="BO39" s="160">
        <v>2013</v>
      </c>
      <c r="BP39" s="160" t="s">
        <v>2</v>
      </c>
      <c r="BQ39" s="161">
        <v>13133.465809662512</v>
      </c>
      <c r="BR39" s="161">
        <v>11486.03456208367</v>
      </c>
      <c r="BS39" s="161">
        <v>4892.096237795886</v>
      </c>
      <c r="BT39" s="161">
        <v>123.64045654990646</v>
      </c>
      <c r="BU39" s="161">
        <v>29635.237066091973</v>
      </c>
      <c r="BV39" s="2"/>
      <c r="BW39" s="159"/>
      <c r="BX39" s="160">
        <v>2013</v>
      </c>
      <c r="BY39" s="160" t="s">
        <v>2</v>
      </c>
      <c r="BZ39" s="165">
        <v>5317.8</v>
      </c>
      <c r="CA39" s="165">
        <v>4077.85</v>
      </c>
      <c r="CB39" s="165">
        <v>921.5</v>
      </c>
      <c r="CC39" s="165">
        <v>45.26293090458614</v>
      </c>
      <c r="CD39" s="165">
        <v>10362.412930904586</v>
      </c>
      <c r="CE39" s="149"/>
      <c r="CF39" s="159"/>
      <c r="CG39" s="160">
        <v>2013</v>
      </c>
      <c r="CH39" s="160" t="s">
        <v>2</v>
      </c>
      <c r="CI39" s="161">
        <v>20617.51442157658</v>
      </c>
      <c r="CJ39" s="161">
        <v>9349.478266247574</v>
      </c>
      <c r="CK39" s="161">
        <v>15636.089653798885</v>
      </c>
      <c r="CL39" s="161">
        <v>691.623450640264</v>
      </c>
      <c r="CM39" s="161">
        <v>46294.7057922633</v>
      </c>
      <c r="CN39" s="2"/>
      <c r="CO39" s="168"/>
      <c r="CP39" s="160">
        <v>2013</v>
      </c>
      <c r="CQ39" s="165" t="s">
        <v>2</v>
      </c>
      <c r="CR39" s="165">
        <v>2027.6485380994518</v>
      </c>
      <c r="CS39" s="165">
        <v>1537.2120327778189</v>
      </c>
      <c r="CT39" s="165">
        <v>3306.9688837659464</v>
      </c>
      <c r="CU39" s="165">
        <v>145.03580405900794</v>
      </c>
      <c r="CV39" s="165">
        <v>7016.865258702225</v>
      </c>
      <c r="CW39" s="149"/>
      <c r="CX39" s="159"/>
      <c r="CY39" s="160">
        <v>2013</v>
      </c>
      <c r="CZ39" s="160" t="s">
        <v>2</v>
      </c>
      <c r="DA39" s="165">
        <v>16088.959788935183</v>
      </c>
      <c r="DB39" s="165">
        <v>9209.297001849667</v>
      </c>
      <c r="DC39" s="165">
        <v>9280.849426959663</v>
      </c>
      <c r="DD39" s="165">
        <v>2035.2455275477828</v>
      </c>
      <c r="DE39" s="165">
        <v>36614.3517452923</v>
      </c>
      <c r="DF39" s="2"/>
      <c r="DG39" s="149"/>
      <c r="DH39" s="160">
        <v>2013</v>
      </c>
      <c r="DI39" s="160" t="s">
        <v>2</v>
      </c>
      <c r="DJ39" s="165">
        <v>11312.962579787625</v>
      </c>
      <c r="DK39" s="165">
        <v>17136.189105185214</v>
      </c>
      <c r="DL39" s="165">
        <v>17493.942326358676</v>
      </c>
      <c r="DM39" s="165">
        <v>417.12006793560715</v>
      </c>
      <c r="DN39" s="165">
        <v>46360.21407926712</v>
      </c>
      <c r="DO39" s="2"/>
      <c r="DP39" s="135"/>
    </row>
    <row r="40" spans="2:120" s="8" customFormat="1" ht="12.75">
      <c r="B40" s="159"/>
      <c r="C40" s="160"/>
      <c r="D40" s="149" t="s">
        <v>3</v>
      </c>
      <c r="E40" s="161">
        <v>26227.508882799393</v>
      </c>
      <c r="F40" s="161">
        <v>13716.829315383096</v>
      </c>
      <c r="G40" s="161">
        <v>12594.006415989925</v>
      </c>
      <c r="H40" s="161">
        <v>617.2371653368284</v>
      </c>
      <c r="I40" s="161">
        <v>53155.58177950925</v>
      </c>
      <c r="J40" s="161"/>
      <c r="K40" s="159"/>
      <c r="L40" s="160"/>
      <c r="M40" s="149" t="s">
        <v>3</v>
      </c>
      <c r="N40" s="161">
        <v>13312.898134838562</v>
      </c>
      <c r="O40" s="161">
        <v>11205.859222932939</v>
      </c>
      <c r="P40" s="161">
        <v>11269.955954801215</v>
      </c>
      <c r="Q40" s="161">
        <v>1413.5686451905103</v>
      </c>
      <c r="R40" s="161">
        <v>37202.281957763225</v>
      </c>
      <c r="S40" s="157"/>
      <c r="T40" s="159"/>
      <c r="U40" s="160"/>
      <c r="V40" s="149" t="s">
        <v>3</v>
      </c>
      <c r="W40" s="161">
        <v>125645.2231388959</v>
      </c>
      <c r="X40" s="161">
        <v>22619.926062084916</v>
      </c>
      <c r="Y40" s="161">
        <v>61927.01448726377</v>
      </c>
      <c r="Z40" s="161">
        <v>9802.861952758907</v>
      </c>
      <c r="AA40" s="161">
        <v>219995.0256410035</v>
      </c>
      <c r="AB40" s="162"/>
      <c r="AC40" s="159"/>
      <c r="AD40" s="160"/>
      <c r="AE40" s="149" t="s">
        <v>3</v>
      </c>
      <c r="AF40" s="161">
        <v>13662.02500766738</v>
      </c>
      <c r="AG40" s="161">
        <v>14804.429160370659</v>
      </c>
      <c r="AH40" s="161">
        <v>13699.62635599338</v>
      </c>
      <c r="AI40" s="161">
        <v>367.38675026462795</v>
      </c>
      <c r="AJ40" s="161">
        <v>42533.46727429605</v>
      </c>
      <c r="AK40" s="158"/>
      <c r="AL40" s="159"/>
      <c r="AM40" s="160"/>
      <c r="AN40" s="160" t="s">
        <v>3</v>
      </c>
      <c r="AO40" s="163">
        <v>563.5</v>
      </c>
      <c r="AP40" s="163">
        <v>1559.5</v>
      </c>
      <c r="AQ40" s="163">
        <v>9395.25</v>
      </c>
      <c r="AR40" s="163">
        <v>243</v>
      </c>
      <c r="AS40" s="163">
        <v>11761.25</v>
      </c>
      <c r="AT40" s="158"/>
      <c r="AU40" s="159"/>
      <c r="AV40" s="160"/>
      <c r="AW40" s="160" t="s">
        <v>3</v>
      </c>
      <c r="AX40" s="165">
        <v>97.57295097050587</v>
      </c>
      <c r="AY40" s="165">
        <v>1817.5</v>
      </c>
      <c r="AZ40" s="165">
        <v>729.5</v>
      </c>
      <c r="BA40" s="165">
        <v>11.53470221461484</v>
      </c>
      <c r="BB40" s="165">
        <v>2656.107653185121</v>
      </c>
      <c r="BC40" s="158"/>
      <c r="BD40" s="159"/>
      <c r="BE40" s="160"/>
      <c r="BF40" s="160" t="s">
        <v>3</v>
      </c>
      <c r="BG40" s="165">
        <v>1101</v>
      </c>
      <c r="BH40" s="165">
        <v>928.5</v>
      </c>
      <c r="BI40" s="165">
        <v>2941</v>
      </c>
      <c r="BJ40" s="146" t="s">
        <v>28</v>
      </c>
      <c r="BK40" s="165">
        <v>4970.5</v>
      </c>
      <c r="BL40" s="167"/>
      <c r="BM40" s="2"/>
      <c r="BN40" s="159"/>
      <c r="BO40" s="160"/>
      <c r="BP40" s="160" t="s">
        <v>3</v>
      </c>
      <c r="BQ40" s="161">
        <v>15055.748016629557</v>
      </c>
      <c r="BR40" s="161">
        <v>12576.466225236134</v>
      </c>
      <c r="BS40" s="161">
        <v>5438.194379478851</v>
      </c>
      <c r="BT40" s="161">
        <v>162.4046188149241</v>
      </c>
      <c r="BU40" s="161">
        <v>33232.81324015946</v>
      </c>
      <c r="BV40" s="2"/>
      <c r="BW40" s="159"/>
      <c r="BX40" s="160"/>
      <c r="BY40" s="160" t="s">
        <v>3</v>
      </c>
      <c r="BZ40" s="165">
        <v>6323.349999999999</v>
      </c>
      <c r="CA40" s="165">
        <v>5260.750000000001</v>
      </c>
      <c r="CB40" s="165">
        <v>1292.3313232891587</v>
      </c>
      <c r="CC40" s="165">
        <v>44.792733759063516</v>
      </c>
      <c r="CD40" s="165">
        <v>12921.22405704822</v>
      </c>
      <c r="CE40" s="149"/>
      <c r="CF40" s="159"/>
      <c r="CG40" s="160"/>
      <c r="CH40" s="160" t="s">
        <v>3</v>
      </c>
      <c r="CI40" s="161">
        <v>24406.018458694547</v>
      </c>
      <c r="CJ40" s="161">
        <v>11196.000853961667</v>
      </c>
      <c r="CK40" s="161">
        <v>13222.045768397242</v>
      </c>
      <c r="CL40" s="161">
        <v>1826.2661181866333</v>
      </c>
      <c r="CM40" s="161">
        <v>50650.33119924009</v>
      </c>
      <c r="CN40" s="2"/>
      <c r="CO40" s="168"/>
      <c r="CP40" s="165"/>
      <c r="CQ40" s="165" t="s">
        <v>3</v>
      </c>
      <c r="CR40" s="165">
        <v>1867.3782855011814</v>
      </c>
      <c r="CS40" s="165">
        <v>3322.0933623659666</v>
      </c>
      <c r="CT40" s="165">
        <v>3967.1329060282937</v>
      </c>
      <c r="CU40" s="165">
        <v>133.09925162224928</v>
      </c>
      <c r="CV40" s="165">
        <v>9289.70380551769</v>
      </c>
      <c r="CW40" s="149"/>
      <c r="CX40" s="159"/>
      <c r="CY40" s="160"/>
      <c r="CZ40" s="160" t="s">
        <v>3</v>
      </c>
      <c r="DA40" s="165">
        <v>16583.155152476524</v>
      </c>
      <c r="DB40" s="165">
        <v>11106.656886880715</v>
      </c>
      <c r="DC40" s="165">
        <v>9076.545491828418</v>
      </c>
      <c r="DD40" s="165">
        <v>1981.2287792484005</v>
      </c>
      <c r="DE40" s="165">
        <v>38747.58631043405</v>
      </c>
      <c r="DF40" s="2"/>
      <c r="DG40" s="149"/>
      <c r="DH40" s="160"/>
      <c r="DI40" s="160" t="s">
        <v>3</v>
      </c>
      <c r="DJ40" s="165">
        <v>13163.900957116339</v>
      </c>
      <c r="DK40" s="165">
        <v>20679.852233177982</v>
      </c>
      <c r="DL40" s="165">
        <v>18779.350758945777</v>
      </c>
      <c r="DM40" s="165">
        <v>1061.3031326032412</v>
      </c>
      <c r="DN40" s="165">
        <v>53684.40708184335</v>
      </c>
      <c r="DO40" s="2"/>
      <c r="DP40" s="135"/>
    </row>
    <row r="41" spans="2:120" s="8" customFormat="1" ht="12.75">
      <c r="B41" s="159"/>
      <c r="C41" s="160"/>
      <c r="D41" s="149" t="s">
        <v>4</v>
      </c>
      <c r="E41" s="161">
        <v>23669.20073066331</v>
      </c>
      <c r="F41" s="161">
        <v>12851.999512923707</v>
      </c>
      <c r="G41" s="161">
        <v>10177.23921092362</v>
      </c>
      <c r="H41" s="161">
        <v>524.8021877231336</v>
      </c>
      <c r="I41" s="161">
        <v>47223.241642233785</v>
      </c>
      <c r="J41" s="161"/>
      <c r="K41" s="159"/>
      <c r="L41" s="160"/>
      <c r="M41" s="149" t="s">
        <v>4</v>
      </c>
      <c r="N41" s="161">
        <v>14668.421261596399</v>
      </c>
      <c r="O41" s="161">
        <v>12182.714052611609</v>
      </c>
      <c r="P41" s="161">
        <v>11665.16281539346</v>
      </c>
      <c r="Q41" s="161">
        <v>1676.218049822146</v>
      </c>
      <c r="R41" s="161">
        <v>40192.51617942362</v>
      </c>
      <c r="S41" s="157"/>
      <c r="T41" s="159"/>
      <c r="U41" s="160"/>
      <c r="V41" s="149" t="s">
        <v>4</v>
      </c>
      <c r="W41" s="161">
        <v>112831.66955727673</v>
      </c>
      <c r="X41" s="161">
        <v>23396.405845171168</v>
      </c>
      <c r="Y41" s="161">
        <v>60464.47641509892</v>
      </c>
      <c r="Z41" s="161">
        <v>9925.275935012927</v>
      </c>
      <c r="AA41" s="161">
        <v>206617.82775255977</v>
      </c>
      <c r="AB41" s="162"/>
      <c r="AC41" s="159"/>
      <c r="AD41" s="160"/>
      <c r="AE41" s="149" t="s">
        <v>4</v>
      </c>
      <c r="AF41" s="161">
        <v>11958.794008777373</v>
      </c>
      <c r="AG41" s="161">
        <v>13191.860691676156</v>
      </c>
      <c r="AH41" s="161">
        <v>11974.299780836343</v>
      </c>
      <c r="AI41" s="161">
        <v>752.4479468538788</v>
      </c>
      <c r="AJ41" s="161">
        <v>37877.40242814375</v>
      </c>
      <c r="AK41" s="158"/>
      <c r="AL41" s="159"/>
      <c r="AM41" s="160"/>
      <c r="AN41" s="160" t="s">
        <v>4</v>
      </c>
      <c r="AO41" s="163">
        <v>509</v>
      </c>
      <c r="AP41" s="163">
        <v>1600</v>
      </c>
      <c r="AQ41" s="163">
        <v>9018</v>
      </c>
      <c r="AR41" s="163">
        <v>206</v>
      </c>
      <c r="AS41" s="163">
        <v>11333</v>
      </c>
      <c r="AT41" s="158"/>
      <c r="AU41" s="159"/>
      <c r="AV41" s="160"/>
      <c r="AW41" s="160" t="s">
        <v>4</v>
      </c>
      <c r="AX41" s="165">
        <v>183.25170482341997</v>
      </c>
      <c r="AY41" s="165">
        <v>1258.5</v>
      </c>
      <c r="AZ41" s="165">
        <v>1548.4480516346737</v>
      </c>
      <c r="BA41" s="165">
        <v>5.513573909967365</v>
      </c>
      <c r="BB41" s="165">
        <v>2995.7133303680607</v>
      </c>
      <c r="BC41" s="158"/>
      <c r="BD41" s="159"/>
      <c r="BE41" s="160"/>
      <c r="BF41" s="160" t="s">
        <v>4</v>
      </c>
      <c r="BG41" s="165">
        <v>534.25</v>
      </c>
      <c r="BH41" s="165">
        <v>1710.75</v>
      </c>
      <c r="BI41" s="165">
        <v>3313.75</v>
      </c>
      <c r="BJ41" s="146" t="s">
        <v>28</v>
      </c>
      <c r="BK41" s="165">
        <v>5558.75</v>
      </c>
      <c r="BL41" s="167"/>
      <c r="BM41" s="2"/>
      <c r="BN41" s="159"/>
      <c r="BO41" s="160"/>
      <c r="BP41" s="160" t="s">
        <v>4</v>
      </c>
      <c r="BQ41" s="161">
        <v>12178.747881204961</v>
      </c>
      <c r="BR41" s="161">
        <v>12533.028884575362</v>
      </c>
      <c r="BS41" s="161">
        <v>4776.983516823926</v>
      </c>
      <c r="BT41" s="161">
        <v>145.09257300031626</v>
      </c>
      <c r="BU41" s="161">
        <v>29633.852855604564</v>
      </c>
      <c r="BV41" s="2"/>
      <c r="BW41" s="159"/>
      <c r="BX41" s="160"/>
      <c r="BY41" s="160" t="s">
        <v>4</v>
      </c>
      <c r="BZ41" s="165">
        <v>7531.2</v>
      </c>
      <c r="CA41" s="165">
        <v>6050.75</v>
      </c>
      <c r="CB41" s="165">
        <v>1394.7456405261914</v>
      </c>
      <c r="CC41" s="165">
        <v>55.05892460247596</v>
      </c>
      <c r="CD41" s="165">
        <v>15031.754565128667</v>
      </c>
      <c r="CE41" s="149"/>
      <c r="CF41" s="159"/>
      <c r="CG41" s="160"/>
      <c r="CH41" s="160" t="s">
        <v>4</v>
      </c>
      <c r="CI41" s="161">
        <v>25921.363590033867</v>
      </c>
      <c r="CJ41" s="161">
        <v>10711.732075073583</v>
      </c>
      <c r="CK41" s="161">
        <v>11909.998952780328</v>
      </c>
      <c r="CL41" s="161">
        <v>1884.6847829471392</v>
      </c>
      <c r="CM41" s="161">
        <v>50427.779400834916</v>
      </c>
      <c r="CN41" s="2"/>
      <c r="CO41" s="168"/>
      <c r="CP41" s="165"/>
      <c r="CQ41" s="165" t="s">
        <v>4</v>
      </c>
      <c r="CR41" s="165">
        <v>1557.0002435569438</v>
      </c>
      <c r="CS41" s="165">
        <v>3083.5429371719324</v>
      </c>
      <c r="CT41" s="165">
        <v>2784.467389191365</v>
      </c>
      <c r="CU41" s="165">
        <v>115.00837219320469</v>
      </c>
      <c r="CV41" s="165">
        <v>7540.018942113446</v>
      </c>
      <c r="CW41" s="149"/>
      <c r="CX41" s="159"/>
      <c r="CY41" s="160"/>
      <c r="CZ41" s="160" t="s">
        <v>4</v>
      </c>
      <c r="DA41" s="165">
        <v>18140.831295736476</v>
      </c>
      <c r="DB41" s="165">
        <v>12427.423414542038</v>
      </c>
      <c r="DC41" s="165">
        <v>7301.644325378844</v>
      </c>
      <c r="DD41" s="165">
        <v>1367.5426512457982</v>
      </c>
      <c r="DE41" s="165">
        <v>39237.441686903156</v>
      </c>
      <c r="DF41" s="2"/>
      <c r="DG41" s="149"/>
      <c r="DH41" s="160"/>
      <c r="DI41" s="160" t="s">
        <v>4</v>
      </c>
      <c r="DJ41" s="165">
        <v>15267.862493974986</v>
      </c>
      <c r="DK41" s="165">
        <v>18677.124671310907</v>
      </c>
      <c r="DL41" s="165">
        <v>18776.90004871139</v>
      </c>
      <c r="DM41" s="165">
        <v>771.7140026890135</v>
      </c>
      <c r="DN41" s="165">
        <v>53493.60121668629</v>
      </c>
      <c r="DO41" s="2"/>
      <c r="DP41" s="135"/>
    </row>
    <row r="42" spans="2:120" s="8" customFormat="1" ht="12.75">
      <c r="B42" s="159"/>
      <c r="C42" s="160"/>
      <c r="D42" s="149" t="s">
        <v>5</v>
      </c>
      <c r="E42" s="161">
        <v>30722.827565715736</v>
      </c>
      <c r="F42" s="161">
        <v>12937.860463823496</v>
      </c>
      <c r="G42" s="161">
        <v>14396.262944605947</v>
      </c>
      <c r="H42" s="161">
        <v>525.4823862848552</v>
      </c>
      <c r="I42" s="161">
        <v>58582.433360430034</v>
      </c>
      <c r="J42" s="161"/>
      <c r="K42" s="159"/>
      <c r="L42" s="160"/>
      <c r="M42" s="149" t="s">
        <v>5</v>
      </c>
      <c r="N42" s="161">
        <v>15260.361860448327</v>
      </c>
      <c r="O42" s="161">
        <v>12952.652179177972</v>
      </c>
      <c r="P42" s="161">
        <v>9961.751631390773</v>
      </c>
      <c r="Q42" s="161">
        <v>2259.1756362691644</v>
      </c>
      <c r="R42" s="161">
        <v>40433.94130728624</v>
      </c>
      <c r="S42" s="157"/>
      <c r="T42" s="159"/>
      <c r="U42" s="160"/>
      <c r="V42" s="149" t="s">
        <v>5</v>
      </c>
      <c r="W42" s="161">
        <v>140826.19507927523</v>
      </c>
      <c r="X42" s="161">
        <v>24326.806638068745</v>
      </c>
      <c r="Y42" s="161">
        <v>64856.01698506332</v>
      </c>
      <c r="Z42" s="161">
        <v>11998.478876194318</v>
      </c>
      <c r="AA42" s="161">
        <v>242007.49757860161</v>
      </c>
      <c r="AB42" s="162"/>
      <c r="AC42" s="159"/>
      <c r="AD42" s="160"/>
      <c r="AE42" s="149" t="s">
        <v>5</v>
      </c>
      <c r="AF42" s="161">
        <v>14604.72147515717</v>
      </c>
      <c r="AG42" s="161">
        <v>17284.7049615649</v>
      </c>
      <c r="AH42" s="161">
        <v>11542.374340953755</v>
      </c>
      <c r="AI42" s="161">
        <v>684.0080536360871</v>
      </c>
      <c r="AJ42" s="161">
        <v>44115.80883131191</v>
      </c>
      <c r="AK42" s="158"/>
      <c r="AL42" s="159"/>
      <c r="AM42" s="160"/>
      <c r="AN42" s="160" t="s">
        <v>5</v>
      </c>
      <c r="AO42" s="163">
        <v>752</v>
      </c>
      <c r="AP42" s="163">
        <v>1950</v>
      </c>
      <c r="AQ42" s="163">
        <v>8998</v>
      </c>
      <c r="AR42" s="163">
        <v>92</v>
      </c>
      <c r="AS42" s="163">
        <v>11792</v>
      </c>
      <c r="AT42" s="158"/>
      <c r="AU42" s="159"/>
      <c r="AV42" s="160"/>
      <c r="AW42" s="160" t="s">
        <v>5</v>
      </c>
      <c r="AX42" s="165">
        <v>324</v>
      </c>
      <c r="AY42" s="165">
        <v>2550</v>
      </c>
      <c r="AZ42" s="165">
        <v>2876.1550281264135</v>
      </c>
      <c r="BA42" s="165">
        <v>2.5605880873506335</v>
      </c>
      <c r="BB42" s="165">
        <v>5752.715616213764</v>
      </c>
      <c r="BC42" s="158"/>
      <c r="BD42" s="159"/>
      <c r="BE42" s="160"/>
      <c r="BF42" s="160" t="s">
        <v>5</v>
      </c>
      <c r="BG42" s="165">
        <v>999</v>
      </c>
      <c r="BH42" s="165">
        <v>3137.5699999999997</v>
      </c>
      <c r="BI42" s="165">
        <v>3641</v>
      </c>
      <c r="BJ42" s="146" t="s">
        <v>28</v>
      </c>
      <c r="BK42" s="165">
        <v>7777.57</v>
      </c>
      <c r="BL42" s="167"/>
      <c r="BM42" s="2"/>
      <c r="BN42" s="159"/>
      <c r="BO42" s="160"/>
      <c r="BP42" s="160" t="s">
        <v>5</v>
      </c>
      <c r="BQ42" s="161">
        <v>17252.623750823725</v>
      </c>
      <c r="BR42" s="161">
        <v>12186.733095131163</v>
      </c>
      <c r="BS42" s="161">
        <v>4745.7015811233605</v>
      </c>
      <c r="BT42" s="161">
        <v>161.1140094938934</v>
      </c>
      <c r="BU42" s="161">
        <v>34346.172436572146</v>
      </c>
      <c r="BV42" s="2"/>
      <c r="BW42" s="159"/>
      <c r="BX42" s="160"/>
      <c r="BY42" s="160" t="s">
        <v>5</v>
      </c>
      <c r="BZ42" s="165">
        <v>9854.400000000001</v>
      </c>
      <c r="CA42" s="165">
        <v>6747.9</v>
      </c>
      <c r="CB42" s="165">
        <v>1789.5</v>
      </c>
      <c r="CC42" s="165">
        <v>37.84549193104236</v>
      </c>
      <c r="CD42" s="165">
        <v>18429.645491931045</v>
      </c>
      <c r="CE42" s="149"/>
      <c r="CF42" s="159"/>
      <c r="CG42" s="160"/>
      <c r="CH42" s="160" t="s">
        <v>5</v>
      </c>
      <c r="CI42" s="161">
        <v>25845.568059743327</v>
      </c>
      <c r="CJ42" s="161">
        <v>15396.04342178539</v>
      </c>
      <c r="CK42" s="161">
        <v>9773.628804721846</v>
      </c>
      <c r="CL42" s="161">
        <v>3237.2073329795858</v>
      </c>
      <c r="CM42" s="161">
        <v>54252.44761923015</v>
      </c>
      <c r="CN42" s="2"/>
      <c r="CO42" s="168"/>
      <c r="CP42" s="165"/>
      <c r="CQ42" s="165" t="s">
        <v>5</v>
      </c>
      <c r="CR42" s="146">
        <v>448.5</v>
      </c>
      <c r="CS42" s="165">
        <v>2055</v>
      </c>
      <c r="CT42" s="146">
        <v>2381.25</v>
      </c>
      <c r="CU42" s="165">
        <v>78.20548136386304</v>
      </c>
      <c r="CV42" s="165">
        <v>4962.955481363863</v>
      </c>
      <c r="CW42" s="149"/>
      <c r="CX42" s="159"/>
      <c r="CY42" s="160"/>
      <c r="CZ42" s="160" t="s">
        <v>5</v>
      </c>
      <c r="DA42" s="165">
        <v>14837.250475517301</v>
      </c>
      <c r="DB42" s="165">
        <v>15340.987939867142</v>
      </c>
      <c r="DC42" s="165">
        <v>10919.75</v>
      </c>
      <c r="DD42" s="165">
        <v>1462.2772325436963</v>
      </c>
      <c r="DE42" s="165">
        <v>42560.26564792814</v>
      </c>
      <c r="DF42" s="2"/>
      <c r="DG42" s="149"/>
      <c r="DH42" s="160"/>
      <c r="DI42" s="160" t="s">
        <v>5</v>
      </c>
      <c r="DJ42" s="165">
        <v>13901.528436555856</v>
      </c>
      <c r="DK42" s="165">
        <v>30997.742931359113</v>
      </c>
      <c r="DL42" s="165">
        <v>17032.199999999997</v>
      </c>
      <c r="DM42" s="165">
        <v>1087.525261216142</v>
      </c>
      <c r="DN42" s="165">
        <v>63018.99662913111</v>
      </c>
      <c r="DO42" s="2"/>
      <c r="DP42" s="135"/>
    </row>
    <row r="43" spans="2:120" s="8" customFormat="1" ht="12.75">
      <c r="B43" s="159"/>
      <c r="C43" s="160"/>
      <c r="D43" s="149" t="s">
        <v>6</v>
      </c>
      <c r="E43" s="161">
        <v>31368.80824632397</v>
      </c>
      <c r="F43" s="161">
        <v>16589.00225906064</v>
      </c>
      <c r="G43" s="161">
        <v>13963.268106460437</v>
      </c>
      <c r="H43" s="161">
        <v>498.63516694281975</v>
      </c>
      <c r="I43" s="161">
        <v>62419.71377878787</v>
      </c>
      <c r="J43" s="161"/>
      <c r="K43" s="154"/>
      <c r="L43" s="153"/>
      <c r="M43" s="149" t="s">
        <v>6</v>
      </c>
      <c r="N43" s="158">
        <v>16469.237066991485</v>
      </c>
      <c r="O43" s="158">
        <v>12476.362412265786</v>
      </c>
      <c r="P43" s="158">
        <v>8429.294367436753</v>
      </c>
      <c r="Q43" s="158">
        <v>666.3201317793884</v>
      </c>
      <c r="R43" s="158">
        <v>38041.21397847341</v>
      </c>
      <c r="S43" s="157"/>
      <c r="T43" s="159"/>
      <c r="U43" s="160"/>
      <c r="V43" s="149" t="s">
        <v>6</v>
      </c>
      <c r="W43" s="161">
        <v>148207.72370998331</v>
      </c>
      <c r="X43" s="161">
        <v>30700.573678634883</v>
      </c>
      <c r="Y43" s="161">
        <v>59696.674202906484</v>
      </c>
      <c r="Z43" s="161">
        <v>11921.576592256184</v>
      </c>
      <c r="AA43" s="161">
        <v>250526.54818378086</v>
      </c>
      <c r="AB43" s="162"/>
      <c r="AC43" s="154"/>
      <c r="AD43" s="153"/>
      <c r="AE43" s="149" t="s">
        <v>6</v>
      </c>
      <c r="AF43" s="158">
        <v>11967.50954189693</v>
      </c>
      <c r="AG43" s="158">
        <v>14715.637558800128</v>
      </c>
      <c r="AH43" s="158">
        <v>13448.65894870181</v>
      </c>
      <c r="AI43" s="158">
        <v>417.92756019170474</v>
      </c>
      <c r="AJ43" s="158">
        <v>40549.73360959058</v>
      </c>
      <c r="AK43" s="158"/>
      <c r="AL43" s="154"/>
      <c r="AM43" s="153"/>
      <c r="AN43" s="160" t="s">
        <v>6</v>
      </c>
      <c r="AO43" s="163">
        <v>772.25</v>
      </c>
      <c r="AP43" s="163">
        <v>2355.5</v>
      </c>
      <c r="AQ43" s="163">
        <v>9599</v>
      </c>
      <c r="AR43" s="163">
        <v>117.75</v>
      </c>
      <c r="AS43" s="163">
        <v>12844.5</v>
      </c>
      <c r="AT43" s="158"/>
      <c r="AU43" s="154"/>
      <c r="AV43" s="153"/>
      <c r="AW43" s="160" t="s">
        <v>6</v>
      </c>
      <c r="AX43" s="165">
        <v>290</v>
      </c>
      <c r="AY43" s="165">
        <v>2429.25</v>
      </c>
      <c r="AZ43" s="165">
        <v>3136.470403259649</v>
      </c>
      <c r="BA43" s="163">
        <v>0.37759462350670225</v>
      </c>
      <c r="BB43" s="165">
        <v>5856.097997883156</v>
      </c>
      <c r="BC43" s="158"/>
      <c r="BD43" s="154"/>
      <c r="BE43" s="153"/>
      <c r="BF43" s="160" t="s">
        <v>6</v>
      </c>
      <c r="BG43" s="165">
        <v>1320.75</v>
      </c>
      <c r="BH43" s="165">
        <v>2414.25</v>
      </c>
      <c r="BI43" s="165">
        <v>4273.35</v>
      </c>
      <c r="BJ43" s="146" t="s">
        <v>28</v>
      </c>
      <c r="BK43" s="165">
        <v>8008.35</v>
      </c>
      <c r="BL43" s="167"/>
      <c r="BM43" s="2"/>
      <c r="BN43" s="159"/>
      <c r="BO43" s="160"/>
      <c r="BP43" s="160" t="s">
        <v>6</v>
      </c>
      <c r="BQ43" s="161">
        <v>14067.240344887341</v>
      </c>
      <c r="BR43" s="161">
        <v>13232.673765437146</v>
      </c>
      <c r="BS43" s="161">
        <v>7606.917370881161</v>
      </c>
      <c r="BT43" s="161">
        <v>159.5337284315817</v>
      </c>
      <c r="BU43" s="161">
        <v>35066.36520963723</v>
      </c>
      <c r="BV43" s="2"/>
      <c r="BW43" s="159"/>
      <c r="BX43" s="160"/>
      <c r="BY43" s="160" t="s">
        <v>6</v>
      </c>
      <c r="BZ43" s="165">
        <v>14504.387227992871</v>
      </c>
      <c r="CA43" s="165">
        <v>6129.86</v>
      </c>
      <c r="CB43" s="165">
        <v>2750.8</v>
      </c>
      <c r="CC43" s="165">
        <v>50.214982296344004</v>
      </c>
      <c r="CD43" s="165">
        <v>23435.262210289213</v>
      </c>
      <c r="CE43" s="149"/>
      <c r="CF43" s="159"/>
      <c r="CG43" s="160"/>
      <c r="CH43" s="160" t="s">
        <v>6</v>
      </c>
      <c r="CI43" s="161">
        <v>24394.72152371571</v>
      </c>
      <c r="CJ43" s="161">
        <v>13425.538683289189</v>
      </c>
      <c r="CK43" s="161">
        <v>10226.309837486238</v>
      </c>
      <c r="CL43" s="161">
        <v>3622.2989286033835</v>
      </c>
      <c r="CM43" s="161">
        <v>51668.868973094526</v>
      </c>
      <c r="CN43" s="2"/>
      <c r="CO43" s="168"/>
      <c r="CP43" s="165"/>
      <c r="CQ43" s="165" t="s">
        <v>6</v>
      </c>
      <c r="CR43" s="146">
        <v>538.25</v>
      </c>
      <c r="CS43" s="165">
        <v>1976.25</v>
      </c>
      <c r="CT43" s="165">
        <v>2180.619147945892</v>
      </c>
      <c r="CU43" s="165">
        <v>79.39182090730785</v>
      </c>
      <c r="CV43" s="165">
        <v>4774.5109688532</v>
      </c>
      <c r="CW43" s="149"/>
      <c r="CX43" s="159"/>
      <c r="CY43" s="160"/>
      <c r="CZ43" s="160" t="s">
        <v>6</v>
      </c>
      <c r="DA43" s="165">
        <v>14692.386616684651</v>
      </c>
      <c r="DB43" s="165">
        <v>13440.31824985285</v>
      </c>
      <c r="DC43" s="165">
        <v>14081.377165353215</v>
      </c>
      <c r="DD43" s="165">
        <v>2319.603952614721</v>
      </c>
      <c r="DE43" s="165">
        <v>44533.685984505435</v>
      </c>
      <c r="DF43" s="2"/>
      <c r="DG43" s="149"/>
      <c r="DH43" s="160"/>
      <c r="DI43" s="160" t="s">
        <v>6</v>
      </c>
      <c r="DJ43" s="165">
        <v>12227.56301224889</v>
      </c>
      <c r="DK43" s="165">
        <v>29238.667683809665</v>
      </c>
      <c r="DL43" s="165">
        <v>14924.096617692903</v>
      </c>
      <c r="DM43" s="165">
        <v>808.8417913530602</v>
      </c>
      <c r="DN43" s="165">
        <v>57199.16910510452</v>
      </c>
      <c r="DO43" s="2"/>
      <c r="DP43" s="135"/>
    </row>
    <row r="44" spans="2:120" s="8" customFormat="1" ht="12.75">
      <c r="B44" s="159"/>
      <c r="C44" s="160"/>
      <c r="D44" s="149" t="s">
        <v>7</v>
      </c>
      <c r="E44" s="161">
        <v>32227.217953342384</v>
      </c>
      <c r="F44" s="161">
        <v>18235.148494242258</v>
      </c>
      <c r="G44" s="161">
        <v>11405.890979502294</v>
      </c>
      <c r="H44" s="161">
        <v>486.69962589926985</v>
      </c>
      <c r="I44" s="161">
        <v>62354.95705298621</v>
      </c>
      <c r="J44" s="161"/>
      <c r="K44" s="154"/>
      <c r="L44" s="153"/>
      <c r="M44" s="149" t="s">
        <v>7</v>
      </c>
      <c r="N44" s="158">
        <v>15010.299729252225</v>
      </c>
      <c r="O44" s="158">
        <v>9584.537585534497</v>
      </c>
      <c r="P44" s="158">
        <v>6749.349801451632</v>
      </c>
      <c r="Q44" s="158">
        <v>1325.8270211832673</v>
      </c>
      <c r="R44" s="158">
        <v>32670.014137421622</v>
      </c>
      <c r="S44" s="157"/>
      <c r="T44" s="159"/>
      <c r="U44" s="160"/>
      <c r="V44" s="149" t="s">
        <v>7</v>
      </c>
      <c r="W44" s="161">
        <v>144028.36692700733</v>
      </c>
      <c r="X44" s="161">
        <v>28302.669829717765</v>
      </c>
      <c r="Y44" s="161">
        <v>57375.786067942085</v>
      </c>
      <c r="Z44" s="161">
        <v>13696.333049997393</v>
      </c>
      <c r="AA44" s="161">
        <v>243403.1558746646</v>
      </c>
      <c r="AB44" s="162"/>
      <c r="AC44" s="154"/>
      <c r="AD44" s="153"/>
      <c r="AE44" s="149" t="s">
        <v>7</v>
      </c>
      <c r="AF44" s="158">
        <v>7471.836120091081</v>
      </c>
      <c r="AG44" s="158">
        <v>13250.357548029919</v>
      </c>
      <c r="AH44" s="158">
        <v>10033.245145399089</v>
      </c>
      <c r="AI44" s="158">
        <v>1191.7722990844109</v>
      </c>
      <c r="AJ44" s="158">
        <v>31947.2111126045</v>
      </c>
      <c r="AK44" s="158"/>
      <c r="AL44" s="154"/>
      <c r="AM44" s="153"/>
      <c r="AN44" s="160" t="s">
        <v>7</v>
      </c>
      <c r="AO44" s="163">
        <v>467.5</v>
      </c>
      <c r="AP44" s="163">
        <v>1997.75</v>
      </c>
      <c r="AQ44" s="163">
        <v>8708.5</v>
      </c>
      <c r="AR44" s="163">
        <v>45</v>
      </c>
      <c r="AS44" s="163">
        <v>11218.75</v>
      </c>
      <c r="AT44" s="158"/>
      <c r="AU44" s="154"/>
      <c r="AV44" s="153"/>
      <c r="AW44" s="160" t="s">
        <v>7</v>
      </c>
      <c r="AX44" s="165">
        <v>1743</v>
      </c>
      <c r="AY44" s="165">
        <v>2681</v>
      </c>
      <c r="AZ44" s="165">
        <v>1355.0317903407454</v>
      </c>
      <c r="BA44" s="165">
        <v>6.909276453702505</v>
      </c>
      <c r="BB44" s="165">
        <v>5785.941066794448</v>
      </c>
      <c r="BC44" s="158"/>
      <c r="BD44" s="154"/>
      <c r="BE44" s="153"/>
      <c r="BF44" s="160" t="s">
        <v>7</v>
      </c>
      <c r="BG44" s="165">
        <v>3779.801966624638</v>
      </c>
      <c r="BH44" s="165">
        <v>3052.25</v>
      </c>
      <c r="BI44" s="165">
        <v>3365.5</v>
      </c>
      <c r="BJ44" s="146" t="s">
        <v>28</v>
      </c>
      <c r="BK44" s="165">
        <v>10197.551966624638</v>
      </c>
      <c r="BL44" s="167"/>
      <c r="BM44" s="2"/>
      <c r="BN44" s="159"/>
      <c r="BO44" s="160"/>
      <c r="BP44" s="160" t="s">
        <v>7</v>
      </c>
      <c r="BQ44" s="161">
        <v>16518.764998786206</v>
      </c>
      <c r="BR44" s="161">
        <v>11250.280115919162</v>
      </c>
      <c r="BS44" s="161">
        <v>9826.895159234318</v>
      </c>
      <c r="BT44" s="161">
        <v>188.55024196282886</v>
      </c>
      <c r="BU44" s="161">
        <v>37784.49051590252</v>
      </c>
      <c r="BV44" s="2"/>
      <c r="BW44" s="159"/>
      <c r="BX44" s="160"/>
      <c r="BY44" s="160" t="s">
        <v>7</v>
      </c>
      <c r="BZ44" s="165">
        <v>11218.95909891229</v>
      </c>
      <c r="CA44" s="165">
        <v>6329</v>
      </c>
      <c r="CB44" s="165">
        <v>1417.1999999999998</v>
      </c>
      <c r="CC44" s="165">
        <v>57.8465899967725</v>
      </c>
      <c r="CD44" s="165">
        <v>19023.005688909063</v>
      </c>
      <c r="CE44" s="149"/>
      <c r="CF44" s="159"/>
      <c r="CG44" s="160"/>
      <c r="CH44" s="160" t="s">
        <v>7</v>
      </c>
      <c r="CI44" s="161">
        <v>22719.642017750924</v>
      </c>
      <c r="CJ44" s="161">
        <v>18552.545186095576</v>
      </c>
      <c r="CK44" s="161">
        <v>7298.064696962547</v>
      </c>
      <c r="CL44" s="161">
        <v>4047.0692343805936</v>
      </c>
      <c r="CM44" s="161">
        <v>52617.32113518964</v>
      </c>
      <c r="CN44" s="2"/>
      <c r="CO44" s="168"/>
      <c r="CP44" s="165"/>
      <c r="CQ44" s="165" t="s">
        <v>7</v>
      </c>
      <c r="CR44" s="165">
        <v>533.7135189118844</v>
      </c>
      <c r="CS44" s="165">
        <v>3410.8269024498813</v>
      </c>
      <c r="CT44" s="165">
        <v>2716.832438730532</v>
      </c>
      <c r="CU44" s="165">
        <v>68.21052145172682</v>
      </c>
      <c r="CV44" s="165">
        <v>6729.583381544025</v>
      </c>
      <c r="CW44" s="149"/>
      <c r="CX44" s="159"/>
      <c r="CY44" s="160"/>
      <c r="CZ44" s="160" t="s">
        <v>7</v>
      </c>
      <c r="DA44" s="165">
        <v>15657.100810029255</v>
      </c>
      <c r="DB44" s="165">
        <v>10659.708602541368</v>
      </c>
      <c r="DC44" s="165">
        <v>12856.988172154677</v>
      </c>
      <c r="DD44" s="165">
        <v>3143.138463089489</v>
      </c>
      <c r="DE44" s="165">
        <v>42316.93604781479</v>
      </c>
      <c r="DF44" s="2"/>
      <c r="DG44" s="149"/>
      <c r="DH44" s="160"/>
      <c r="DI44" s="160" t="s">
        <v>7</v>
      </c>
      <c r="DJ44" s="165">
        <v>12395.314426214769</v>
      </c>
      <c r="DK44" s="165">
        <v>26610.804346777477</v>
      </c>
      <c r="DL44" s="165">
        <v>16234.381180051214</v>
      </c>
      <c r="DM44" s="165">
        <v>558.3420665005485</v>
      </c>
      <c r="DN44" s="165">
        <v>55798.842019544005</v>
      </c>
      <c r="DO44" s="2"/>
      <c r="DP44" s="135"/>
    </row>
    <row r="45" spans="2:120" s="8" customFormat="1" ht="12.75">
      <c r="B45" s="154"/>
      <c r="C45" s="153"/>
      <c r="D45" s="155" t="s">
        <v>8</v>
      </c>
      <c r="E45" s="158">
        <v>31159.662844811202</v>
      </c>
      <c r="F45" s="158">
        <v>19838.03315913661</v>
      </c>
      <c r="G45" s="158">
        <v>15661.700585764602</v>
      </c>
      <c r="H45" s="158">
        <v>683.8748552825849</v>
      </c>
      <c r="I45" s="158">
        <v>67343.271444995</v>
      </c>
      <c r="J45" s="158"/>
      <c r="K45" s="154"/>
      <c r="L45" s="153"/>
      <c r="M45" s="155" t="s">
        <v>8</v>
      </c>
      <c r="N45" s="158">
        <v>24607.336251351313</v>
      </c>
      <c r="O45" s="158">
        <v>8620.057368525624</v>
      </c>
      <c r="P45" s="158">
        <v>10899.368695729438</v>
      </c>
      <c r="Q45" s="158">
        <v>1367.2455228776857</v>
      </c>
      <c r="R45" s="158">
        <v>45494.00783848407</v>
      </c>
      <c r="S45" s="157"/>
      <c r="T45" s="154"/>
      <c r="U45" s="153"/>
      <c r="V45" s="155" t="s">
        <v>8</v>
      </c>
      <c r="W45" s="158">
        <v>150767.4144525041</v>
      </c>
      <c r="X45" s="158">
        <v>30801.60478005058</v>
      </c>
      <c r="Y45" s="158">
        <v>66586.06864964492</v>
      </c>
      <c r="Z45" s="158">
        <v>13132.72479181788</v>
      </c>
      <c r="AA45" s="158">
        <v>261287.8126740175</v>
      </c>
      <c r="AB45" s="162"/>
      <c r="AC45" s="154"/>
      <c r="AD45" s="153"/>
      <c r="AE45" s="155" t="s">
        <v>8</v>
      </c>
      <c r="AF45" s="158">
        <v>13353.007741946829</v>
      </c>
      <c r="AG45" s="158">
        <v>13871.38172002881</v>
      </c>
      <c r="AH45" s="158">
        <v>12328.9023438297</v>
      </c>
      <c r="AI45" s="158">
        <v>1852.2058350212562</v>
      </c>
      <c r="AJ45" s="158">
        <v>41405.497640826594</v>
      </c>
      <c r="AK45" s="158"/>
      <c r="AL45" s="154"/>
      <c r="AM45" s="153"/>
      <c r="AN45" s="153" t="s">
        <v>8</v>
      </c>
      <c r="AO45" s="163">
        <v>694.5</v>
      </c>
      <c r="AP45" s="163">
        <v>33</v>
      </c>
      <c r="AQ45" s="163">
        <v>9081.5</v>
      </c>
      <c r="AR45" s="163">
        <v>89</v>
      </c>
      <c r="AS45" s="163">
        <v>9898</v>
      </c>
      <c r="AT45" s="158"/>
      <c r="AU45" s="154"/>
      <c r="AV45" s="153"/>
      <c r="AW45" s="153" t="s">
        <v>8</v>
      </c>
      <c r="AX45" s="165">
        <v>3168.65</v>
      </c>
      <c r="AY45" s="165">
        <v>2470.25</v>
      </c>
      <c r="AZ45" s="165">
        <v>1474.532972040356</v>
      </c>
      <c r="BA45" s="165">
        <v>11.168051485968045</v>
      </c>
      <c r="BB45" s="165">
        <v>7124.601023526324</v>
      </c>
      <c r="BC45" s="158"/>
      <c r="BD45" s="154"/>
      <c r="BE45" s="153"/>
      <c r="BF45" s="153" t="s">
        <v>8</v>
      </c>
      <c r="BG45" s="165">
        <v>2676.3979751276033</v>
      </c>
      <c r="BH45" s="165">
        <v>2987</v>
      </c>
      <c r="BI45" s="165">
        <v>5405.25</v>
      </c>
      <c r="BJ45" s="146" t="s">
        <v>28</v>
      </c>
      <c r="BK45" s="165">
        <v>11068.647975127604</v>
      </c>
      <c r="BL45" s="167"/>
      <c r="BM45" s="2"/>
      <c r="BN45" s="159"/>
      <c r="BO45" s="160"/>
      <c r="BP45" s="153" t="s">
        <v>8</v>
      </c>
      <c r="BQ45" s="161">
        <v>20145.704022183752</v>
      </c>
      <c r="BR45" s="161">
        <v>13435.826952658364</v>
      </c>
      <c r="BS45" s="161">
        <v>11167.870859077537</v>
      </c>
      <c r="BT45" s="161">
        <v>329.8590409275859</v>
      </c>
      <c r="BU45" s="161">
        <v>45079.260874847234</v>
      </c>
      <c r="BV45" s="2"/>
      <c r="BW45" s="159"/>
      <c r="BX45" s="160"/>
      <c r="BY45" s="153" t="s">
        <v>8</v>
      </c>
      <c r="BZ45" s="165">
        <v>15638.5570874956</v>
      </c>
      <c r="CA45" s="165">
        <v>4578.309895481964</v>
      </c>
      <c r="CB45" s="165">
        <v>2029.65</v>
      </c>
      <c r="CC45" s="165">
        <v>56.12899744979138</v>
      </c>
      <c r="CD45" s="165">
        <v>22302.645980427358</v>
      </c>
      <c r="CE45" s="149"/>
      <c r="CF45" s="159"/>
      <c r="CG45" s="160"/>
      <c r="CH45" s="153" t="s">
        <v>8</v>
      </c>
      <c r="CI45" s="161">
        <v>17872.51728219993</v>
      </c>
      <c r="CJ45" s="161">
        <v>12368.48013913799</v>
      </c>
      <c r="CK45" s="161">
        <v>13187.349988975584</v>
      </c>
      <c r="CL45" s="161">
        <v>4594.097931095204</v>
      </c>
      <c r="CM45" s="161">
        <v>48022.445341408704</v>
      </c>
      <c r="CN45" s="2"/>
      <c r="CO45" s="168"/>
      <c r="CP45" s="165"/>
      <c r="CQ45" s="167" t="s">
        <v>8</v>
      </c>
      <c r="CR45" s="165">
        <v>1280.781740535046</v>
      </c>
      <c r="CS45" s="165">
        <v>2949.893542479786</v>
      </c>
      <c r="CT45" s="165">
        <v>5068.269037066716</v>
      </c>
      <c r="CU45" s="165">
        <v>42.15604291286922</v>
      </c>
      <c r="CV45" s="165">
        <v>9341.100362994417</v>
      </c>
      <c r="CW45" s="149"/>
      <c r="CX45" s="159"/>
      <c r="CY45" s="160"/>
      <c r="CZ45" s="153" t="s">
        <v>8</v>
      </c>
      <c r="DA45" s="165">
        <v>18272.761184649487</v>
      </c>
      <c r="DB45" s="165">
        <v>14203.741759167542</v>
      </c>
      <c r="DC45" s="165">
        <v>10930.256013869785</v>
      </c>
      <c r="DD45" s="165">
        <v>4006.252129576163</v>
      </c>
      <c r="DE45" s="165">
        <v>47413.01108726298</v>
      </c>
      <c r="DF45" s="2"/>
      <c r="DG45" s="149"/>
      <c r="DH45" s="160"/>
      <c r="DI45" s="153" t="s">
        <v>8</v>
      </c>
      <c r="DJ45" s="165">
        <v>21449.74539370736</v>
      </c>
      <c r="DK45" s="165">
        <v>24353.993873454936</v>
      </c>
      <c r="DL45" s="165">
        <v>15012.100437366924</v>
      </c>
      <c r="DM45" s="165">
        <v>779.1180515530091</v>
      </c>
      <c r="DN45" s="165">
        <v>61594.95775608223</v>
      </c>
      <c r="DO45" s="2"/>
      <c r="DP45" s="135"/>
    </row>
    <row r="46" spans="2:120" s="8" customFormat="1" ht="12.75">
      <c r="B46" s="154"/>
      <c r="C46" s="153"/>
      <c r="D46" s="155" t="s">
        <v>9</v>
      </c>
      <c r="E46" s="158">
        <v>30296.151025541585</v>
      </c>
      <c r="F46" s="158">
        <v>21980.670826504025</v>
      </c>
      <c r="G46" s="158">
        <v>12880.365045078339</v>
      </c>
      <c r="H46" s="158">
        <v>316.8999080905515</v>
      </c>
      <c r="I46" s="158">
        <v>65474.086805214494</v>
      </c>
      <c r="J46" s="158"/>
      <c r="K46" s="154"/>
      <c r="L46" s="153"/>
      <c r="M46" s="155" t="s">
        <v>9</v>
      </c>
      <c r="N46" s="158">
        <v>23740.840689237626</v>
      </c>
      <c r="O46" s="158">
        <v>9472.82344965247</v>
      </c>
      <c r="P46" s="158">
        <v>13171.034245856012</v>
      </c>
      <c r="Q46" s="158">
        <v>997.114073137968</v>
      </c>
      <c r="R46" s="158">
        <v>47381.81245788408</v>
      </c>
      <c r="S46" s="157"/>
      <c r="T46" s="154"/>
      <c r="U46" s="153"/>
      <c r="V46" s="155" t="s">
        <v>9</v>
      </c>
      <c r="W46" s="158">
        <v>140565.46790261776</v>
      </c>
      <c r="X46" s="158">
        <v>28028.835023873937</v>
      </c>
      <c r="Y46" s="158">
        <v>55810.004920167485</v>
      </c>
      <c r="Z46" s="158">
        <v>9639.139994505618</v>
      </c>
      <c r="AA46" s="158">
        <v>234043.44784116483</v>
      </c>
      <c r="AB46" s="162"/>
      <c r="AC46" s="154"/>
      <c r="AD46" s="153"/>
      <c r="AE46" s="155" t="s">
        <v>9</v>
      </c>
      <c r="AF46" s="158">
        <v>11334.143954899688</v>
      </c>
      <c r="AG46" s="158">
        <v>16512.843529250196</v>
      </c>
      <c r="AH46" s="158">
        <v>10605.31099963627</v>
      </c>
      <c r="AI46" s="158">
        <v>1277.0057600763384</v>
      </c>
      <c r="AJ46" s="158">
        <v>39729.30424386249</v>
      </c>
      <c r="AK46" s="158"/>
      <c r="AL46" s="154"/>
      <c r="AM46" s="153"/>
      <c r="AN46" s="153" t="s">
        <v>9</v>
      </c>
      <c r="AO46" s="163">
        <v>581</v>
      </c>
      <c r="AP46" s="163">
        <v>29</v>
      </c>
      <c r="AQ46" s="163">
        <v>5544.6</v>
      </c>
      <c r="AR46" s="163">
        <v>61</v>
      </c>
      <c r="AS46" s="163">
        <v>6215.6</v>
      </c>
      <c r="AT46" s="158"/>
      <c r="AU46" s="154"/>
      <c r="AV46" s="153"/>
      <c r="AW46" s="153" t="s">
        <v>9</v>
      </c>
      <c r="AX46" s="165">
        <v>3086.25</v>
      </c>
      <c r="AY46" s="165">
        <v>1767.75</v>
      </c>
      <c r="AZ46" s="165">
        <v>1971.0157943783445</v>
      </c>
      <c r="BA46" s="146" t="s">
        <v>28</v>
      </c>
      <c r="BB46" s="165">
        <v>6825.015794378344</v>
      </c>
      <c r="BC46" s="158"/>
      <c r="BD46" s="154"/>
      <c r="BE46" s="153"/>
      <c r="BF46" s="153" t="s">
        <v>9</v>
      </c>
      <c r="BG46" s="165">
        <v>2835.108032317831</v>
      </c>
      <c r="BH46" s="165">
        <v>2843.05</v>
      </c>
      <c r="BI46" s="165">
        <v>6096.25</v>
      </c>
      <c r="BJ46" s="146" t="s">
        <v>28</v>
      </c>
      <c r="BK46" s="165">
        <v>11774.408032317831</v>
      </c>
      <c r="BL46" s="167"/>
      <c r="BM46" s="2"/>
      <c r="BN46" s="159"/>
      <c r="BO46" s="160"/>
      <c r="BP46" s="160" t="s">
        <v>9</v>
      </c>
      <c r="BQ46" s="161">
        <v>14446.359753766228</v>
      </c>
      <c r="BR46" s="161">
        <v>12275.091650913559</v>
      </c>
      <c r="BS46" s="161">
        <v>10161.837128463449</v>
      </c>
      <c r="BT46" s="161">
        <v>213.40803058988763</v>
      </c>
      <c r="BU46" s="161">
        <v>37096.69656373312</v>
      </c>
      <c r="BV46" s="2"/>
      <c r="BW46" s="159"/>
      <c r="BX46" s="160"/>
      <c r="BY46" s="160" t="s">
        <v>9</v>
      </c>
      <c r="BZ46" s="165">
        <v>16063.862528417072</v>
      </c>
      <c r="CA46" s="165">
        <v>2297.4198078443414</v>
      </c>
      <c r="CB46" s="165">
        <v>2353.0392944318755</v>
      </c>
      <c r="CC46" s="165">
        <v>23.795031893588902</v>
      </c>
      <c r="CD46" s="165">
        <v>20738.116662586875</v>
      </c>
      <c r="CE46" s="149"/>
      <c r="CF46" s="159"/>
      <c r="CG46" s="160"/>
      <c r="CH46" s="153" t="s">
        <v>9</v>
      </c>
      <c r="CI46" s="161">
        <v>17438.45282648004</v>
      </c>
      <c r="CJ46" s="161">
        <v>8404.782019492804</v>
      </c>
      <c r="CK46" s="161">
        <v>10309.905626332726</v>
      </c>
      <c r="CL46" s="161">
        <v>2732.3087306503635</v>
      </c>
      <c r="CM46" s="161">
        <v>38885.44920295594</v>
      </c>
      <c r="CN46" s="2"/>
      <c r="CO46" s="168"/>
      <c r="CP46" s="165"/>
      <c r="CQ46" s="165" t="s">
        <v>9</v>
      </c>
      <c r="CR46" s="165">
        <v>1955.3540704497498</v>
      </c>
      <c r="CS46" s="165">
        <v>3943.395557892379</v>
      </c>
      <c r="CT46" s="165">
        <v>4422.802357379322</v>
      </c>
      <c r="CU46" s="165">
        <v>9.426493403998679</v>
      </c>
      <c r="CV46" s="165">
        <v>10330.978479125448</v>
      </c>
      <c r="CW46" s="149"/>
      <c r="CX46" s="159"/>
      <c r="CY46" s="160"/>
      <c r="CZ46" s="160" t="s">
        <v>9</v>
      </c>
      <c r="DA46" s="165">
        <v>16673.268826950833</v>
      </c>
      <c r="DB46" s="165">
        <v>17438.100431334544</v>
      </c>
      <c r="DC46" s="165">
        <v>10643.79496996881</v>
      </c>
      <c r="DD46" s="165">
        <v>2718.4114282432247</v>
      </c>
      <c r="DE46" s="165">
        <v>47473.575656497414</v>
      </c>
      <c r="DF46" s="2"/>
      <c r="DG46" s="149"/>
      <c r="DH46" s="160"/>
      <c r="DI46" s="153" t="s">
        <v>9</v>
      </c>
      <c r="DJ46" s="165">
        <v>39706.73094916466</v>
      </c>
      <c r="DK46" s="165">
        <v>20047.34850977796</v>
      </c>
      <c r="DL46" s="165">
        <v>11862.497616928082</v>
      </c>
      <c r="DM46" s="165">
        <v>635.45618440846</v>
      </c>
      <c r="DN46" s="165">
        <v>72252.03326027916</v>
      </c>
      <c r="DO46" s="2"/>
      <c r="DP46" s="135"/>
    </row>
    <row r="47" spans="2:120" s="8" customFormat="1" ht="12.75">
      <c r="B47" s="154"/>
      <c r="C47" s="153"/>
      <c r="D47" s="155" t="s">
        <v>10</v>
      </c>
      <c r="E47" s="158">
        <v>28191.6</v>
      </c>
      <c r="F47" s="158">
        <v>25411.1</v>
      </c>
      <c r="G47" s="158">
        <v>19001.85</v>
      </c>
      <c r="H47" s="158">
        <v>366.09999999999854</v>
      </c>
      <c r="I47" s="158">
        <v>72970.65</v>
      </c>
      <c r="J47" s="158"/>
      <c r="K47" s="154"/>
      <c r="L47" s="153"/>
      <c r="M47" s="155" t="s">
        <v>10</v>
      </c>
      <c r="N47" s="158">
        <v>19505.1</v>
      </c>
      <c r="O47" s="158">
        <v>7481.7</v>
      </c>
      <c r="P47" s="158">
        <v>11082.51</v>
      </c>
      <c r="Q47" s="158">
        <v>941.5</v>
      </c>
      <c r="R47" s="158">
        <v>39010.81</v>
      </c>
      <c r="S47" s="157"/>
      <c r="T47" s="154"/>
      <c r="U47" s="153"/>
      <c r="V47" s="155" t="s">
        <v>10</v>
      </c>
      <c r="W47" s="158">
        <v>134448.15</v>
      </c>
      <c r="X47" s="158">
        <v>28899</v>
      </c>
      <c r="Y47" s="158">
        <v>63638.68</v>
      </c>
      <c r="Z47" s="158">
        <v>9738.25</v>
      </c>
      <c r="AA47" s="158">
        <v>236724.08</v>
      </c>
      <c r="AB47" s="162"/>
      <c r="AC47" s="154"/>
      <c r="AD47" s="153"/>
      <c r="AE47" s="155" t="s">
        <v>10</v>
      </c>
      <c r="AF47" s="158">
        <v>12887.949999999999</v>
      </c>
      <c r="AG47" s="158">
        <v>13660.150000000001</v>
      </c>
      <c r="AH47" s="158">
        <v>10682.099999999999</v>
      </c>
      <c r="AI47" s="158">
        <v>884.5</v>
      </c>
      <c r="AJ47" s="158">
        <v>38114.7</v>
      </c>
      <c r="AK47" s="158"/>
      <c r="AL47" s="154"/>
      <c r="AM47" s="153"/>
      <c r="AN47" s="153" t="s">
        <v>10</v>
      </c>
      <c r="AO47" s="163">
        <v>669.75</v>
      </c>
      <c r="AP47" s="163">
        <v>221.25</v>
      </c>
      <c r="AQ47" s="163">
        <v>10615</v>
      </c>
      <c r="AR47" s="163">
        <v>134</v>
      </c>
      <c r="AS47" s="163">
        <v>11640</v>
      </c>
      <c r="AT47" s="158"/>
      <c r="AU47" s="154"/>
      <c r="AV47" s="153"/>
      <c r="AW47" s="153" t="s">
        <v>10</v>
      </c>
      <c r="AX47" s="165">
        <v>3555.9</v>
      </c>
      <c r="AY47" s="165">
        <v>4548</v>
      </c>
      <c r="AZ47" s="165">
        <v>779.25</v>
      </c>
      <c r="BA47" s="165">
        <v>37</v>
      </c>
      <c r="BB47" s="165">
        <v>8920.15</v>
      </c>
      <c r="BC47" s="158"/>
      <c r="BD47" s="154"/>
      <c r="BE47" s="153"/>
      <c r="BF47" s="153" t="s">
        <v>10</v>
      </c>
      <c r="BG47" s="165">
        <v>3122</v>
      </c>
      <c r="BH47" s="165">
        <v>2500.15</v>
      </c>
      <c r="BI47" s="165">
        <v>6241</v>
      </c>
      <c r="BJ47" s="146" t="s">
        <v>28</v>
      </c>
      <c r="BK47" s="165">
        <v>11863.15</v>
      </c>
      <c r="BL47" s="167"/>
      <c r="BM47" s="2"/>
      <c r="BN47" s="159"/>
      <c r="BO47" s="160"/>
      <c r="BP47" s="160" t="s">
        <v>10</v>
      </c>
      <c r="BQ47" s="161">
        <v>18333.510000000002</v>
      </c>
      <c r="BR47" s="161">
        <v>12837.25</v>
      </c>
      <c r="BS47" s="161">
        <v>10191.19</v>
      </c>
      <c r="BT47" s="161">
        <v>353.25</v>
      </c>
      <c r="BU47" s="161">
        <v>41715.200000000004</v>
      </c>
      <c r="BV47" s="2"/>
      <c r="BW47" s="159"/>
      <c r="BX47" s="160"/>
      <c r="BY47" s="160" t="s">
        <v>10</v>
      </c>
      <c r="BZ47" s="165">
        <v>15877.259999999998</v>
      </c>
      <c r="CA47" s="165">
        <v>4293.6</v>
      </c>
      <c r="CB47" s="165">
        <v>3465.05</v>
      </c>
      <c r="CC47" s="146" t="s">
        <v>28</v>
      </c>
      <c r="CD47" s="165">
        <v>23635.91</v>
      </c>
      <c r="CE47" s="149"/>
      <c r="CF47" s="153"/>
      <c r="CG47" s="153"/>
      <c r="CH47" s="153" t="s">
        <v>10</v>
      </c>
      <c r="CI47" s="158">
        <v>18622</v>
      </c>
      <c r="CJ47" s="158">
        <v>7949.25</v>
      </c>
      <c r="CK47" s="158">
        <v>10188.75</v>
      </c>
      <c r="CL47" s="158">
        <v>3416</v>
      </c>
      <c r="CM47" s="158">
        <v>40176</v>
      </c>
      <c r="CN47" s="2"/>
      <c r="CO47" s="171"/>
      <c r="CP47" s="167"/>
      <c r="CQ47" s="167" t="s">
        <v>10</v>
      </c>
      <c r="CR47" s="165">
        <v>2851.255</v>
      </c>
      <c r="CS47" s="165">
        <v>2470.75</v>
      </c>
      <c r="CT47" s="165">
        <v>5201.25</v>
      </c>
      <c r="CU47" s="165">
        <v>68</v>
      </c>
      <c r="CV47" s="165">
        <v>10591.255000000001</v>
      </c>
      <c r="CW47" s="149"/>
      <c r="CX47" s="154"/>
      <c r="CY47" s="153"/>
      <c r="CZ47" s="153" t="s">
        <v>10</v>
      </c>
      <c r="DA47" s="165">
        <v>17527.5</v>
      </c>
      <c r="DB47" s="165">
        <v>16986.5</v>
      </c>
      <c r="DC47" s="165">
        <v>13315.5</v>
      </c>
      <c r="DD47" s="165">
        <v>1761.75</v>
      </c>
      <c r="DE47" s="165">
        <v>49591.25</v>
      </c>
      <c r="DF47" s="2"/>
      <c r="DG47" s="155"/>
      <c r="DH47" s="153"/>
      <c r="DI47" s="153" t="s">
        <v>10</v>
      </c>
      <c r="DJ47" s="165">
        <v>40627.951</v>
      </c>
      <c r="DK47" s="165">
        <v>19781.8</v>
      </c>
      <c r="DL47" s="165">
        <v>14947.050000000001</v>
      </c>
      <c r="DM47" s="165">
        <v>1306.75</v>
      </c>
      <c r="DN47" s="165">
        <v>76663.551</v>
      </c>
      <c r="DO47" s="2"/>
      <c r="DP47" s="135"/>
    </row>
    <row r="48" spans="2:120" s="8" customFormat="1" ht="12.75">
      <c r="B48" s="154"/>
      <c r="C48" s="153"/>
      <c r="D48" s="149" t="s">
        <v>11</v>
      </c>
      <c r="E48" s="158">
        <v>26135.15</v>
      </c>
      <c r="F48" s="158">
        <v>31120.549999999996</v>
      </c>
      <c r="G48" s="158">
        <v>19354.25</v>
      </c>
      <c r="H48" s="158">
        <v>569.6999999999971</v>
      </c>
      <c r="I48" s="158">
        <v>77179.65</v>
      </c>
      <c r="J48" s="158"/>
      <c r="K48" s="154"/>
      <c r="L48" s="153"/>
      <c r="M48" s="155" t="s">
        <v>11</v>
      </c>
      <c r="N48" s="158">
        <v>20186.75</v>
      </c>
      <c r="O48" s="158">
        <v>11262.5</v>
      </c>
      <c r="P48" s="158">
        <v>10740.65</v>
      </c>
      <c r="Q48" s="158">
        <v>860.7999999999956</v>
      </c>
      <c r="R48" s="158">
        <v>43050.7</v>
      </c>
      <c r="S48" s="157"/>
      <c r="T48" s="154"/>
      <c r="U48" s="153"/>
      <c r="V48" s="155" t="s">
        <v>11</v>
      </c>
      <c r="W48" s="158">
        <v>142613.5</v>
      </c>
      <c r="X48" s="158">
        <v>27892</v>
      </c>
      <c r="Y48" s="158">
        <v>69699.67</v>
      </c>
      <c r="Z48" s="158">
        <v>8084</v>
      </c>
      <c r="AA48" s="158">
        <v>248289.16999999998</v>
      </c>
      <c r="AB48" s="162"/>
      <c r="AC48" s="154"/>
      <c r="AD48" s="153"/>
      <c r="AE48" s="155" t="s">
        <v>11</v>
      </c>
      <c r="AF48" s="158">
        <v>12242.5</v>
      </c>
      <c r="AG48" s="158">
        <v>19364.85</v>
      </c>
      <c r="AH48" s="158">
        <v>11562.6</v>
      </c>
      <c r="AI48" s="158">
        <v>1815.75</v>
      </c>
      <c r="AJ48" s="158">
        <v>44985.7</v>
      </c>
      <c r="AK48" s="158"/>
      <c r="AL48" s="154"/>
      <c r="AM48" s="153"/>
      <c r="AN48" s="153" t="s">
        <v>11</v>
      </c>
      <c r="AO48" s="163">
        <v>670</v>
      </c>
      <c r="AP48" s="163">
        <v>119.25</v>
      </c>
      <c r="AQ48" s="163">
        <v>11240.5</v>
      </c>
      <c r="AR48" s="163">
        <v>248.25</v>
      </c>
      <c r="AS48" s="163">
        <v>12278</v>
      </c>
      <c r="AT48" s="157"/>
      <c r="AU48" s="154"/>
      <c r="AV48" s="153"/>
      <c r="AW48" s="153" t="s">
        <v>11</v>
      </c>
      <c r="AX48" s="165">
        <v>4099.4</v>
      </c>
      <c r="AY48" s="165">
        <v>4290.75</v>
      </c>
      <c r="AZ48" s="165">
        <v>495.5</v>
      </c>
      <c r="BA48" s="165">
        <v>59.5</v>
      </c>
      <c r="BB48" s="165">
        <v>8945.15</v>
      </c>
      <c r="BC48" s="157"/>
      <c r="BD48" s="154"/>
      <c r="BE48" s="153"/>
      <c r="BF48" s="153" t="s">
        <v>11</v>
      </c>
      <c r="BG48" s="165">
        <v>3170</v>
      </c>
      <c r="BH48" s="165">
        <v>2286.1</v>
      </c>
      <c r="BI48" s="165">
        <v>6483.25</v>
      </c>
      <c r="BJ48" s="146" t="s">
        <v>28</v>
      </c>
      <c r="BK48" s="165">
        <v>11939.35</v>
      </c>
      <c r="BL48" s="167"/>
      <c r="BM48" s="2"/>
      <c r="BN48" s="159"/>
      <c r="BO48" s="153"/>
      <c r="BP48" s="160" t="s">
        <v>11</v>
      </c>
      <c r="BQ48" s="161">
        <v>18671.5</v>
      </c>
      <c r="BR48" s="161">
        <v>14188</v>
      </c>
      <c r="BS48" s="161">
        <v>8915.91</v>
      </c>
      <c r="BT48" s="161">
        <v>191.5</v>
      </c>
      <c r="BU48" s="161">
        <v>41966.91</v>
      </c>
      <c r="BV48" s="2"/>
      <c r="BW48" s="159"/>
      <c r="BX48" s="153"/>
      <c r="BY48" s="160" t="s">
        <v>11</v>
      </c>
      <c r="BZ48" s="165">
        <v>16044.75</v>
      </c>
      <c r="CA48" s="165">
        <v>10255.3</v>
      </c>
      <c r="CB48" s="165">
        <v>3712.5</v>
      </c>
      <c r="CC48" s="165">
        <v>26.75</v>
      </c>
      <c r="CD48" s="165">
        <v>30039.3</v>
      </c>
      <c r="CE48" s="149"/>
      <c r="CF48" s="154"/>
      <c r="CG48" s="153"/>
      <c r="CH48" s="153" t="s">
        <v>11</v>
      </c>
      <c r="CI48" s="158">
        <v>18962</v>
      </c>
      <c r="CJ48" s="158">
        <v>9133</v>
      </c>
      <c r="CK48" s="158">
        <v>8946</v>
      </c>
      <c r="CL48" s="158">
        <v>5690.75</v>
      </c>
      <c r="CM48" s="158">
        <v>42731.75</v>
      </c>
      <c r="CN48" s="2"/>
      <c r="CO48" s="171"/>
      <c r="CP48" s="167"/>
      <c r="CQ48" s="167" t="s">
        <v>11</v>
      </c>
      <c r="CR48" s="165">
        <v>4526.25</v>
      </c>
      <c r="CS48" s="165">
        <v>4505.25</v>
      </c>
      <c r="CT48" s="165">
        <v>6109.5</v>
      </c>
      <c r="CU48" s="165">
        <v>70.5</v>
      </c>
      <c r="CV48" s="165">
        <v>15211.5</v>
      </c>
      <c r="CW48" s="149"/>
      <c r="CX48" s="154"/>
      <c r="CY48" s="153"/>
      <c r="CZ48" s="153" t="s">
        <v>11</v>
      </c>
      <c r="DA48" s="165">
        <v>15128.505000000001</v>
      </c>
      <c r="DB48" s="165">
        <v>13929.3</v>
      </c>
      <c r="DC48" s="165">
        <v>14517.75</v>
      </c>
      <c r="DD48" s="165">
        <v>1980.75</v>
      </c>
      <c r="DE48" s="165">
        <v>45556.305</v>
      </c>
      <c r="DF48" s="2"/>
      <c r="DG48" s="154"/>
      <c r="DH48" s="153"/>
      <c r="DI48" s="153" t="s">
        <v>11</v>
      </c>
      <c r="DJ48" s="165">
        <v>44631.568</v>
      </c>
      <c r="DK48" s="165">
        <v>22531.9</v>
      </c>
      <c r="DL48" s="165">
        <v>18473.65</v>
      </c>
      <c r="DM48" s="165">
        <v>157.5</v>
      </c>
      <c r="DN48" s="165">
        <v>85794.61799999999</v>
      </c>
      <c r="DO48" s="2"/>
      <c r="DP48" s="135"/>
    </row>
    <row r="49" spans="2:120" s="8" customFormat="1" ht="12.75">
      <c r="B49" s="154"/>
      <c r="C49" s="153"/>
      <c r="D49" s="149" t="s">
        <v>12</v>
      </c>
      <c r="E49" s="158">
        <v>21319.972947850343</v>
      </c>
      <c r="F49" s="158">
        <v>22417.119024121203</v>
      </c>
      <c r="G49" s="158">
        <v>16915.98092489885</v>
      </c>
      <c r="H49" s="158">
        <v>729.865716069098</v>
      </c>
      <c r="I49" s="158">
        <v>61382.93861293949</v>
      </c>
      <c r="J49" s="158"/>
      <c r="K49" s="154"/>
      <c r="L49" s="153"/>
      <c r="M49" s="149" t="s">
        <v>12</v>
      </c>
      <c r="N49" s="158">
        <v>20875.517433653833</v>
      </c>
      <c r="O49" s="158">
        <v>10597.72617198183</v>
      </c>
      <c r="P49" s="158">
        <v>9769.017757390126</v>
      </c>
      <c r="Q49" s="158">
        <v>1097.7005959462572</v>
      </c>
      <c r="R49" s="158">
        <v>42339.961958972046</v>
      </c>
      <c r="S49" s="157"/>
      <c r="T49" s="154"/>
      <c r="U49" s="153"/>
      <c r="V49" s="149" t="s">
        <v>12</v>
      </c>
      <c r="W49" s="158">
        <v>119679.71599290118</v>
      </c>
      <c r="X49" s="158">
        <v>25627.044658545747</v>
      </c>
      <c r="Y49" s="158">
        <v>60972.0702227493</v>
      </c>
      <c r="Z49" s="158">
        <v>8454.479484621881</v>
      </c>
      <c r="AA49" s="158">
        <v>214733.31035881813</v>
      </c>
      <c r="AB49" s="162"/>
      <c r="AC49" s="154"/>
      <c r="AD49" s="153"/>
      <c r="AE49" s="149" t="s">
        <v>12</v>
      </c>
      <c r="AF49" s="158">
        <v>10294.36267879101</v>
      </c>
      <c r="AG49" s="158">
        <v>18895.91900446863</v>
      </c>
      <c r="AH49" s="158">
        <v>11060.957911864232</v>
      </c>
      <c r="AI49" s="158">
        <v>1466.668647078695</v>
      </c>
      <c r="AJ49" s="158">
        <v>41717.90824220257</v>
      </c>
      <c r="AK49" s="158"/>
      <c r="AL49" s="154"/>
      <c r="AM49" s="153"/>
      <c r="AN49" s="160" t="s">
        <v>12</v>
      </c>
      <c r="AO49" s="163">
        <v>401.25</v>
      </c>
      <c r="AP49" s="163">
        <v>95.5</v>
      </c>
      <c r="AQ49" s="163">
        <v>10794.25</v>
      </c>
      <c r="AR49" s="163">
        <v>234</v>
      </c>
      <c r="AS49" s="163">
        <v>11525</v>
      </c>
      <c r="AT49" s="162"/>
      <c r="AU49" s="154"/>
      <c r="AV49" s="153"/>
      <c r="AW49" s="160" t="s">
        <v>12</v>
      </c>
      <c r="AX49" s="165">
        <v>3502.1</v>
      </c>
      <c r="AY49" s="165">
        <v>4276.5</v>
      </c>
      <c r="AZ49" s="165">
        <v>342.46983774269376</v>
      </c>
      <c r="BA49" s="165">
        <v>54.60690312476009</v>
      </c>
      <c r="BB49" s="165">
        <v>8175.676740867454</v>
      </c>
      <c r="BC49" s="157"/>
      <c r="BD49" s="154"/>
      <c r="BE49" s="153"/>
      <c r="BF49" s="160" t="s">
        <v>12</v>
      </c>
      <c r="BG49" s="165">
        <v>3427.4809217855727</v>
      </c>
      <c r="BH49" s="165">
        <v>2952.25</v>
      </c>
      <c r="BI49" s="165">
        <v>6014.5</v>
      </c>
      <c r="BJ49" s="146" t="s">
        <v>28</v>
      </c>
      <c r="BK49" s="165">
        <v>12394.230921785573</v>
      </c>
      <c r="BL49" s="167"/>
      <c r="BM49" s="2"/>
      <c r="BN49" s="159"/>
      <c r="BO49" s="153"/>
      <c r="BP49" s="160" t="s">
        <v>12</v>
      </c>
      <c r="BQ49" s="161">
        <v>16166.634038314356</v>
      </c>
      <c r="BR49" s="161">
        <v>15330.982514393325</v>
      </c>
      <c r="BS49" s="161">
        <v>10691.668174891582</v>
      </c>
      <c r="BT49" s="161">
        <v>380.97329222264875</v>
      </c>
      <c r="BU49" s="161">
        <v>42570.25801982191</v>
      </c>
      <c r="BV49" s="2"/>
      <c r="BW49" s="159"/>
      <c r="BX49" s="153"/>
      <c r="BY49" s="160" t="s">
        <v>12</v>
      </c>
      <c r="BZ49" s="165">
        <v>14744.182526457282</v>
      </c>
      <c r="CA49" s="165">
        <v>9762.925708364925</v>
      </c>
      <c r="CB49" s="165">
        <v>2144.3261797650275</v>
      </c>
      <c r="CC49" s="165">
        <v>105.59135944721689</v>
      </c>
      <c r="CD49" s="165">
        <v>26757.02577403445</v>
      </c>
      <c r="CE49" s="149"/>
      <c r="CF49" s="159"/>
      <c r="CG49" s="153"/>
      <c r="CH49" s="160" t="s">
        <v>12</v>
      </c>
      <c r="CI49" s="161">
        <v>19439.43957138512</v>
      </c>
      <c r="CJ49" s="161">
        <v>6999.06264629616</v>
      </c>
      <c r="CK49" s="161">
        <v>9133.746399694084</v>
      </c>
      <c r="CL49" s="161">
        <v>5592.0532541881</v>
      </c>
      <c r="CM49" s="161">
        <v>41164.30187156347</v>
      </c>
      <c r="CN49" s="2"/>
      <c r="CO49" s="168"/>
      <c r="CP49" s="167"/>
      <c r="CQ49" s="165" t="s">
        <v>12</v>
      </c>
      <c r="CR49" s="165">
        <v>3895.281705247173</v>
      </c>
      <c r="CS49" s="165">
        <v>3987.2833173129184</v>
      </c>
      <c r="CT49" s="165">
        <v>4931.472205055948</v>
      </c>
      <c r="CU49" s="165">
        <v>59.30955416506718</v>
      </c>
      <c r="CV49" s="165">
        <v>12873.346781781105</v>
      </c>
      <c r="CW49" s="149"/>
      <c r="CX49" s="159"/>
      <c r="CY49" s="153"/>
      <c r="CZ49" s="160" t="s">
        <v>12</v>
      </c>
      <c r="DA49" s="165">
        <v>13803.85710505304</v>
      </c>
      <c r="DB49" s="165">
        <v>13446.353935403931</v>
      </c>
      <c r="DC49" s="165">
        <v>11709.04918812973</v>
      </c>
      <c r="DD49" s="165">
        <v>1941.569659378119</v>
      </c>
      <c r="DE49" s="165">
        <v>40900.82988796482</v>
      </c>
      <c r="DF49" s="2"/>
      <c r="DG49" s="159"/>
      <c r="DH49" s="153"/>
      <c r="DI49" s="160" t="s">
        <v>12</v>
      </c>
      <c r="DJ49" s="165">
        <v>41573.505274960466</v>
      </c>
      <c r="DK49" s="165">
        <v>22942.12772100367</v>
      </c>
      <c r="DL49" s="165">
        <v>15966.211859526704</v>
      </c>
      <c r="DM49" s="165">
        <v>171.62597375815741</v>
      </c>
      <c r="DN49" s="165">
        <v>80653.470829249</v>
      </c>
      <c r="DO49" s="2"/>
      <c r="DP49" s="135"/>
    </row>
    <row r="50" spans="2:120" s="8" customFormat="1" ht="12.75">
      <c r="B50" s="154"/>
      <c r="C50" s="153"/>
      <c r="D50" s="149" t="s">
        <v>13</v>
      </c>
      <c r="E50" s="158">
        <v>20819.191326939934</v>
      </c>
      <c r="F50" s="158">
        <v>16750.417407623725</v>
      </c>
      <c r="G50" s="158">
        <v>15991.792059066345</v>
      </c>
      <c r="H50" s="158">
        <v>760.4491713321316</v>
      </c>
      <c r="I50" s="158">
        <v>54321.84996496214</v>
      </c>
      <c r="J50" s="158"/>
      <c r="K50" s="154"/>
      <c r="L50" s="153"/>
      <c r="M50" s="149" t="s">
        <v>13</v>
      </c>
      <c r="N50" s="158">
        <v>19393.7849248386</v>
      </c>
      <c r="O50" s="158">
        <v>11341.39485208158</v>
      </c>
      <c r="P50" s="158">
        <v>10102.373814314255</v>
      </c>
      <c r="Q50" s="158">
        <v>897.2408031663368</v>
      </c>
      <c r="R50" s="158">
        <v>41734.79439440077</v>
      </c>
      <c r="S50" s="157"/>
      <c r="T50" s="154"/>
      <c r="U50" s="153"/>
      <c r="V50" s="149" t="s">
        <v>13</v>
      </c>
      <c r="W50" s="158">
        <v>119912.40006024082</v>
      </c>
      <c r="X50" s="158">
        <v>22954.36573060028</v>
      </c>
      <c r="Y50" s="158">
        <v>51792.22326887265</v>
      </c>
      <c r="Z50" s="158">
        <v>8212.262071094246</v>
      </c>
      <c r="AA50" s="158">
        <v>202871.251130808</v>
      </c>
      <c r="AB50" s="162"/>
      <c r="AC50" s="154"/>
      <c r="AD50" s="153"/>
      <c r="AE50" s="149" t="s">
        <v>13</v>
      </c>
      <c r="AF50" s="158">
        <v>10413.888546748047</v>
      </c>
      <c r="AG50" s="158">
        <v>24960.80869178997</v>
      </c>
      <c r="AH50" s="158">
        <v>11954.86846987395</v>
      </c>
      <c r="AI50" s="158">
        <v>2521.7553811081502</v>
      </c>
      <c r="AJ50" s="158">
        <v>49851.32108952013</v>
      </c>
      <c r="AK50" s="158"/>
      <c r="AL50" s="154"/>
      <c r="AM50" s="153"/>
      <c r="AN50" s="160" t="s">
        <v>13</v>
      </c>
      <c r="AO50" s="163">
        <v>278.5</v>
      </c>
      <c r="AP50" s="163">
        <v>311.25</v>
      </c>
      <c r="AQ50" s="163">
        <v>11633.5</v>
      </c>
      <c r="AR50" s="163">
        <v>223.75</v>
      </c>
      <c r="AS50" s="163">
        <v>12447</v>
      </c>
      <c r="AT50" s="162"/>
      <c r="AU50" s="154"/>
      <c r="AV50" s="153"/>
      <c r="AW50" s="160" t="s">
        <v>13</v>
      </c>
      <c r="AX50" s="165">
        <v>3656.4400425541257</v>
      </c>
      <c r="AY50" s="165">
        <v>2393.75</v>
      </c>
      <c r="AZ50" s="165">
        <v>316.8113150608227</v>
      </c>
      <c r="BA50" s="165">
        <v>3.7582622129131162</v>
      </c>
      <c r="BB50" s="165">
        <v>6370.759619827862</v>
      </c>
      <c r="BC50" s="157"/>
      <c r="BD50" s="154"/>
      <c r="BE50" s="153"/>
      <c r="BF50" s="160" t="s">
        <v>13</v>
      </c>
      <c r="BG50" s="165">
        <v>3329.1739019366632</v>
      </c>
      <c r="BH50" s="165">
        <v>984.5</v>
      </c>
      <c r="BI50" s="165">
        <v>3397.4</v>
      </c>
      <c r="BJ50" s="146" t="s">
        <v>28</v>
      </c>
      <c r="BK50" s="165">
        <v>7711.073901936663</v>
      </c>
      <c r="BL50" s="167"/>
      <c r="BM50" s="2"/>
      <c r="BN50" s="159"/>
      <c r="BO50" s="153"/>
      <c r="BP50" s="160" t="s">
        <v>13</v>
      </c>
      <c r="BQ50" s="161">
        <v>13016.237733630465</v>
      </c>
      <c r="BR50" s="161">
        <v>11576.273427159533</v>
      </c>
      <c r="BS50" s="161">
        <v>11341.639800019724</v>
      </c>
      <c r="BT50" s="161">
        <v>273.58416666779567</v>
      </c>
      <c r="BU50" s="161">
        <v>36207.735127477514</v>
      </c>
      <c r="BV50" s="2"/>
      <c r="BW50" s="159"/>
      <c r="BX50" s="153"/>
      <c r="BY50" s="160" t="s">
        <v>13</v>
      </c>
      <c r="BZ50" s="165">
        <v>10142.324170304328</v>
      </c>
      <c r="CA50" s="165">
        <v>6015.901622776775</v>
      </c>
      <c r="CB50" s="165">
        <v>2026.2752627574491</v>
      </c>
      <c r="CC50" s="165">
        <v>15.768361023744161</v>
      </c>
      <c r="CD50" s="165">
        <v>18200.269416862295</v>
      </c>
      <c r="CE50" s="149"/>
      <c r="CF50" s="159"/>
      <c r="CG50" s="153"/>
      <c r="CH50" s="160" t="s">
        <v>13</v>
      </c>
      <c r="CI50" s="161">
        <v>19674.885483509675</v>
      </c>
      <c r="CJ50" s="161">
        <v>7852.152434038885</v>
      </c>
      <c r="CK50" s="161">
        <v>8511.376933116666</v>
      </c>
      <c r="CL50" s="161">
        <v>4732.732733037452</v>
      </c>
      <c r="CM50" s="161">
        <v>40771.14758370268</v>
      </c>
      <c r="CN50" s="2"/>
      <c r="CO50" s="168"/>
      <c r="CP50" s="167"/>
      <c r="CQ50" s="165" t="s">
        <v>13</v>
      </c>
      <c r="CR50" s="165">
        <v>3485.9988725352277</v>
      </c>
      <c r="CS50" s="165">
        <v>3880.0362586623287</v>
      </c>
      <c r="CT50" s="165">
        <v>4314.10156717974</v>
      </c>
      <c r="CU50" s="165">
        <v>30.270351084441515</v>
      </c>
      <c r="CV50" s="165">
        <v>11710.407049461739</v>
      </c>
      <c r="CW50" s="149"/>
      <c r="CX50" s="159"/>
      <c r="CY50" s="153"/>
      <c r="CZ50" s="160" t="s">
        <v>13</v>
      </c>
      <c r="DA50" s="165">
        <v>12015.9827875148</v>
      </c>
      <c r="DB50" s="165">
        <v>13357.713124476948</v>
      </c>
      <c r="DC50" s="165">
        <v>10035.596374884715</v>
      </c>
      <c r="DD50" s="165">
        <v>2371.247707969179</v>
      </c>
      <c r="DE50" s="165">
        <v>37780.53999484565</v>
      </c>
      <c r="DF50" s="2"/>
      <c r="DG50" s="159"/>
      <c r="DH50" s="153"/>
      <c r="DI50" s="160" t="s">
        <v>13</v>
      </c>
      <c r="DJ50" s="165">
        <v>29002.85150764209</v>
      </c>
      <c r="DK50" s="165">
        <v>21481.70419180095</v>
      </c>
      <c r="DL50" s="165">
        <v>13549.137800447927</v>
      </c>
      <c r="DM50" s="165">
        <v>163.57222630361156</v>
      </c>
      <c r="DN50" s="165">
        <v>64197.26572619458</v>
      </c>
      <c r="DO50" s="2"/>
      <c r="DP50" s="135"/>
    </row>
    <row r="51" spans="2:120" s="8" customFormat="1" ht="12.75">
      <c r="B51" s="154"/>
      <c r="C51" s="153">
        <v>2014</v>
      </c>
      <c r="D51" s="155" t="s">
        <v>2</v>
      </c>
      <c r="E51" s="158">
        <v>16883.517794435626</v>
      </c>
      <c r="F51" s="158">
        <v>17178.969634734498</v>
      </c>
      <c r="G51" s="158">
        <v>15565.041127743727</v>
      </c>
      <c r="H51" s="158">
        <v>393.99603193794906</v>
      </c>
      <c r="I51" s="158">
        <v>50021.5245888518</v>
      </c>
      <c r="J51" s="158"/>
      <c r="K51" s="153"/>
      <c r="L51" s="153">
        <v>2014</v>
      </c>
      <c r="M51" s="155" t="s">
        <v>2</v>
      </c>
      <c r="N51" s="158">
        <v>18112.552700981258</v>
      </c>
      <c r="O51" s="158">
        <v>12675.929781295446</v>
      </c>
      <c r="P51" s="158">
        <v>10548.36524731687</v>
      </c>
      <c r="Q51" s="158">
        <v>652.3907282970806</v>
      </c>
      <c r="R51" s="158">
        <v>41989.23845789066</v>
      </c>
      <c r="S51" s="157"/>
      <c r="T51" s="154"/>
      <c r="U51" s="153">
        <v>2014</v>
      </c>
      <c r="V51" s="155" t="s">
        <v>2</v>
      </c>
      <c r="W51" s="158">
        <v>117331.4700331846</v>
      </c>
      <c r="X51" s="158">
        <v>17780.742715846973</v>
      </c>
      <c r="Y51" s="158">
        <v>53557.70355397052</v>
      </c>
      <c r="Z51" s="158">
        <v>9156.87445678123</v>
      </c>
      <c r="AA51" s="158">
        <v>197826.79075978333</v>
      </c>
      <c r="AB51" s="157"/>
      <c r="AC51" s="154"/>
      <c r="AD51" s="153">
        <v>2014</v>
      </c>
      <c r="AE51" s="155" t="s">
        <v>2</v>
      </c>
      <c r="AF51" s="158">
        <v>9743.851810309518</v>
      </c>
      <c r="AG51" s="158">
        <v>28762.023079510676</v>
      </c>
      <c r="AH51" s="158">
        <v>11459.467421792871</v>
      </c>
      <c r="AI51" s="158">
        <v>897.1830911003206</v>
      </c>
      <c r="AJ51" s="158">
        <v>50862.525402713385</v>
      </c>
      <c r="AK51" s="158"/>
      <c r="AL51" s="154"/>
      <c r="AM51" s="153">
        <v>2014</v>
      </c>
      <c r="AN51" s="153" t="s">
        <v>2</v>
      </c>
      <c r="AO51" s="146">
        <v>386.5</v>
      </c>
      <c r="AP51" s="146">
        <v>257.25</v>
      </c>
      <c r="AQ51" s="146">
        <v>11650.75</v>
      </c>
      <c r="AR51" s="146">
        <v>204.5</v>
      </c>
      <c r="AS51" s="146">
        <v>12499</v>
      </c>
      <c r="AT51" s="157"/>
      <c r="AU51" s="154"/>
      <c r="AV51" s="153">
        <v>2014</v>
      </c>
      <c r="AW51" s="153" t="s">
        <v>2</v>
      </c>
      <c r="AX51" s="167">
        <v>1766</v>
      </c>
      <c r="AY51" s="167">
        <v>3164.5</v>
      </c>
      <c r="AZ51" s="167">
        <v>790.5601850265734</v>
      </c>
      <c r="BA51" s="167">
        <v>5.969010706680731</v>
      </c>
      <c r="BB51" s="167">
        <v>5727.029195733255</v>
      </c>
      <c r="BC51" s="157"/>
      <c r="BD51" s="154"/>
      <c r="BE51" s="153">
        <v>2014</v>
      </c>
      <c r="BF51" s="153" t="s">
        <v>2</v>
      </c>
      <c r="BG51" s="167">
        <v>4563.387100488084</v>
      </c>
      <c r="BH51" s="167">
        <v>1557.7</v>
      </c>
      <c r="BI51" s="167">
        <v>2638.42</v>
      </c>
      <c r="BJ51" s="146" t="s">
        <v>28</v>
      </c>
      <c r="BK51" s="167">
        <v>8759.507100488085</v>
      </c>
      <c r="BL51" s="167"/>
      <c r="BN51" s="154"/>
      <c r="BO51" s="153">
        <v>2014</v>
      </c>
      <c r="BP51" s="153" t="s">
        <v>2</v>
      </c>
      <c r="BQ51" s="158">
        <v>13130.68869648912</v>
      </c>
      <c r="BR51" s="158">
        <v>12505.729377172745</v>
      </c>
      <c r="BS51" s="158">
        <v>10272.077291792893</v>
      </c>
      <c r="BT51" s="158">
        <v>270.1830060588271</v>
      </c>
      <c r="BU51" s="158">
        <v>36178.67837151358</v>
      </c>
      <c r="BV51" s="2"/>
      <c r="BW51" s="154"/>
      <c r="BX51" s="153">
        <v>2014</v>
      </c>
      <c r="BY51" s="153" t="s">
        <v>2</v>
      </c>
      <c r="BZ51" s="167">
        <v>8665.330748898437</v>
      </c>
      <c r="CA51" s="167">
        <v>5093.473982195911</v>
      </c>
      <c r="CB51" s="167">
        <v>2439.9060863347704</v>
      </c>
      <c r="CC51" s="167">
        <v>119.89928479671238</v>
      </c>
      <c r="CD51" s="167">
        <v>16318.61010222583</v>
      </c>
      <c r="CE51" s="155"/>
      <c r="CF51" s="154"/>
      <c r="CG51" s="153">
        <v>2014</v>
      </c>
      <c r="CH51" s="153" t="s">
        <v>2</v>
      </c>
      <c r="CI51" s="158">
        <v>17807.67201299608</v>
      </c>
      <c r="CJ51" s="158">
        <v>6757.264811714225</v>
      </c>
      <c r="CK51" s="158">
        <v>7919.311746566483</v>
      </c>
      <c r="CL51" s="158">
        <v>4061.438616703815</v>
      </c>
      <c r="CM51" s="158">
        <v>36545.687187980606</v>
      </c>
      <c r="CN51" s="2"/>
      <c r="CO51" s="171"/>
      <c r="CP51" s="153">
        <v>2014</v>
      </c>
      <c r="CQ51" s="167" t="s">
        <v>2</v>
      </c>
      <c r="CR51" s="167">
        <v>3688.5779395059844</v>
      </c>
      <c r="CS51" s="167">
        <v>5228.590628713917</v>
      </c>
      <c r="CT51" s="167">
        <v>4004.7983630194326</v>
      </c>
      <c r="CU51" s="167">
        <v>25.740388131107096</v>
      </c>
      <c r="CV51" s="167">
        <v>12947.707319370442</v>
      </c>
      <c r="CW51" s="155"/>
      <c r="CX51" s="154"/>
      <c r="CY51" s="153">
        <v>2014</v>
      </c>
      <c r="CZ51" s="153" t="s">
        <v>2</v>
      </c>
      <c r="DA51" s="167">
        <v>13961.52774019218</v>
      </c>
      <c r="DB51" s="167">
        <v>14894.899244191585</v>
      </c>
      <c r="DC51" s="167">
        <v>8105.431904825054</v>
      </c>
      <c r="DD51" s="167">
        <v>608.4457517283926</v>
      </c>
      <c r="DE51" s="167">
        <v>37570.30464093721</v>
      </c>
      <c r="DF51" s="2"/>
      <c r="DG51" s="154"/>
      <c r="DH51" s="153">
        <v>2014</v>
      </c>
      <c r="DI51" s="153" t="s">
        <v>2</v>
      </c>
      <c r="DJ51" s="167">
        <v>20024.252888281575</v>
      </c>
      <c r="DK51" s="167">
        <v>18937.536465571633</v>
      </c>
      <c r="DL51" s="167">
        <v>10736.492034900733</v>
      </c>
      <c r="DM51" s="167">
        <v>207.0354837578858</v>
      </c>
      <c r="DN51" s="167">
        <v>49905.31687251182</v>
      </c>
      <c r="DO51" s="2"/>
      <c r="DP51" s="135"/>
    </row>
    <row r="52" spans="2:120" s="8" customFormat="1" ht="12.75">
      <c r="B52" s="154"/>
      <c r="C52" s="153"/>
      <c r="D52" s="155" t="s">
        <v>3</v>
      </c>
      <c r="E52" s="158">
        <v>23542.296479847315</v>
      </c>
      <c r="F52" s="158">
        <v>21085.81477195816</v>
      </c>
      <c r="G52" s="158">
        <v>19718.696329885868</v>
      </c>
      <c r="H52" s="158">
        <v>793.2365095247162</v>
      </c>
      <c r="I52" s="158">
        <v>65140.044091216056</v>
      </c>
      <c r="J52" s="158"/>
      <c r="K52" s="172"/>
      <c r="L52" s="172"/>
      <c r="M52" s="35" t="s">
        <v>3</v>
      </c>
      <c r="N52" s="158">
        <v>21377.307191798907</v>
      </c>
      <c r="O52" s="158">
        <v>11561.91664136927</v>
      </c>
      <c r="P52" s="158">
        <v>11295.99217123022</v>
      </c>
      <c r="Q52" s="158">
        <v>618.065704834859</v>
      </c>
      <c r="R52" s="158">
        <v>44853.28170923325</v>
      </c>
      <c r="S52" s="157"/>
      <c r="T52" s="154"/>
      <c r="V52" s="155" t="s">
        <v>3</v>
      </c>
      <c r="W52" s="158">
        <v>132172.12</v>
      </c>
      <c r="X52" s="158">
        <v>19891.559999999998</v>
      </c>
      <c r="Y52" s="158">
        <v>63156</v>
      </c>
      <c r="Z52" s="158">
        <v>9546.5</v>
      </c>
      <c r="AA52" s="158">
        <v>224766.18</v>
      </c>
      <c r="AB52" s="162"/>
      <c r="AC52" s="173"/>
      <c r="AD52" s="173"/>
      <c r="AE52" s="35" t="s">
        <v>3</v>
      </c>
      <c r="AF52" s="158">
        <v>11949.845600321763</v>
      </c>
      <c r="AG52" s="158">
        <v>31331.623719056228</v>
      </c>
      <c r="AH52" s="158">
        <v>14374.59533930947</v>
      </c>
      <c r="AI52" s="158">
        <v>1527.5600203090444</v>
      </c>
      <c r="AJ52" s="158">
        <v>59183.6246789965</v>
      </c>
      <c r="AK52" s="158"/>
      <c r="AL52" s="154"/>
      <c r="AM52" s="153"/>
      <c r="AN52" s="153" t="s">
        <v>3</v>
      </c>
      <c r="AO52" s="146">
        <v>722.25</v>
      </c>
      <c r="AP52" s="146">
        <v>268.5</v>
      </c>
      <c r="AQ52" s="146">
        <v>13014.75</v>
      </c>
      <c r="AR52" s="146">
        <v>193.5</v>
      </c>
      <c r="AS52" s="146">
        <v>14199</v>
      </c>
      <c r="AT52" s="162"/>
      <c r="AU52" s="173"/>
      <c r="AV52" s="173"/>
      <c r="AW52" s="153" t="s">
        <v>3</v>
      </c>
      <c r="AX52" s="167">
        <v>1636.5</v>
      </c>
      <c r="AY52" s="167">
        <v>2843.310268923867</v>
      </c>
      <c r="AZ52" s="167">
        <v>1105.177703024031</v>
      </c>
      <c r="BA52" s="167">
        <v>4.228996979860857</v>
      </c>
      <c r="BB52" s="167">
        <v>5589.21696892776</v>
      </c>
      <c r="BC52" s="157"/>
      <c r="BD52" s="154"/>
      <c r="BE52" s="153"/>
      <c r="BF52" s="153" t="s">
        <v>3</v>
      </c>
      <c r="BG52" s="167">
        <v>7388.558435325606</v>
      </c>
      <c r="BH52" s="167">
        <v>2033.8</v>
      </c>
      <c r="BI52" s="167">
        <v>4090.75</v>
      </c>
      <c r="BJ52" s="167">
        <v>2.5</v>
      </c>
      <c r="BK52" s="167">
        <v>13515.608435325606</v>
      </c>
      <c r="BL52" s="167"/>
      <c r="BM52" s="2"/>
      <c r="BN52" s="154"/>
      <c r="BO52" s="153"/>
      <c r="BP52" s="153" t="s">
        <v>3</v>
      </c>
      <c r="BQ52" s="158">
        <v>16415.75</v>
      </c>
      <c r="BR52" s="158">
        <v>14074.75</v>
      </c>
      <c r="BS52" s="158">
        <v>8702.58</v>
      </c>
      <c r="BT52" s="158">
        <v>753.5</v>
      </c>
      <c r="BU52" s="158">
        <v>39946.58</v>
      </c>
      <c r="BV52" s="2"/>
      <c r="BW52" s="154"/>
      <c r="BX52" s="153"/>
      <c r="BY52" s="153" t="s">
        <v>3</v>
      </c>
      <c r="BZ52" s="167">
        <v>8671.455792512188</v>
      </c>
      <c r="CA52" s="167">
        <v>6783.76235018455</v>
      </c>
      <c r="CB52" s="167">
        <v>3670.192383079791</v>
      </c>
      <c r="CC52" s="167">
        <v>90.31924943537166</v>
      </c>
      <c r="CD52" s="167">
        <v>19215.7297752119</v>
      </c>
      <c r="CE52" s="149"/>
      <c r="CF52" s="173"/>
      <c r="CG52" s="173"/>
      <c r="CH52" s="153" t="s">
        <v>3</v>
      </c>
      <c r="CI52" s="158">
        <v>22595.10296162749</v>
      </c>
      <c r="CJ52" s="158">
        <v>7745.002899666079</v>
      </c>
      <c r="CK52" s="158">
        <v>11067.20381187009</v>
      </c>
      <c r="CL52" s="158">
        <v>4998.39246767045</v>
      </c>
      <c r="CM52" s="158">
        <v>46405.70214083411</v>
      </c>
      <c r="CN52" s="2"/>
      <c r="CO52" s="171"/>
      <c r="CP52" s="167"/>
      <c r="CQ52" s="167" t="s">
        <v>3</v>
      </c>
      <c r="CR52" s="167">
        <v>4405.058619130403</v>
      </c>
      <c r="CS52" s="167">
        <v>6587.214772432212</v>
      </c>
      <c r="CT52" s="167">
        <v>3450.2017402737015</v>
      </c>
      <c r="CU52" s="167">
        <v>27.512773299157825</v>
      </c>
      <c r="CV52" s="167">
        <v>14469.987905135476</v>
      </c>
      <c r="CW52" s="149"/>
      <c r="CX52" s="21"/>
      <c r="CY52" s="21"/>
      <c r="CZ52" s="153" t="s">
        <v>3</v>
      </c>
      <c r="DA52" s="167">
        <v>14592.0923274643</v>
      </c>
      <c r="DB52" s="167">
        <v>18753.156473063988</v>
      </c>
      <c r="DC52" s="167">
        <v>9118.373126504464</v>
      </c>
      <c r="DD52" s="167">
        <v>1162.7131032793848</v>
      </c>
      <c r="DE52" s="167">
        <v>43626.33503031213</v>
      </c>
      <c r="DF52" s="2"/>
      <c r="DG52" s="173"/>
      <c r="DH52" s="21"/>
      <c r="DI52" s="153" t="s">
        <v>3</v>
      </c>
      <c r="DJ52" s="167">
        <v>22118.082691244817</v>
      </c>
      <c r="DK52" s="167">
        <v>26732.675217285945</v>
      </c>
      <c r="DL52" s="167">
        <v>13987.690975587582</v>
      </c>
      <c r="DM52" s="167">
        <v>243.90003700329552</v>
      </c>
      <c r="DN52" s="167">
        <v>63082.348921121644</v>
      </c>
      <c r="DO52" s="2"/>
      <c r="DP52" s="135"/>
    </row>
    <row r="53" spans="2:120" s="8" customFormat="1" ht="12.75">
      <c r="B53" s="154"/>
      <c r="C53" s="153"/>
      <c r="D53" s="155" t="s">
        <v>4</v>
      </c>
      <c r="E53" s="158">
        <v>26145.050000000003</v>
      </c>
      <c r="F53" s="158">
        <v>18979</v>
      </c>
      <c r="G53" s="158">
        <v>22349.95</v>
      </c>
      <c r="H53" s="158">
        <v>381.7</v>
      </c>
      <c r="I53" s="158">
        <v>67855.7</v>
      </c>
      <c r="J53" s="158"/>
      <c r="K53" s="172"/>
      <c r="L53" s="172"/>
      <c r="M53" s="35" t="s">
        <v>4</v>
      </c>
      <c r="N53" s="158">
        <v>20751.75</v>
      </c>
      <c r="O53" s="158">
        <v>15258.8</v>
      </c>
      <c r="P53" s="158">
        <v>11363.87</v>
      </c>
      <c r="Q53" s="158">
        <v>375.35</v>
      </c>
      <c r="R53" s="158">
        <v>47749.770000000004</v>
      </c>
      <c r="S53" s="157"/>
      <c r="T53" s="154"/>
      <c r="V53" s="155" t="s">
        <v>4</v>
      </c>
      <c r="W53" s="158">
        <v>142444.72</v>
      </c>
      <c r="X53" s="158">
        <v>31588.5</v>
      </c>
      <c r="Y53" s="158">
        <v>66941.63</v>
      </c>
      <c r="Z53" s="158">
        <v>9276.95</v>
      </c>
      <c r="AA53" s="158">
        <v>250251.80000000002</v>
      </c>
      <c r="AB53" s="157"/>
      <c r="AC53" s="173"/>
      <c r="AD53" s="173"/>
      <c r="AE53" s="35" t="s">
        <v>4</v>
      </c>
      <c r="AF53" s="158">
        <v>13593</v>
      </c>
      <c r="AG53" s="158">
        <v>28867.85</v>
      </c>
      <c r="AH53" s="158">
        <v>12612.35</v>
      </c>
      <c r="AI53" s="158">
        <v>560.85</v>
      </c>
      <c r="AJ53" s="158">
        <v>55634.049999999996</v>
      </c>
      <c r="AK53" s="158"/>
      <c r="AL53" s="154"/>
      <c r="AM53" s="153"/>
      <c r="AN53" s="153" t="s">
        <v>4</v>
      </c>
      <c r="AO53" s="146">
        <v>813.75</v>
      </c>
      <c r="AP53" s="146">
        <v>526.5</v>
      </c>
      <c r="AQ53" s="146">
        <v>12331.75</v>
      </c>
      <c r="AR53" s="146">
        <v>145.5</v>
      </c>
      <c r="AS53" s="146">
        <v>13817.5</v>
      </c>
      <c r="AT53" s="157"/>
      <c r="AU53" s="173"/>
      <c r="AV53" s="173"/>
      <c r="AW53" s="153" t="s">
        <v>4</v>
      </c>
      <c r="AX53" s="167">
        <v>1099.9</v>
      </c>
      <c r="AY53" s="167">
        <v>2784.75</v>
      </c>
      <c r="AZ53" s="167">
        <v>560.25</v>
      </c>
      <c r="BA53" s="167">
        <v>1.25</v>
      </c>
      <c r="BB53" s="167">
        <v>4446.15</v>
      </c>
      <c r="BC53" s="157"/>
      <c r="BD53" s="154"/>
      <c r="BE53" s="153"/>
      <c r="BF53" s="153" t="s">
        <v>4</v>
      </c>
      <c r="BG53" s="167">
        <v>4131.75</v>
      </c>
      <c r="BH53" s="167">
        <v>1387.15</v>
      </c>
      <c r="BI53" s="167">
        <v>3025.5</v>
      </c>
      <c r="BJ53" s="146" t="s">
        <v>28</v>
      </c>
      <c r="BK53" s="167">
        <v>8544.4</v>
      </c>
      <c r="BL53" s="167"/>
      <c r="BN53" s="154"/>
      <c r="BO53" s="153"/>
      <c r="BP53" s="153" t="s">
        <v>4</v>
      </c>
      <c r="BQ53" s="158">
        <v>14101.3</v>
      </c>
      <c r="BR53" s="158">
        <v>15252.5</v>
      </c>
      <c r="BS53" s="158">
        <v>11277.14</v>
      </c>
      <c r="BT53" s="158">
        <v>89.5</v>
      </c>
      <c r="BU53" s="158">
        <v>40720.44</v>
      </c>
      <c r="BV53" s="2"/>
      <c r="BW53" s="154"/>
      <c r="BX53" s="153"/>
      <c r="BY53" s="153" t="s">
        <v>4</v>
      </c>
      <c r="BZ53" s="167">
        <v>8439.45</v>
      </c>
      <c r="CA53" s="167">
        <v>6646.599999999999</v>
      </c>
      <c r="CB53" s="167">
        <v>3195.35</v>
      </c>
      <c r="CC53" s="167">
        <v>30.5</v>
      </c>
      <c r="CD53" s="167">
        <v>18311.899999999998</v>
      </c>
      <c r="CE53" s="155"/>
      <c r="CF53" s="173"/>
      <c r="CG53" s="173"/>
      <c r="CH53" s="153" t="s">
        <v>4</v>
      </c>
      <c r="CI53" s="158">
        <v>23397.755</v>
      </c>
      <c r="CJ53" s="158">
        <v>7524.75</v>
      </c>
      <c r="CK53" s="158">
        <v>8628.55</v>
      </c>
      <c r="CL53" s="158">
        <v>5969</v>
      </c>
      <c r="CM53" s="158">
        <v>45520.055</v>
      </c>
      <c r="CN53" s="2"/>
      <c r="CO53" s="171"/>
      <c r="CP53" s="167"/>
      <c r="CQ53" s="167" t="s">
        <v>4</v>
      </c>
      <c r="CR53" s="167">
        <v>3867.75</v>
      </c>
      <c r="CS53" s="167">
        <v>7611.25</v>
      </c>
      <c r="CT53" s="167">
        <v>3115.75</v>
      </c>
      <c r="CU53" s="167">
        <v>56</v>
      </c>
      <c r="CV53" s="167">
        <v>14650.75</v>
      </c>
      <c r="CW53" s="155"/>
      <c r="CX53" s="21"/>
      <c r="CY53" s="21"/>
      <c r="CZ53" s="153" t="s">
        <v>4</v>
      </c>
      <c r="DA53" s="167">
        <v>16163.75</v>
      </c>
      <c r="DB53" s="167">
        <v>14087.005000000001</v>
      </c>
      <c r="DC53" s="167">
        <v>7838.5</v>
      </c>
      <c r="DD53" s="167">
        <v>661.75</v>
      </c>
      <c r="DE53" s="167">
        <v>38751.005000000005</v>
      </c>
      <c r="DF53" s="2"/>
      <c r="DG53" s="173"/>
      <c r="DH53" s="21"/>
      <c r="DI53" s="153" t="s">
        <v>4</v>
      </c>
      <c r="DJ53" s="167">
        <v>24162.5</v>
      </c>
      <c r="DK53" s="167">
        <v>35260.75</v>
      </c>
      <c r="DL53" s="167">
        <v>12772.35</v>
      </c>
      <c r="DM53" s="167">
        <v>101.5</v>
      </c>
      <c r="DN53" s="167">
        <v>72297.1</v>
      </c>
      <c r="DO53" s="2"/>
      <c r="DP53" s="135"/>
    </row>
    <row r="54" spans="2:120" s="8" customFormat="1" ht="12.75">
      <c r="B54" s="154"/>
      <c r="C54" s="153"/>
      <c r="D54" s="155" t="s">
        <v>5</v>
      </c>
      <c r="E54" s="158">
        <v>25563.5</v>
      </c>
      <c r="F54" s="158">
        <v>22557.75</v>
      </c>
      <c r="G54" s="158">
        <v>24182.199999999997</v>
      </c>
      <c r="H54" s="158">
        <v>1466.95</v>
      </c>
      <c r="I54" s="158">
        <v>73770.4</v>
      </c>
      <c r="J54" s="158"/>
      <c r="K54" s="172"/>
      <c r="L54" s="172"/>
      <c r="M54" s="35" t="s">
        <v>5</v>
      </c>
      <c r="N54" s="158">
        <v>22601.75</v>
      </c>
      <c r="O54" s="158">
        <v>19497.475</v>
      </c>
      <c r="P54" s="158">
        <v>13044.699999999999</v>
      </c>
      <c r="Q54" s="158">
        <v>395.7</v>
      </c>
      <c r="R54" s="158">
        <v>55539.62499999999</v>
      </c>
      <c r="S54" s="157"/>
      <c r="T54" s="154"/>
      <c r="V54" s="155" t="s">
        <v>5</v>
      </c>
      <c r="W54" s="158">
        <v>139399.38</v>
      </c>
      <c r="X54" s="158">
        <v>33305.5</v>
      </c>
      <c r="Y54" s="158">
        <v>69811.90000000001</v>
      </c>
      <c r="Z54" s="158">
        <v>10093</v>
      </c>
      <c r="AA54" s="158">
        <v>252609.78000000003</v>
      </c>
      <c r="AB54" s="157"/>
      <c r="AC54" s="172"/>
      <c r="AD54" s="172"/>
      <c r="AE54" s="35" t="s">
        <v>5</v>
      </c>
      <c r="AF54" s="158">
        <v>14721.85</v>
      </c>
      <c r="AG54" s="158">
        <v>25288.25</v>
      </c>
      <c r="AH54" s="158">
        <v>11013.46</v>
      </c>
      <c r="AI54" s="158">
        <v>566.85</v>
      </c>
      <c r="AJ54" s="158">
        <v>51590.409999999996</v>
      </c>
      <c r="AK54" s="158"/>
      <c r="AL54" s="154"/>
      <c r="AM54" s="153"/>
      <c r="AN54" s="153" t="s">
        <v>5</v>
      </c>
      <c r="AO54" s="146">
        <v>1049.75</v>
      </c>
      <c r="AP54" s="146">
        <v>470.5</v>
      </c>
      <c r="AQ54" s="146">
        <v>10400.75</v>
      </c>
      <c r="AR54" s="146">
        <v>221.25</v>
      </c>
      <c r="AS54" s="146">
        <v>12142.25</v>
      </c>
      <c r="AT54" s="157"/>
      <c r="AU54" s="172"/>
      <c r="AV54" s="172"/>
      <c r="AW54" s="153" t="s">
        <v>5</v>
      </c>
      <c r="AX54" s="167">
        <v>595.5</v>
      </c>
      <c r="AY54" s="167">
        <v>2682.25</v>
      </c>
      <c r="AZ54" s="167">
        <v>745.25</v>
      </c>
      <c r="BA54" s="167">
        <v>3</v>
      </c>
      <c r="BB54" s="167">
        <v>4026</v>
      </c>
      <c r="BC54" s="157"/>
      <c r="BD54" s="154"/>
      <c r="BE54" s="153"/>
      <c r="BF54" s="153" t="s">
        <v>5</v>
      </c>
      <c r="BG54" s="167">
        <v>1247.85</v>
      </c>
      <c r="BH54" s="167">
        <v>1730.05</v>
      </c>
      <c r="BI54" s="167">
        <v>4638.25</v>
      </c>
      <c r="BJ54" s="146" t="s">
        <v>28</v>
      </c>
      <c r="BK54" s="167">
        <v>7616.15</v>
      </c>
      <c r="BL54" s="167"/>
      <c r="BN54" s="154"/>
      <c r="BO54" s="153"/>
      <c r="BP54" s="153" t="s">
        <v>5</v>
      </c>
      <c r="BQ54" s="158">
        <v>15080.5</v>
      </c>
      <c r="BR54" s="158">
        <v>13247.25</v>
      </c>
      <c r="BS54" s="158">
        <v>9429.11</v>
      </c>
      <c r="BT54" s="158">
        <v>181</v>
      </c>
      <c r="BU54" s="158">
        <v>37937.86</v>
      </c>
      <c r="BV54" s="2"/>
      <c r="BW54" s="154"/>
      <c r="BX54" s="153"/>
      <c r="BY54" s="153" t="s">
        <v>5</v>
      </c>
      <c r="BZ54" s="167">
        <v>7186.9</v>
      </c>
      <c r="CA54" s="167">
        <v>4917.15</v>
      </c>
      <c r="CB54" s="167">
        <v>3007.4</v>
      </c>
      <c r="CC54" s="146" t="s">
        <v>28</v>
      </c>
      <c r="CD54" s="167">
        <v>15111.449999999999</v>
      </c>
      <c r="CE54" s="155"/>
      <c r="CF54" s="172"/>
      <c r="CG54" s="172"/>
      <c r="CH54" s="153" t="s">
        <v>5</v>
      </c>
      <c r="CI54" s="158">
        <v>21271.505</v>
      </c>
      <c r="CJ54" s="158">
        <v>7158.25</v>
      </c>
      <c r="CK54" s="158">
        <v>8419</v>
      </c>
      <c r="CL54" s="158">
        <v>6646.505</v>
      </c>
      <c r="CM54" s="158">
        <v>43495.26</v>
      </c>
      <c r="CN54" s="2"/>
      <c r="CO54" s="174"/>
      <c r="CP54" s="174"/>
      <c r="CQ54" s="167" t="s">
        <v>5</v>
      </c>
      <c r="CR54" s="167">
        <v>3104.75</v>
      </c>
      <c r="CS54" s="167">
        <v>4259.25</v>
      </c>
      <c r="CT54" s="167">
        <v>2793.25</v>
      </c>
      <c r="CU54" s="167">
        <v>184</v>
      </c>
      <c r="CV54" s="167">
        <v>10341.25</v>
      </c>
      <c r="CW54" s="155"/>
      <c r="CX54" s="154"/>
      <c r="CY54" s="153"/>
      <c r="CZ54" s="153" t="s">
        <v>5</v>
      </c>
      <c r="DA54" s="167">
        <v>15898.5</v>
      </c>
      <c r="DB54" s="167">
        <v>13624.5</v>
      </c>
      <c r="DC54" s="167">
        <v>7473</v>
      </c>
      <c r="DD54" s="167">
        <v>614</v>
      </c>
      <c r="DE54" s="167">
        <v>37610</v>
      </c>
      <c r="DF54" s="2"/>
      <c r="DG54" s="172"/>
      <c r="DH54" s="172"/>
      <c r="DI54" s="153" t="s">
        <v>5</v>
      </c>
      <c r="DJ54" s="167">
        <v>20717</v>
      </c>
      <c r="DK54" s="167">
        <v>25021.85</v>
      </c>
      <c r="DL54" s="167">
        <v>14626.18</v>
      </c>
      <c r="DM54" s="167">
        <v>208.1</v>
      </c>
      <c r="DN54" s="167">
        <v>60573.13</v>
      </c>
      <c r="DO54" s="2"/>
      <c r="DP54" s="135"/>
    </row>
    <row r="55" spans="2:120" s="8" customFormat="1" ht="12.75">
      <c r="B55" s="154"/>
      <c r="C55" s="153"/>
      <c r="D55" s="155" t="s">
        <v>6</v>
      </c>
      <c r="E55" s="158">
        <v>30676.999999999996</v>
      </c>
      <c r="F55" s="158">
        <v>24949.100000000002</v>
      </c>
      <c r="G55" s="158">
        <v>25933.6</v>
      </c>
      <c r="H55" s="158">
        <v>998.95</v>
      </c>
      <c r="I55" s="158">
        <v>82558.65</v>
      </c>
      <c r="J55" s="158"/>
      <c r="K55" s="172"/>
      <c r="L55" s="172"/>
      <c r="M55" s="155" t="s">
        <v>6</v>
      </c>
      <c r="N55" s="158">
        <v>24019.65</v>
      </c>
      <c r="O55" s="158">
        <v>23793.8</v>
      </c>
      <c r="P55" s="158">
        <v>14996.08</v>
      </c>
      <c r="Q55" s="158">
        <v>71</v>
      </c>
      <c r="R55" s="158">
        <v>62880.53</v>
      </c>
      <c r="S55" s="157"/>
      <c r="T55" s="154"/>
      <c r="U55" s="153"/>
      <c r="V55" s="155" t="s">
        <v>6</v>
      </c>
      <c r="W55" s="158">
        <v>147750.87</v>
      </c>
      <c r="X55" s="158">
        <v>33242.25</v>
      </c>
      <c r="Y55" s="158">
        <v>79469.67</v>
      </c>
      <c r="Z55" s="158">
        <v>12999.25</v>
      </c>
      <c r="AA55" s="158">
        <v>273462.04</v>
      </c>
      <c r="AB55" s="157"/>
      <c r="AC55" s="172"/>
      <c r="AD55" s="172"/>
      <c r="AE55" s="155" t="s">
        <v>6</v>
      </c>
      <c r="AF55" s="158">
        <v>15647.899999999998</v>
      </c>
      <c r="AG55" s="158">
        <v>22402.7</v>
      </c>
      <c r="AH55" s="158">
        <v>12939.859999999999</v>
      </c>
      <c r="AI55" s="158">
        <v>696.6</v>
      </c>
      <c r="AJ55" s="158">
        <v>51687.06</v>
      </c>
      <c r="AK55" s="158"/>
      <c r="AL55" s="154"/>
      <c r="AM55" s="153"/>
      <c r="AN55" s="153" t="s">
        <v>6</v>
      </c>
      <c r="AO55" s="146">
        <v>1699.5</v>
      </c>
      <c r="AP55" s="146">
        <v>1249</v>
      </c>
      <c r="AQ55" s="146">
        <v>10170.5</v>
      </c>
      <c r="AR55" s="146">
        <v>138.75</v>
      </c>
      <c r="AS55" s="146">
        <v>13257.75</v>
      </c>
      <c r="AT55" s="157"/>
      <c r="AU55" s="172"/>
      <c r="AV55" s="172"/>
      <c r="AW55" s="153" t="s">
        <v>6</v>
      </c>
      <c r="AX55" s="167">
        <v>185.5</v>
      </c>
      <c r="AY55" s="167">
        <v>3288.25</v>
      </c>
      <c r="AZ55" s="167">
        <v>506.75</v>
      </c>
      <c r="BA55" s="167">
        <v>6.25</v>
      </c>
      <c r="BB55" s="167">
        <v>3986.75</v>
      </c>
      <c r="BC55" s="157"/>
      <c r="BD55" s="154"/>
      <c r="BE55" s="153"/>
      <c r="BF55" s="153" t="s">
        <v>6</v>
      </c>
      <c r="BG55" s="167">
        <v>3173.75</v>
      </c>
      <c r="BH55" s="167">
        <v>1147.25</v>
      </c>
      <c r="BI55" s="167">
        <v>5165.2</v>
      </c>
      <c r="BJ55" s="167">
        <v>186.25</v>
      </c>
      <c r="BK55" s="167">
        <v>9672.45</v>
      </c>
      <c r="BL55" s="167"/>
      <c r="BN55" s="154"/>
      <c r="BO55" s="153"/>
      <c r="BP55" s="153" t="s">
        <v>6</v>
      </c>
      <c r="BQ55" s="158">
        <v>19392.75</v>
      </c>
      <c r="BR55" s="158">
        <v>16085.5</v>
      </c>
      <c r="BS55" s="158">
        <v>10875.51</v>
      </c>
      <c r="BT55" s="158">
        <v>583.5</v>
      </c>
      <c r="BU55" s="158">
        <v>46937.26</v>
      </c>
      <c r="BV55" s="2"/>
      <c r="BW55" s="154"/>
      <c r="BX55" s="153"/>
      <c r="BY55" s="153" t="s">
        <v>6</v>
      </c>
      <c r="BZ55" s="167">
        <v>8118.85</v>
      </c>
      <c r="CA55" s="167">
        <v>4118.15</v>
      </c>
      <c r="CB55" s="167">
        <v>2725</v>
      </c>
      <c r="CC55" s="146" t="s">
        <v>28</v>
      </c>
      <c r="CD55" s="167">
        <v>14962</v>
      </c>
      <c r="CE55" s="155"/>
      <c r="CF55" s="172"/>
      <c r="CG55" s="172"/>
      <c r="CH55" s="153" t="s">
        <v>6</v>
      </c>
      <c r="CI55" s="158">
        <v>24495.515</v>
      </c>
      <c r="CJ55" s="158">
        <v>7875.5</v>
      </c>
      <c r="CK55" s="158">
        <v>8362</v>
      </c>
      <c r="CL55" s="158">
        <v>6278.75</v>
      </c>
      <c r="CM55" s="158">
        <v>47011.765</v>
      </c>
      <c r="CN55" s="2"/>
      <c r="CO55" s="174"/>
      <c r="CP55" s="174"/>
      <c r="CQ55" s="167" t="s">
        <v>6</v>
      </c>
      <c r="CR55" s="167">
        <v>2340.75</v>
      </c>
      <c r="CS55" s="167">
        <v>3477</v>
      </c>
      <c r="CT55" s="167">
        <v>4140.25</v>
      </c>
      <c r="CU55" s="167">
        <v>77.75</v>
      </c>
      <c r="CV55" s="167">
        <v>10035.75</v>
      </c>
      <c r="CW55" s="155"/>
      <c r="CX55" s="154"/>
      <c r="CY55" s="153"/>
      <c r="CZ55" s="153" t="s">
        <v>6</v>
      </c>
      <c r="DA55" s="167">
        <v>17049.25</v>
      </c>
      <c r="DB55" s="167">
        <v>18815.16</v>
      </c>
      <c r="DC55" s="167">
        <v>7787</v>
      </c>
      <c r="DD55" s="167">
        <v>974</v>
      </c>
      <c r="DE55" s="167">
        <v>44625.41</v>
      </c>
      <c r="DF55" s="2"/>
      <c r="DG55" s="172"/>
      <c r="DH55" s="172"/>
      <c r="DI55" s="153" t="s">
        <v>6</v>
      </c>
      <c r="DJ55" s="167">
        <v>19275.45</v>
      </c>
      <c r="DK55" s="167">
        <v>24408.739999999998</v>
      </c>
      <c r="DL55" s="167">
        <v>15118.099999999999</v>
      </c>
      <c r="DM55" s="167">
        <v>279.25</v>
      </c>
      <c r="DN55" s="167">
        <v>59081.54</v>
      </c>
      <c r="DO55" s="2"/>
      <c r="DP55" s="135"/>
    </row>
    <row r="56" spans="2:120" s="8" customFormat="1" ht="12.75">
      <c r="B56" s="154"/>
      <c r="C56" s="153"/>
      <c r="D56" s="155" t="s">
        <v>7</v>
      </c>
      <c r="E56" s="158">
        <v>24068.399999999998</v>
      </c>
      <c r="F56" s="158">
        <v>25414.85</v>
      </c>
      <c r="G56" s="158">
        <v>22391.399999999998</v>
      </c>
      <c r="H56" s="158">
        <v>1402.4</v>
      </c>
      <c r="I56" s="158">
        <v>73277.04999999999</v>
      </c>
      <c r="J56" s="158"/>
      <c r="K56" s="172"/>
      <c r="L56" s="172"/>
      <c r="M56" s="155" t="s">
        <v>7</v>
      </c>
      <c r="N56" s="158">
        <v>19670.5</v>
      </c>
      <c r="O56" s="158">
        <v>19261.37</v>
      </c>
      <c r="P56" s="158">
        <v>11293.199999999999</v>
      </c>
      <c r="Q56" s="158">
        <v>126</v>
      </c>
      <c r="R56" s="158">
        <v>50351.06999999999</v>
      </c>
      <c r="S56" s="157"/>
      <c r="T56" s="154"/>
      <c r="U56" s="153"/>
      <c r="V56" s="155" t="s">
        <v>7</v>
      </c>
      <c r="W56" s="158">
        <v>121105.41</v>
      </c>
      <c r="X56" s="158">
        <v>24853</v>
      </c>
      <c r="Y56" s="158">
        <v>73114.92</v>
      </c>
      <c r="Z56" s="158">
        <v>10528.3</v>
      </c>
      <c r="AA56" s="158">
        <v>229601.63</v>
      </c>
      <c r="AB56" s="157"/>
      <c r="AC56" s="172"/>
      <c r="AD56" s="172"/>
      <c r="AE56" s="155" t="s">
        <v>7</v>
      </c>
      <c r="AF56" s="158">
        <v>12973.300000000001</v>
      </c>
      <c r="AG56" s="158">
        <v>19714.6</v>
      </c>
      <c r="AH56" s="158">
        <v>8036</v>
      </c>
      <c r="AI56" s="158">
        <v>416.85</v>
      </c>
      <c r="AJ56" s="158">
        <v>41140.75</v>
      </c>
      <c r="AK56" s="158"/>
      <c r="AL56" s="154"/>
      <c r="AM56" s="153"/>
      <c r="AN56" s="153" t="s">
        <v>7</v>
      </c>
      <c r="AO56" s="146">
        <v>704</v>
      </c>
      <c r="AP56" s="146">
        <v>1466.5</v>
      </c>
      <c r="AQ56" s="146">
        <v>9304</v>
      </c>
      <c r="AR56" s="146">
        <v>189</v>
      </c>
      <c r="AS56" s="146">
        <v>11663.5</v>
      </c>
      <c r="AT56" s="157"/>
      <c r="AU56" s="172"/>
      <c r="AV56" s="172"/>
      <c r="AW56" s="153" t="s">
        <v>7</v>
      </c>
      <c r="AX56" s="167">
        <v>370.5</v>
      </c>
      <c r="AY56" s="167">
        <v>1862.75</v>
      </c>
      <c r="AZ56" s="167">
        <v>720</v>
      </c>
      <c r="BA56" s="146" t="s">
        <v>28</v>
      </c>
      <c r="BB56" s="167">
        <v>2953.25</v>
      </c>
      <c r="BC56" s="157"/>
      <c r="BD56" s="154"/>
      <c r="BE56" s="153"/>
      <c r="BF56" s="153" t="s">
        <v>7</v>
      </c>
      <c r="BG56" s="167">
        <v>2758.75</v>
      </c>
      <c r="BH56" s="167">
        <v>1266.2</v>
      </c>
      <c r="BI56" s="167">
        <v>4407.501</v>
      </c>
      <c r="BJ56" s="167">
        <v>25.5</v>
      </c>
      <c r="BK56" s="167">
        <v>8457.951000000001</v>
      </c>
      <c r="BL56" s="167"/>
      <c r="BN56" s="154"/>
      <c r="BO56" s="153"/>
      <c r="BP56" s="153" t="s">
        <v>7</v>
      </c>
      <c r="BQ56" s="158">
        <v>14728</v>
      </c>
      <c r="BR56" s="158">
        <v>17463.7</v>
      </c>
      <c r="BS56" s="158">
        <v>9382.92</v>
      </c>
      <c r="BT56" s="158">
        <v>174</v>
      </c>
      <c r="BU56" s="158">
        <v>41748.62</v>
      </c>
      <c r="BV56" s="2"/>
      <c r="BW56" s="154"/>
      <c r="BX56" s="153"/>
      <c r="BY56" s="153" t="s">
        <v>7</v>
      </c>
      <c r="BZ56" s="167">
        <v>6705.5</v>
      </c>
      <c r="CA56" s="167">
        <v>2733.75</v>
      </c>
      <c r="CB56" s="167">
        <v>2433.65</v>
      </c>
      <c r="CC56" s="146" t="s">
        <v>28</v>
      </c>
      <c r="CD56" s="167">
        <v>11872.9</v>
      </c>
      <c r="CE56" s="155"/>
      <c r="CF56" s="172"/>
      <c r="CG56" s="172"/>
      <c r="CH56" s="153" t="s">
        <v>7</v>
      </c>
      <c r="CI56" s="158">
        <v>20955</v>
      </c>
      <c r="CJ56" s="158">
        <v>7370</v>
      </c>
      <c r="CK56" s="158">
        <v>7303.75</v>
      </c>
      <c r="CL56" s="158">
        <v>4398.25</v>
      </c>
      <c r="CM56" s="158">
        <v>40027</v>
      </c>
      <c r="CN56" s="2"/>
      <c r="CO56" s="174"/>
      <c r="CP56" s="174"/>
      <c r="CQ56" s="167" t="s">
        <v>7</v>
      </c>
      <c r="CR56" s="167">
        <v>3347.75</v>
      </c>
      <c r="CS56" s="167">
        <v>3351.75</v>
      </c>
      <c r="CT56" s="167">
        <v>5050.25</v>
      </c>
      <c r="CU56" s="167">
        <v>152</v>
      </c>
      <c r="CV56" s="167">
        <v>11901.75</v>
      </c>
      <c r="CW56" s="155"/>
      <c r="CX56" s="154"/>
      <c r="CY56" s="153"/>
      <c r="CZ56" s="153" t="s">
        <v>7</v>
      </c>
      <c r="DA56" s="167">
        <v>12608.5</v>
      </c>
      <c r="DB56" s="167">
        <v>19902.25</v>
      </c>
      <c r="DC56" s="167">
        <v>7752.75</v>
      </c>
      <c r="DD56" s="167">
        <v>1250</v>
      </c>
      <c r="DE56" s="167">
        <v>41513.5</v>
      </c>
      <c r="DF56" s="2"/>
      <c r="DG56" s="172"/>
      <c r="DH56" s="172"/>
      <c r="DI56" s="153" t="s">
        <v>7</v>
      </c>
      <c r="DJ56" s="167">
        <v>15222.850000000002</v>
      </c>
      <c r="DK56" s="167">
        <v>24424.050000000003</v>
      </c>
      <c r="DL56" s="167">
        <v>16180.83</v>
      </c>
      <c r="DM56" s="167">
        <v>129.75</v>
      </c>
      <c r="DN56" s="167">
        <v>55957.48000000001</v>
      </c>
      <c r="DO56" s="2"/>
      <c r="DP56" s="135"/>
    </row>
    <row r="57" spans="2:120" s="8" customFormat="1" ht="12.75">
      <c r="B57" s="154"/>
      <c r="C57" s="153"/>
      <c r="D57" s="155" t="s">
        <v>8</v>
      </c>
      <c r="E57" s="158">
        <v>31550.530000000006</v>
      </c>
      <c r="F57" s="158">
        <v>31658.5</v>
      </c>
      <c r="G57" s="158">
        <v>23318.800000000003</v>
      </c>
      <c r="H57" s="158">
        <v>946.5</v>
      </c>
      <c r="I57" s="158">
        <v>87474.33000000002</v>
      </c>
      <c r="J57" s="158"/>
      <c r="K57" s="172"/>
      <c r="L57" s="172"/>
      <c r="M57" s="155" t="s">
        <v>8</v>
      </c>
      <c r="N57" s="158">
        <v>24085.399999999998</v>
      </c>
      <c r="O57" s="158">
        <v>18777.45</v>
      </c>
      <c r="P57" s="158">
        <v>16547.26</v>
      </c>
      <c r="Q57" s="158">
        <v>570.25</v>
      </c>
      <c r="R57" s="158">
        <v>59980.36</v>
      </c>
      <c r="S57" s="157"/>
      <c r="T57" s="154"/>
      <c r="U57" s="153"/>
      <c r="V57" s="155" t="s">
        <v>8</v>
      </c>
      <c r="W57" s="158">
        <v>154615.27</v>
      </c>
      <c r="X57" s="158">
        <v>30830.25</v>
      </c>
      <c r="Y57" s="158">
        <v>93339.25</v>
      </c>
      <c r="Z57" s="158">
        <v>10979.5</v>
      </c>
      <c r="AA57" s="158">
        <v>289764.27</v>
      </c>
      <c r="AB57" s="157"/>
      <c r="AC57" s="172"/>
      <c r="AD57" s="172"/>
      <c r="AE57" s="155" t="s">
        <v>8</v>
      </c>
      <c r="AF57" s="158">
        <v>14253.8</v>
      </c>
      <c r="AG57" s="158">
        <v>20436.25</v>
      </c>
      <c r="AH57" s="158">
        <v>11428.63</v>
      </c>
      <c r="AI57" s="158">
        <v>90.5</v>
      </c>
      <c r="AJ57" s="158">
        <v>46209.18</v>
      </c>
      <c r="AK57" s="158"/>
      <c r="AL57" s="154"/>
      <c r="AM57" s="153"/>
      <c r="AN57" s="153" t="s">
        <v>8</v>
      </c>
      <c r="AO57" s="146">
        <v>1247.25</v>
      </c>
      <c r="AP57" s="146">
        <v>843.5</v>
      </c>
      <c r="AQ57" s="146">
        <v>11191.25</v>
      </c>
      <c r="AR57" s="146">
        <v>126.5</v>
      </c>
      <c r="AS57" s="146">
        <v>13408.5</v>
      </c>
      <c r="AT57" s="157"/>
      <c r="AU57" s="172"/>
      <c r="AV57" s="172"/>
      <c r="AW57" s="153" t="s">
        <v>8</v>
      </c>
      <c r="AX57" s="167">
        <v>362.5</v>
      </c>
      <c r="AY57" s="167">
        <v>1885.5</v>
      </c>
      <c r="AZ57" s="167">
        <v>885.5</v>
      </c>
      <c r="BA57" s="146" t="s">
        <v>28</v>
      </c>
      <c r="BB57" s="167">
        <v>3133.5</v>
      </c>
      <c r="BC57" s="157"/>
      <c r="BD57" s="154"/>
      <c r="BE57" s="153"/>
      <c r="BF57" s="153" t="s">
        <v>8</v>
      </c>
      <c r="BG57" s="167">
        <v>2886.8</v>
      </c>
      <c r="BH57" s="167">
        <v>1177.5</v>
      </c>
      <c r="BI57" s="167">
        <v>5514.1</v>
      </c>
      <c r="BJ57" s="167">
        <v>15</v>
      </c>
      <c r="BK57" s="167">
        <v>9593.400000000001</v>
      </c>
      <c r="BL57" s="167"/>
      <c r="BN57" s="154"/>
      <c r="BO57" s="153"/>
      <c r="BP57" s="153" t="s">
        <v>8</v>
      </c>
      <c r="BQ57" s="158">
        <v>18307.31</v>
      </c>
      <c r="BR57" s="158">
        <v>16495.5</v>
      </c>
      <c r="BS57" s="158">
        <v>11005.7</v>
      </c>
      <c r="BT57" s="158">
        <v>1010.5</v>
      </c>
      <c r="BU57" s="158">
        <v>46819.009999999995</v>
      </c>
      <c r="BV57" s="2"/>
      <c r="BW57" s="154"/>
      <c r="BX57" s="153"/>
      <c r="BY57" s="153" t="s">
        <v>8</v>
      </c>
      <c r="BZ57" s="167">
        <v>8230.8</v>
      </c>
      <c r="CA57" s="167">
        <v>4417.5</v>
      </c>
      <c r="CB57" s="167">
        <v>3348.1</v>
      </c>
      <c r="CC57" s="146" t="s">
        <v>28</v>
      </c>
      <c r="CD57" s="167">
        <v>15996.4</v>
      </c>
      <c r="CE57" s="155"/>
      <c r="CF57" s="172"/>
      <c r="CG57" s="172"/>
      <c r="CH57" s="153" t="s">
        <v>8</v>
      </c>
      <c r="CI57" s="158">
        <v>24066.010000000002</v>
      </c>
      <c r="CJ57" s="158">
        <v>11908.5</v>
      </c>
      <c r="CK57" s="158">
        <v>9192.75</v>
      </c>
      <c r="CL57" s="158">
        <v>6378.25</v>
      </c>
      <c r="CM57" s="158">
        <v>51545.51</v>
      </c>
      <c r="CN57" s="2"/>
      <c r="CO57" s="174"/>
      <c r="CP57" s="174"/>
      <c r="CQ57" s="167" t="s">
        <v>8</v>
      </c>
      <c r="CR57" s="167">
        <v>4274</v>
      </c>
      <c r="CS57" s="167">
        <v>995</v>
      </c>
      <c r="CT57" s="167">
        <v>5533.5</v>
      </c>
      <c r="CU57" s="167">
        <v>12</v>
      </c>
      <c r="CV57" s="167">
        <v>10814.5</v>
      </c>
      <c r="CW57" s="155"/>
      <c r="CX57" s="154"/>
      <c r="CY57" s="153"/>
      <c r="CZ57" s="153" t="s">
        <v>8</v>
      </c>
      <c r="DA57" s="167">
        <v>16231</v>
      </c>
      <c r="DB57" s="167">
        <v>19053.75</v>
      </c>
      <c r="DC57" s="167">
        <v>9127</v>
      </c>
      <c r="DD57" s="167">
        <v>1505.5</v>
      </c>
      <c r="DE57" s="167">
        <v>45917.25</v>
      </c>
      <c r="DF57" s="2"/>
      <c r="DG57" s="172"/>
      <c r="DH57" s="172"/>
      <c r="DI57" s="153" t="s">
        <v>8</v>
      </c>
      <c r="DJ57" s="167">
        <v>20335.800000000003</v>
      </c>
      <c r="DK57" s="167">
        <v>27156.120000000003</v>
      </c>
      <c r="DL57" s="167">
        <v>22492.75</v>
      </c>
      <c r="DM57" s="167">
        <v>75.75</v>
      </c>
      <c r="DN57" s="167">
        <v>70060.42000000001</v>
      </c>
      <c r="DO57" s="2"/>
      <c r="DP57" s="135"/>
    </row>
    <row r="58" spans="2:120" s="8" customFormat="1" ht="12.75">
      <c r="B58" s="154"/>
      <c r="C58" s="153"/>
      <c r="D58" s="155" t="s">
        <v>9</v>
      </c>
      <c r="E58" s="158">
        <v>30005</v>
      </c>
      <c r="F58" s="158">
        <v>28479.600000000002</v>
      </c>
      <c r="G58" s="158">
        <v>21812.899999999998</v>
      </c>
      <c r="H58" s="158">
        <v>1172.5500000000002</v>
      </c>
      <c r="I58" s="158">
        <v>81470.05</v>
      </c>
      <c r="J58" s="158"/>
      <c r="K58" s="172"/>
      <c r="L58" s="172"/>
      <c r="M58" s="155" t="s">
        <v>9</v>
      </c>
      <c r="N58" s="158">
        <v>24426.5</v>
      </c>
      <c r="O58" s="158">
        <v>14375.8</v>
      </c>
      <c r="P58" s="158">
        <v>14892.07</v>
      </c>
      <c r="Q58" s="158">
        <v>131</v>
      </c>
      <c r="R58" s="158">
        <v>53825.37</v>
      </c>
      <c r="S58" s="157"/>
      <c r="T58" s="154"/>
      <c r="U58" s="153"/>
      <c r="V58" s="155" t="s">
        <v>9</v>
      </c>
      <c r="W58" s="158">
        <v>132877.55</v>
      </c>
      <c r="X58" s="158">
        <v>27834.75</v>
      </c>
      <c r="Y58" s="158">
        <v>96567.12</v>
      </c>
      <c r="Z58" s="158">
        <v>10908.25</v>
      </c>
      <c r="AA58" s="158">
        <v>268187.67</v>
      </c>
      <c r="AB58" s="157"/>
      <c r="AC58" s="172"/>
      <c r="AD58" s="172"/>
      <c r="AE58" s="155" t="s">
        <v>9</v>
      </c>
      <c r="AF58" s="158">
        <v>10285.96</v>
      </c>
      <c r="AG58" s="158">
        <v>15456.7</v>
      </c>
      <c r="AH58" s="158">
        <v>9865.8</v>
      </c>
      <c r="AI58" s="158">
        <v>161.75</v>
      </c>
      <c r="AJ58" s="158">
        <v>35770.21</v>
      </c>
      <c r="AK58" s="158"/>
      <c r="AL58" s="154"/>
      <c r="AM58" s="153"/>
      <c r="AN58" s="153" t="s">
        <v>9</v>
      </c>
      <c r="AO58" s="146">
        <v>985.75</v>
      </c>
      <c r="AP58" s="146">
        <v>622.75</v>
      </c>
      <c r="AQ58" s="146">
        <v>10164.75</v>
      </c>
      <c r="AR58" s="146">
        <v>336.5</v>
      </c>
      <c r="AS58" s="146">
        <v>12109.75</v>
      </c>
      <c r="AT58" s="157"/>
      <c r="AU58" s="172"/>
      <c r="AV58" s="172"/>
      <c r="AW58" s="153" t="s">
        <v>9</v>
      </c>
      <c r="AX58" s="167">
        <v>524.75</v>
      </c>
      <c r="AY58" s="167">
        <v>1077.25</v>
      </c>
      <c r="AZ58" s="167">
        <v>348.75</v>
      </c>
      <c r="BA58" s="146">
        <v>64</v>
      </c>
      <c r="BB58" s="167">
        <v>2014.75</v>
      </c>
      <c r="BC58" s="157"/>
      <c r="BD58" s="154"/>
      <c r="BE58" s="153"/>
      <c r="BF58" s="153" t="s">
        <v>9</v>
      </c>
      <c r="BG58" s="167">
        <v>3308.7400000000002</v>
      </c>
      <c r="BH58" s="167">
        <v>1069.75</v>
      </c>
      <c r="BI58" s="167">
        <v>2226</v>
      </c>
      <c r="BJ58" s="167">
        <v>24</v>
      </c>
      <c r="BK58" s="167">
        <v>6628.49</v>
      </c>
      <c r="BL58" s="167"/>
      <c r="BN58" s="154"/>
      <c r="BO58" s="153"/>
      <c r="BP58" s="153" t="s">
        <v>9</v>
      </c>
      <c r="BQ58" s="158">
        <v>14654.755000000001</v>
      </c>
      <c r="BR58" s="158">
        <v>16118.75</v>
      </c>
      <c r="BS58" s="158">
        <v>8193.88</v>
      </c>
      <c r="BT58" s="158">
        <v>8</v>
      </c>
      <c r="BU58" s="158">
        <v>38975.385</v>
      </c>
      <c r="BW58" s="154"/>
      <c r="BX58" s="153"/>
      <c r="BY58" s="153" t="s">
        <v>9</v>
      </c>
      <c r="BZ58" s="167">
        <v>6687.75</v>
      </c>
      <c r="CA58" s="167">
        <v>4866.25</v>
      </c>
      <c r="CB58" s="167">
        <v>5437.05</v>
      </c>
      <c r="CC58" s="146">
        <v>112.9</v>
      </c>
      <c r="CD58" s="167">
        <v>17103.95</v>
      </c>
      <c r="CE58" s="155"/>
      <c r="CF58" s="172"/>
      <c r="CG58" s="172"/>
      <c r="CH58" s="153" t="s">
        <v>9</v>
      </c>
      <c r="CI58" s="158">
        <v>20264.255</v>
      </c>
      <c r="CJ58" s="158">
        <v>10465.25</v>
      </c>
      <c r="CK58" s="158">
        <v>6642.25</v>
      </c>
      <c r="CL58" s="158">
        <v>5832.25</v>
      </c>
      <c r="CM58" s="158">
        <v>43204.005000000005</v>
      </c>
      <c r="CO58" s="174"/>
      <c r="CP58" s="174"/>
      <c r="CQ58" s="167" t="s">
        <v>9</v>
      </c>
      <c r="CR58" s="167">
        <v>3282.75</v>
      </c>
      <c r="CS58" s="167">
        <v>4733.15</v>
      </c>
      <c r="CT58" s="167">
        <v>5146.25</v>
      </c>
      <c r="CU58" s="167">
        <v>26</v>
      </c>
      <c r="CV58" s="167">
        <v>13188.15</v>
      </c>
      <c r="CW58" s="155"/>
      <c r="CX58" s="154"/>
      <c r="CY58" s="153"/>
      <c r="CZ58" s="153" t="s">
        <v>9</v>
      </c>
      <c r="DA58" s="167">
        <v>16015.75</v>
      </c>
      <c r="DB58" s="167">
        <v>11049.5</v>
      </c>
      <c r="DC58" s="167">
        <v>7463.5</v>
      </c>
      <c r="DD58" s="167">
        <v>440.5</v>
      </c>
      <c r="DE58" s="167">
        <v>34969.25</v>
      </c>
      <c r="DG58" s="172"/>
      <c r="DH58" s="172"/>
      <c r="DI58" s="153" t="s">
        <v>9</v>
      </c>
      <c r="DJ58" s="167">
        <v>19889.2</v>
      </c>
      <c r="DK58" s="167">
        <v>22733.75</v>
      </c>
      <c r="DL58" s="167">
        <v>18072.35</v>
      </c>
      <c r="DM58" s="167">
        <v>67</v>
      </c>
      <c r="DN58" s="167">
        <v>60762.299999999996</v>
      </c>
      <c r="DO58" s="2"/>
      <c r="DP58" s="135"/>
    </row>
    <row r="59" spans="2:120" s="8" customFormat="1" ht="12.75">
      <c r="B59" s="154"/>
      <c r="C59" s="153"/>
      <c r="D59" s="155" t="s">
        <v>10</v>
      </c>
      <c r="E59" s="158">
        <v>33130.6</v>
      </c>
      <c r="F59" s="158">
        <v>30220.100000000006</v>
      </c>
      <c r="G59" s="158">
        <v>24487.350000000002</v>
      </c>
      <c r="H59" s="158">
        <v>921.5</v>
      </c>
      <c r="I59" s="158">
        <v>88759.55</v>
      </c>
      <c r="J59" s="158"/>
      <c r="K59" s="172"/>
      <c r="L59" s="172"/>
      <c r="M59" s="155" t="s">
        <v>10</v>
      </c>
      <c r="N59" s="158">
        <v>20342.9</v>
      </c>
      <c r="O59" s="158">
        <v>18686.550000000003</v>
      </c>
      <c r="P59" s="158">
        <v>14946.4</v>
      </c>
      <c r="Q59" s="158">
        <v>188</v>
      </c>
      <c r="R59" s="158">
        <v>54163.850000000006</v>
      </c>
      <c r="S59" s="157"/>
      <c r="T59" s="154"/>
      <c r="U59" s="153"/>
      <c r="V59" s="155" t="s">
        <v>10</v>
      </c>
      <c r="W59" s="158">
        <v>147153.51</v>
      </c>
      <c r="X59" s="158">
        <v>28648.75</v>
      </c>
      <c r="Y59" s="158">
        <v>109930.16</v>
      </c>
      <c r="Z59" s="158">
        <v>10850.7</v>
      </c>
      <c r="AA59" s="158">
        <v>296583.12000000005</v>
      </c>
      <c r="AB59" s="157"/>
      <c r="AC59" s="172"/>
      <c r="AD59" s="172"/>
      <c r="AE59" s="155" t="s">
        <v>10</v>
      </c>
      <c r="AF59" s="158">
        <v>8869.5</v>
      </c>
      <c r="AG59" s="158">
        <v>16438.65</v>
      </c>
      <c r="AH59" s="158">
        <v>10900.85</v>
      </c>
      <c r="AI59" s="158">
        <v>114.6</v>
      </c>
      <c r="AJ59" s="158">
        <v>36323.6</v>
      </c>
      <c r="AK59" s="158"/>
      <c r="AL59" s="154"/>
      <c r="AM59" s="153"/>
      <c r="AN59" s="153" t="s">
        <v>10</v>
      </c>
      <c r="AO59" s="146">
        <v>1095.5</v>
      </c>
      <c r="AP59" s="146">
        <v>704.5</v>
      </c>
      <c r="AQ59" s="146">
        <v>9977</v>
      </c>
      <c r="AR59" s="146">
        <v>59.5</v>
      </c>
      <c r="AS59" s="146">
        <v>11836.5</v>
      </c>
      <c r="AT59" s="157"/>
      <c r="AU59" s="172"/>
      <c r="AV59" s="172"/>
      <c r="AW59" s="153" t="s">
        <v>10</v>
      </c>
      <c r="AX59" s="167">
        <v>619.75</v>
      </c>
      <c r="AY59" s="167">
        <v>976.75</v>
      </c>
      <c r="AZ59" s="167">
        <v>354.25</v>
      </c>
      <c r="BA59" s="146">
        <v>29.5</v>
      </c>
      <c r="BB59" s="167">
        <v>1980.25</v>
      </c>
      <c r="BC59" s="157"/>
      <c r="BD59" s="154"/>
      <c r="BE59" s="153"/>
      <c r="BF59" s="153" t="s">
        <v>10</v>
      </c>
      <c r="BG59" s="167">
        <v>3464</v>
      </c>
      <c r="BH59" s="167">
        <v>1391</v>
      </c>
      <c r="BI59" s="167">
        <v>3492.75</v>
      </c>
      <c r="BJ59" s="146" t="s">
        <v>28</v>
      </c>
      <c r="BK59" s="167">
        <v>8347.75</v>
      </c>
      <c r="BL59" s="167"/>
      <c r="BN59" s="154"/>
      <c r="BO59" s="153"/>
      <c r="BP59" s="153" t="s">
        <v>10</v>
      </c>
      <c r="BQ59" s="158">
        <v>17353.255</v>
      </c>
      <c r="BR59" s="158">
        <v>12708.25</v>
      </c>
      <c r="BS59" s="158">
        <v>9591.82</v>
      </c>
      <c r="BT59" s="158">
        <v>1001.5</v>
      </c>
      <c r="BU59" s="158">
        <v>40654.825</v>
      </c>
      <c r="BW59" s="154"/>
      <c r="BX59" s="153"/>
      <c r="BY59" s="153" t="s">
        <v>10</v>
      </c>
      <c r="BZ59" s="167">
        <v>8517.25</v>
      </c>
      <c r="CA59" s="167">
        <v>4400.45</v>
      </c>
      <c r="CB59" s="167">
        <v>5857.15</v>
      </c>
      <c r="CC59" s="146">
        <v>16</v>
      </c>
      <c r="CD59" s="167">
        <v>18790.85</v>
      </c>
      <c r="CE59" s="155"/>
      <c r="CF59" s="172"/>
      <c r="CG59" s="172"/>
      <c r="CH59" s="153" t="s">
        <v>10</v>
      </c>
      <c r="CI59" s="158">
        <v>23332.25</v>
      </c>
      <c r="CJ59" s="158">
        <v>9332</v>
      </c>
      <c r="CK59" s="158">
        <v>7207.25</v>
      </c>
      <c r="CL59" s="158">
        <v>5444.5</v>
      </c>
      <c r="CM59" s="158">
        <v>45316</v>
      </c>
      <c r="CO59" s="174"/>
      <c r="CP59" s="174"/>
      <c r="CQ59" s="167" t="s">
        <v>10</v>
      </c>
      <c r="CR59" s="167">
        <v>5016.5</v>
      </c>
      <c r="CS59" s="167">
        <v>2878.75</v>
      </c>
      <c r="CT59" s="167">
        <v>5408.5</v>
      </c>
      <c r="CU59" s="167">
        <v>45.5</v>
      </c>
      <c r="CV59" s="167">
        <v>13349.25</v>
      </c>
      <c r="CW59" s="155"/>
      <c r="CX59" s="154"/>
      <c r="CY59" s="153"/>
      <c r="CZ59" s="153" t="s">
        <v>10</v>
      </c>
      <c r="DA59" s="167">
        <v>16535.625</v>
      </c>
      <c r="DB59" s="167">
        <v>13956.85</v>
      </c>
      <c r="DC59" s="167">
        <v>7230</v>
      </c>
      <c r="DD59" s="167">
        <v>110.5</v>
      </c>
      <c r="DE59" s="167">
        <v>37832.975</v>
      </c>
      <c r="DG59" s="172"/>
      <c r="DH59" s="172"/>
      <c r="DI59" s="153" t="s">
        <v>10</v>
      </c>
      <c r="DJ59" s="167">
        <v>18999.550000000003</v>
      </c>
      <c r="DK59" s="167">
        <v>22459.95</v>
      </c>
      <c r="DL59" s="167">
        <v>16431.95</v>
      </c>
      <c r="DM59" s="167">
        <v>55.79999999999982</v>
      </c>
      <c r="DN59" s="167">
        <v>57947.25</v>
      </c>
      <c r="DO59" s="2"/>
      <c r="DP59" s="135"/>
    </row>
    <row r="60" spans="2:120" s="8" customFormat="1" ht="12.75">
      <c r="B60" s="154"/>
      <c r="C60" s="153"/>
      <c r="D60" s="155" t="s">
        <v>11</v>
      </c>
      <c r="E60" s="158">
        <v>37643.700000000004</v>
      </c>
      <c r="F60" s="158">
        <v>29080.550000000003</v>
      </c>
      <c r="G60" s="158">
        <v>26559.4</v>
      </c>
      <c r="H60" s="158">
        <v>519.5</v>
      </c>
      <c r="I60" s="158">
        <v>93803.15</v>
      </c>
      <c r="J60" s="158"/>
      <c r="K60" s="172"/>
      <c r="L60" s="172"/>
      <c r="M60" s="155" t="s">
        <v>11</v>
      </c>
      <c r="N60" s="158">
        <v>19193.5</v>
      </c>
      <c r="O60" s="158">
        <v>14615.05</v>
      </c>
      <c r="P60" s="158">
        <v>14053.65</v>
      </c>
      <c r="Q60" s="158">
        <v>156.6</v>
      </c>
      <c r="R60" s="158">
        <v>48018.8</v>
      </c>
      <c r="S60" s="157"/>
      <c r="T60" s="154"/>
      <c r="U60" s="153"/>
      <c r="V60" s="155" t="s">
        <v>11</v>
      </c>
      <c r="W60" s="158">
        <v>142742.90999999997</v>
      </c>
      <c r="X60" s="158">
        <v>26035.75</v>
      </c>
      <c r="Y60" s="158">
        <v>110088.12</v>
      </c>
      <c r="Z60" s="158">
        <v>11300.95</v>
      </c>
      <c r="AA60" s="158">
        <v>290167.73</v>
      </c>
      <c r="AB60" s="157"/>
      <c r="AC60" s="172"/>
      <c r="AD60" s="172"/>
      <c r="AE60" s="155" t="s">
        <v>11</v>
      </c>
      <c r="AF60" s="158">
        <v>9614.05</v>
      </c>
      <c r="AG60" s="158">
        <v>15513.35</v>
      </c>
      <c r="AH60" s="158">
        <v>11412.8</v>
      </c>
      <c r="AI60" s="158">
        <v>77.75</v>
      </c>
      <c r="AJ60" s="158">
        <v>36617.95</v>
      </c>
      <c r="AK60" s="158"/>
      <c r="AL60" s="154"/>
      <c r="AM60" s="153"/>
      <c r="AN60" s="153" t="s">
        <v>11</v>
      </c>
      <c r="AO60" s="146">
        <v>873</v>
      </c>
      <c r="AP60" s="146">
        <v>435</v>
      </c>
      <c r="AQ60" s="146">
        <v>10363.5</v>
      </c>
      <c r="AR60" s="146">
        <v>46.5</v>
      </c>
      <c r="AS60" s="146">
        <v>11718</v>
      </c>
      <c r="AT60" s="157"/>
      <c r="AU60" s="172"/>
      <c r="AV60" s="172"/>
      <c r="AW60" s="153" t="s">
        <v>11</v>
      </c>
      <c r="AX60" s="167">
        <v>1220.75</v>
      </c>
      <c r="AY60" s="167">
        <v>1358</v>
      </c>
      <c r="AZ60" s="167">
        <v>468.75</v>
      </c>
      <c r="BA60" s="146">
        <v>55</v>
      </c>
      <c r="BB60" s="167">
        <v>3102.5</v>
      </c>
      <c r="BC60" s="157"/>
      <c r="BD60" s="154"/>
      <c r="BE60" s="153"/>
      <c r="BF60" s="153" t="s">
        <v>11</v>
      </c>
      <c r="BG60" s="167">
        <v>2990.55</v>
      </c>
      <c r="BH60" s="167">
        <v>1441.75</v>
      </c>
      <c r="BI60" s="167">
        <v>2505.25</v>
      </c>
      <c r="BJ60" s="146" t="s">
        <v>28</v>
      </c>
      <c r="BK60" s="167">
        <v>6937.55</v>
      </c>
      <c r="BL60" s="167"/>
      <c r="BN60" s="154"/>
      <c r="BO60" s="153"/>
      <c r="BP60" s="153" t="s">
        <v>11</v>
      </c>
      <c r="BQ60" s="158">
        <v>17247.755</v>
      </c>
      <c r="BR60" s="158">
        <v>11960</v>
      </c>
      <c r="BS60" s="158">
        <v>13089.74</v>
      </c>
      <c r="BT60" s="146" t="s">
        <v>28</v>
      </c>
      <c r="BU60" s="158">
        <v>42297.495</v>
      </c>
      <c r="BW60" s="154"/>
      <c r="BX60" s="153"/>
      <c r="BY60" s="153" t="s">
        <v>11</v>
      </c>
      <c r="BZ60" s="167">
        <v>9398.7</v>
      </c>
      <c r="CA60" s="167">
        <v>3423</v>
      </c>
      <c r="CB60" s="167">
        <v>4104.9</v>
      </c>
      <c r="CC60" s="146">
        <v>8</v>
      </c>
      <c r="CD60" s="167">
        <v>16934.6</v>
      </c>
      <c r="CE60" s="155"/>
      <c r="CF60" s="172"/>
      <c r="CG60" s="172"/>
      <c r="CH60" s="153" t="s">
        <v>11</v>
      </c>
      <c r="CI60" s="158">
        <v>21201.05</v>
      </c>
      <c r="CJ60" s="158">
        <v>10453</v>
      </c>
      <c r="CK60" s="158">
        <v>8263</v>
      </c>
      <c r="CL60" s="158">
        <v>6727.75</v>
      </c>
      <c r="CM60" s="158">
        <v>46644.8</v>
      </c>
      <c r="CO60" s="174"/>
      <c r="CP60" s="174"/>
      <c r="CQ60" s="167" t="s">
        <v>11</v>
      </c>
      <c r="CR60" s="167">
        <v>5121.25</v>
      </c>
      <c r="CS60" s="167">
        <v>3804.5</v>
      </c>
      <c r="CT60" s="167">
        <v>5206.505</v>
      </c>
      <c r="CU60" s="167">
        <v>48.5</v>
      </c>
      <c r="CV60" s="167">
        <v>14180.755000000001</v>
      </c>
      <c r="CW60" s="155"/>
      <c r="CX60" s="154"/>
      <c r="CY60" s="153"/>
      <c r="CZ60" s="153" t="s">
        <v>11</v>
      </c>
      <c r="DA60" s="167">
        <v>14601.78</v>
      </c>
      <c r="DB60" s="167">
        <v>10940.25</v>
      </c>
      <c r="DC60" s="167">
        <v>11584.5</v>
      </c>
      <c r="DD60" s="167">
        <v>880</v>
      </c>
      <c r="DE60" s="167">
        <v>38006.53</v>
      </c>
      <c r="DG60" s="172"/>
      <c r="DH60" s="172"/>
      <c r="DI60" s="153" t="s">
        <v>11</v>
      </c>
      <c r="DJ60" s="167">
        <v>20474.75</v>
      </c>
      <c r="DK60" s="167">
        <v>23610.35</v>
      </c>
      <c r="DL60" s="167">
        <v>16553.45</v>
      </c>
      <c r="DM60" s="167">
        <v>76.5</v>
      </c>
      <c r="DN60" s="167">
        <v>60715.05</v>
      </c>
      <c r="DO60" s="2"/>
      <c r="DP60" s="135"/>
    </row>
    <row r="61" spans="2:120" s="8" customFormat="1" ht="12.75">
      <c r="B61" s="154"/>
      <c r="C61" s="153"/>
      <c r="D61" s="155" t="s">
        <v>12</v>
      </c>
      <c r="E61" s="158">
        <v>35700.35</v>
      </c>
      <c r="F61" s="158">
        <v>25838.799999999996</v>
      </c>
      <c r="G61" s="158">
        <v>23459.2</v>
      </c>
      <c r="H61" s="158">
        <v>842.5</v>
      </c>
      <c r="I61" s="158">
        <v>85840.85</v>
      </c>
      <c r="J61" s="158"/>
      <c r="K61" s="172"/>
      <c r="L61" s="172"/>
      <c r="M61" s="155" t="s">
        <v>12</v>
      </c>
      <c r="N61" s="158">
        <v>19486.25</v>
      </c>
      <c r="O61" s="158">
        <v>16656.95</v>
      </c>
      <c r="P61" s="158">
        <v>12924.819999999998</v>
      </c>
      <c r="Q61" s="158">
        <v>141</v>
      </c>
      <c r="R61" s="158">
        <v>49209.02</v>
      </c>
      <c r="S61" s="157"/>
      <c r="T61" s="154"/>
      <c r="U61" s="153"/>
      <c r="V61" s="155" t="s">
        <v>12</v>
      </c>
      <c r="W61" s="158">
        <v>129023.17</v>
      </c>
      <c r="X61" s="158">
        <v>24594.8</v>
      </c>
      <c r="Y61" s="158">
        <v>93581.33</v>
      </c>
      <c r="Z61" s="158">
        <v>11133</v>
      </c>
      <c r="AA61" s="158">
        <v>258332.3</v>
      </c>
      <c r="AB61" s="157"/>
      <c r="AC61" s="172"/>
      <c r="AD61" s="172"/>
      <c r="AE61" s="155" t="s">
        <v>12</v>
      </c>
      <c r="AF61" s="158">
        <v>7224.599999999999</v>
      </c>
      <c r="AG61" s="158">
        <v>14064.8</v>
      </c>
      <c r="AH61" s="158">
        <v>8591.03</v>
      </c>
      <c r="AI61" s="158">
        <v>111.5</v>
      </c>
      <c r="AJ61" s="158">
        <v>29991.93</v>
      </c>
      <c r="AK61" s="158"/>
      <c r="AL61" s="154"/>
      <c r="AM61" s="153"/>
      <c r="AN61" s="153" t="s">
        <v>12</v>
      </c>
      <c r="AO61" s="146">
        <v>796.25</v>
      </c>
      <c r="AP61" s="146">
        <v>717</v>
      </c>
      <c r="AQ61" s="146">
        <v>9517.25</v>
      </c>
      <c r="AR61" s="146">
        <v>57</v>
      </c>
      <c r="AS61" s="146">
        <v>11087.5</v>
      </c>
      <c r="AT61" s="157"/>
      <c r="AU61" s="172"/>
      <c r="AV61" s="172"/>
      <c r="AW61" s="153" t="s">
        <v>12</v>
      </c>
      <c r="AX61" s="167">
        <v>524</v>
      </c>
      <c r="AY61" s="167">
        <v>760.75</v>
      </c>
      <c r="AZ61" s="167">
        <v>587</v>
      </c>
      <c r="BA61" s="146" t="s">
        <v>28</v>
      </c>
      <c r="BB61" s="167">
        <v>1871.75</v>
      </c>
      <c r="BC61" s="157"/>
      <c r="BD61" s="154"/>
      <c r="BE61" s="153"/>
      <c r="BF61" s="153" t="s">
        <v>12</v>
      </c>
      <c r="BG61" s="167">
        <v>2434.0499999999997</v>
      </c>
      <c r="BH61" s="167">
        <v>2357.7</v>
      </c>
      <c r="BI61" s="167">
        <v>2974.1</v>
      </c>
      <c r="BJ61" s="146" t="s">
        <v>28</v>
      </c>
      <c r="BK61" s="167">
        <v>7765.85</v>
      </c>
      <c r="BL61" s="167"/>
      <c r="BN61" s="154"/>
      <c r="BO61" s="153"/>
      <c r="BP61" s="153" t="s">
        <v>12</v>
      </c>
      <c r="BQ61" s="158">
        <v>15218.25</v>
      </c>
      <c r="BR61" s="158">
        <v>9110.75</v>
      </c>
      <c r="BS61" s="158">
        <v>10124.74</v>
      </c>
      <c r="BT61" s="158">
        <v>438.75</v>
      </c>
      <c r="BU61" s="158">
        <v>34892.49</v>
      </c>
      <c r="BW61" s="154"/>
      <c r="BX61" s="153"/>
      <c r="BY61" s="153" t="s">
        <v>12</v>
      </c>
      <c r="BZ61" s="167">
        <v>8595.5</v>
      </c>
      <c r="CA61" s="167">
        <v>3494.35</v>
      </c>
      <c r="CB61" s="167">
        <v>3058.5</v>
      </c>
      <c r="CC61" s="146">
        <v>48.25</v>
      </c>
      <c r="CD61" s="167">
        <v>15196.6</v>
      </c>
      <c r="CE61" s="155"/>
      <c r="CF61" s="172"/>
      <c r="CG61" s="172"/>
      <c r="CH61" s="153" t="s">
        <v>12</v>
      </c>
      <c r="CI61" s="158">
        <v>13741.5</v>
      </c>
      <c r="CJ61" s="158">
        <v>8549.5</v>
      </c>
      <c r="CK61" s="158">
        <v>6005.75</v>
      </c>
      <c r="CL61" s="158">
        <v>6873.25</v>
      </c>
      <c r="CM61" s="158">
        <v>35170</v>
      </c>
      <c r="CO61" s="174"/>
      <c r="CP61" s="174"/>
      <c r="CQ61" s="167" t="s">
        <v>12</v>
      </c>
      <c r="CR61" s="167">
        <v>4910.25</v>
      </c>
      <c r="CS61" s="167">
        <v>4285</v>
      </c>
      <c r="CT61" s="167">
        <v>4360.25</v>
      </c>
      <c r="CU61" s="167">
        <v>93</v>
      </c>
      <c r="CV61" s="167">
        <v>13648.5</v>
      </c>
      <c r="CW61" s="155"/>
      <c r="CX61" s="154"/>
      <c r="CY61" s="153"/>
      <c r="CZ61" s="153" t="s">
        <v>12</v>
      </c>
      <c r="DA61" s="167">
        <v>11748.5</v>
      </c>
      <c r="DB61" s="167">
        <v>11330.3</v>
      </c>
      <c r="DC61" s="167">
        <v>9137.5</v>
      </c>
      <c r="DD61" s="167">
        <v>810.75</v>
      </c>
      <c r="DE61" s="167">
        <v>33027.05</v>
      </c>
      <c r="DG61" s="172"/>
      <c r="DH61" s="172"/>
      <c r="DI61" s="153" t="s">
        <v>12</v>
      </c>
      <c r="DJ61" s="167">
        <v>21692.1</v>
      </c>
      <c r="DK61" s="167">
        <v>23529.760000000002</v>
      </c>
      <c r="DL61" s="167">
        <v>13759.650000000001</v>
      </c>
      <c r="DM61" s="167">
        <v>66.75</v>
      </c>
      <c r="DN61" s="167">
        <v>59048.26</v>
      </c>
      <c r="DO61" s="2"/>
      <c r="DP61" s="135"/>
    </row>
    <row r="62" spans="4:119" s="8" customFormat="1" ht="12.75">
      <c r="D62" s="155" t="s">
        <v>13</v>
      </c>
      <c r="E62" s="158">
        <v>30888.205</v>
      </c>
      <c r="F62" s="158">
        <v>21611.100000000002</v>
      </c>
      <c r="G62" s="158">
        <v>21608.5</v>
      </c>
      <c r="H62" s="158">
        <v>903</v>
      </c>
      <c r="I62" s="158">
        <v>75010.80500000001</v>
      </c>
      <c r="M62" s="155" t="s">
        <v>13</v>
      </c>
      <c r="N62" s="158">
        <v>20983.9</v>
      </c>
      <c r="O62" s="158">
        <v>18529.55</v>
      </c>
      <c r="P62" s="158">
        <v>15652.8</v>
      </c>
      <c r="Q62" s="158">
        <v>56</v>
      </c>
      <c r="R62" s="158">
        <v>55222.25</v>
      </c>
      <c r="S62" s="157"/>
      <c r="V62" s="155" t="s">
        <v>13</v>
      </c>
      <c r="W62" s="158">
        <v>121832.13</v>
      </c>
      <c r="X62" s="158">
        <v>21025.86</v>
      </c>
      <c r="Y62" s="158">
        <v>88917.90000000001</v>
      </c>
      <c r="Z62" s="158">
        <v>11619.43</v>
      </c>
      <c r="AA62" s="158">
        <v>243395.32</v>
      </c>
      <c r="AE62" s="155" t="s">
        <v>13</v>
      </c>
      <c r="AF62" s="158">
        <v>9428.3</v>
      </c>
      <c r="AG62" s="158">
        <v>19148.25</v>
      </c>
      <c r="AH62" s="158">
        <v>9370.39</v>
      </c>
      <c r="AI62" s="158">
        <v>192.75</v>
      </c>
      <c r="AJ62" s="158">
        <v>38139.69</v>
      </c>
      <c r="AK62" s="157"/>
      <c r="AN62" s="153" t="s">
        <v>13</v>
      </c>
      <c r="AO62" s="146">
        <v>1206.5</v>
      </c>
      <c r="AP62" s="146">
        <v>1158.5</v>
      </c>
      <c r="AQ62" s="146">
        <v>10454.8</v>
      </c>
      <c r="AR62" s="146" t="s">
        <v>28</v>
      </c>
      <c r="AS62" s="146">
        <v>12819.8</v>
      </c>
      <c r="AW62" s="153" t="s">
        <v>13</v>
      </c>
      <c r="AX62" s="167">
        <v>283.75</v>
      </c>
      <c r="AY62" s="167">
        <v>1654.25</v>
      </c>
      <c r="AZ62" s="167">
        <v>758</v>
      </c>
      <c r="BA62" s="146" t="s">
        <v>28</v>
      </c>
      <c r="BB62" s="167">
        <v>2696</v>
      </c>
      <c r="BC62" s="158"/>
      <c r="BF62" s="153" t="s">
        <v>13</v>
      </c>
      <c r="BG62" s="167">
        <v>2631.05</v>
      </c>
      <c r="BH62" s="167">
        <v>1575.8</v>
      </c>
      <c r="BI62" s="167">
        <v>2789.5</v>
      </c>
      <c r="BJ62" s="146" t="s">
        <v>28</v>
      </c>
      <c r="BK62" s="167">
        <v>6996.35</v>
      </c>
      <c r="BP62" s="153" t="s">
        <v>13</v>
      </c>
      <c r="BQ62" s="167">
        <v>14099</v>
      </c>
      <c r="BR62" s="167">
        <v>5552</v>
      </c>
      <c r="BS62" s="167">
        <v>10618.119999999999</v>
      </c>
      <c r="BT62" s="167">
        <v>842</v>
      </c>
      <c r="BU62" s="167">
        <v>31111.12</v>
      </c>
      <c r="BV62" s="2"/>
      <c r="BW62" s="64"/>
      <c r="BX62" s="64"/>
      <c r="BY62" s="153" t="s">
        <v>13</v>
      </c>
      <c r="BZ62" s="167">
        <v>8927.7</v>
      </c>
      <c r="CA62" s="167">
        <v>3755.5</v>
      </c>
      <c r="CB62" s="167">
        <v>5404.2</v>
      </c>
      <c r="CC62" s="167">
        <v>56.5</v>
      </c>
      <c r="CD62" s="167">
        <v>18143.9</v>
      </c>
      <c r="CE62" s="64"/>
      <c r="CF62" s="64"/>
      <c r="CG62" s="64"/>
      <c r="CH62" s="153" t="s">
        <v>13</v>
      </c>
      <c r="CI62" s="167">
        <v>17199.25</v>
      </c>
      <c r="CJ62" s="167">
        <v>7772</v>
      </c>
      <c r="CK62" s="167">
        <v>5939.75</v>
      </c>
      <c r="CL62" s="167">
        <v>7145.25</v>
      </c>
      <c r="CM62" s="167">
        <v>38056.25</v>
      </c>
      <c r="CN62" s="2"/>
      <c r="CQ62" s="153" t="s">
        <v>13</v>
      </c>
      <c r="CR62" s="167">
        <v>3788.75</v>
      </c>
      <c r="CS62" s="167">
        <v>3383.75</v>
      </c>
      <c r="CT62" s="167">
        <v>3241.75</v>
      </c>
      <c r="CU62" s="167">
        <v>36</v>
      </c>
      <c r="CV62" s="167">
        <v>10450.25</v>
      </c>
      <c r="CZ62" s="153" t="s">
        <v>13</v>
      </c>
      <c r="DA62" s="167">
        <v>9962.5</v>
      </c>
      <c r="DB62" s="167">
        <v>10487.45</v>
      </c>
      <c r="DC62" s="167">
        <v>9881</v>
      </c>
      <c r="DD62" s="167">
        <v>244.5</v>
      </c>
      <c r="DE62" s="167">
        <v>30575.45</v>
      </c>
      <c r="DF62" s="2"/>
      <c r="DI62" s="153" t="s">
        <v>13</v>
      </c>
      <c r="DJ62" s="167">
        <v>21602.95</v>
      </c>
      <c r="DK62" s="167">
        <v>22234.059999999998</v>
      </c>
      <c r="DL62" s="167">
        <v>16036.35</v>
      </c>
      <c r="DM62" s="167">
        <v>172.25</v>
      </c>
      <c r="DN62" s="167">
        <v>60045.60999999999</v>
      </c>
      <c r="DO62" s="2"/>
    </row>
    <row r="63" spans="3:119" s="8" customFormat="1" ht="12.75">
      <c r="C63" s="153">
        <v>2015</v>
      </c>
      <c r="D63" s="155" t="s">
        <v>2</v>
      </c>
      <c r="E63" s="158">
        <v>29163.500000000004</v>
      </c>
      <c r="F63" s="158">
        <v>22990.059999999998</v>
      </c>
      <c r="G63" s="158">
        <v>17121.35</v>
      </c>
      <c r="H63" s="158">
        <v>1165.2</v>
      </c>
      <c r="I63" s="158">
        <v>70440.11</v>
      </c>
      <c r="L63" s="153">
        <v>2015</v>
      </c>
      <c r="M63" s="155" t="s">
        <v>2</v>
      </c>
      <c r="N63" s="158">
        <v>20307.5</v>
      </c>
      <c r="O63" s="158">
        <v>21016.629999999997</v>
      </c>
      <c r="P63" s="158">
        <v>12921.43</v>
      </c>
      <c r="Q63" s="158">
        <v>57</v>
      </c>
      <c r="R63" s="158">
        <v>54302.56</v>
      </c>
      <c r="S63" s="157"/>
      <c r="U63" s="153">
        <v>2015</v>
      </c>
      <c r="V63" s="155" t="s">
        <v>2</v>
      </c>
      <c r="W63" s="158">
        <v>112683.77100000001</v>
      </c>
      <c r="X63" s="158">
        <v>16510.559999999998</v>
      </c>
      <c r="Y63" s="158">
        <v>84724.87</v>
      </c>
      <c r="Z63" s="158">
        <v>12564.26</v>
      </c>
      <c r="AA63" s="158">
        <v>226483.461</v>
      </c>
      <c r="AD63" s="153">
        <v>2015</v>
      </c>
      <c r="AE63" s="155" t="s">
        <v>2</v>
      </c>
      <c r="AF63" s="158">
        <v>7726.8</v>
      </c>
      <c r="AG63" s="158">
        <v>15997.15</v>
      </c>
      <c r="AH63" s="158">
        <v>8069.550000000001</v>
      </c>
      <c r="AI63" s="158">
        <v>85</v>
      </c>
      <c r="AJ63" s="158">
        <v>31878.5</v>
      </c>
      <c r="AK63" s="157"/>
      <c r="AM63" s="153">
        <v>2015</v>
      </c>
      <c r="AN63" s="153" t="s">
        <v>2</v>
      </c>
      <c r="AO63" s="158">
        <v>988</v>
      </c>
      <c r="AP63" s="158">
        <v>1225</v>
      </c>
      <c r="AQ63" s="158">
        <v>9437</v>
      </c>
      <c r="AR63" s="158">
        <v>97</v>
      </c>
      <c r="AS63" s="158">
        <v>11747</v>
      </c>
      <c r="AV63" s="153">
        <v>2015</v>
      </c>
      <c r="AW63" s="153" t="s">
        <v>2</v>
      </c>
      <c r="AX63" s="158">
        <v>563</v>
      </c>
      <c r="AY63" s="158">
        <v>2123</v>
      </c>
      <c r="AZ63" s="158">
        <v>758.5</v>
      </c>
      <c r="BA63" s="146" t="s">
        <v>28</v>
      </c>
      <c r="BB63" s="158">
        <v>3444.5</v>
      </c>
      <c r="BC63" s="158"/>
      <c r="BE63" s="153">
        <v>2015</v>
      </c>
      <c r="BF63" s="153" t="s">
        <v>2</v>
      </c>
      <c r="BG63" s="167">
        <v>2344.85</v>
      </c>
      <c r="BH63" s="167">
        <v>1007.3</v>
      </c>
      <c r="BI63" s="167">
        <v>3560.25</v>
      </c>
      <c r="BJ63" s="146" t="s">
        <v>28</v>
      </c>
      <c r="BK63" s="167">
        <v>6912.4</v>
      </c>
      <c r="BO63" s="153">
        <v>2015</v>
      </c>
      <c r="BP63" s="153" t="s">
        <v>2</v>
      </c>
      <c r="BQ63" s="167">
        <v>11728.25</v>
      </c>
      <c r="BR63" s="167">
        <v>5942</v>
      </c>
      <c r="BS63" s="167">
        <v>8688.18</v>
      </c>
      <c r="BT63" s="167">
        <v>400.5</v>
      </c>
      <c r="BU63" s="167">
        <v>26758.93</v>
      </c>
      <c r="BV63" s="2"/>
      <c r="BW63" s="64"/>
      <c r="BX63" s="153">
        <v>2015</v>
      </c>
      <c r="BY63" s="153" t="s">
        <v>2</v>
      </c>
      <c r="BZ63" s="167">
        <v>7126.25</v>
      </c>
      <c r="CA63" s="167">
        <v>2149.91</v>
      </c>
      <c r="CB63" s="167">
        <v>4476.2</v>
      </c>
      <c r="CC63" s="167">
        <v>339</v>
      </c>
      <c r="CD63" s="167">
        <v>14091.36</v>
      </c>
      <c r="CE63" s="64"/>
      <c r="CF63" s="64"/>
      <c r="CG63" s="153">
        <v>2015</v>
      </c>
      <c r="CH63" s="153" t="s">
        <v>2</v>
      </c>
      <c r="CI63" s="167">
        <v>16459.5</v>
      </c>
      <c r="CJ63" s="167">
        <v>6613.5</v>
      </c>
      <c r="CK63" s="167">
        <v>5771.75</v>
      </c>
      <c r="CL63" s="167">
        <v>5076.5</v>
      </c>
      <c r="CM63" s="167">
        <v>33921.25</v>
      </c>
      <c r="CN63" s="2"/>
      <c r="CP63" s="153">
        <v>2015</v>
      </c>
      <c r="CQ63" s="153" t="s">
        <v>2</v>
      </c>
      <c r="CR63" s="167">
        <v>3664.25</v>
      </c>
      <c r="CS63" s="167">
        <v>3265</v>
      </c>
      <c r="CT63" s="167">
        <v>3400.75</v>
      </c>
      <c r="CU63" s="167">
        <v>8</v>
      </c>
      <c r="CV63" s="167">
        <v>10338</v>
      </c>
      <c r="CY63" s="153">
        <v>2015</v>
      </c>
      <c r="CZ63" s="153" t="s">
        <v>2</v>
      </c>
      <c r="DA63" s="167">
        <v>9761</v>
      </c>
      <c r="DB63" s="167">
        <v>8436.75</v>
      </c>
      <c r="DC63" s="167">
        <v>9283.005000000001</v>
      </c>
      <c r="DD63" s="167">
        <v>632</v>
      </c>
      <c r="DE63" s="167">
        <v>28112.755</v>
      </c>
      <c r="DF63" s="2"/>
      <c r="DH63" s="153">
        <v>2015</v>
      </c>
      <c r="DI63" s="153" t="s">
        <v>2</v>
      </c>
      <c r="DJ63" s="167">
        <v>17472.199999999997</v>
      </c>
      <c r="DK63" s="167">
        <v>17091.3</v>
      </c>
      <c r="DL63" s="167">
        <v>12860.1</v>
      </c>
      <c r="DM63" s="167">
        <v>57.6</v>
      </c>
      <c r="DN63" s="167">
        <v>47481.2</v>
      </c>
      <c r="DO63" s="2"/>
    </row>
    <row r="64" spans="3:119" s="8" customFormat="1" ht="12.75">
      <c r="C64" s="153"/>
      <c r="D64" s="155" t="s">
        <v>3</v>
      </c>
      <c r="E64" s="158">
        <v>34652.55</v>
      </c>
      <c r="F64" s="158">
        <v>28049.8</v>
      </c>
      <c r="G64" s="158">
        <v>19660.100000000002</v>
      </c>
      <c r="H64" s="158">
        <v>200.8</v>
      </c>
      <c r="I64" s="158">
        <v>82563.25000000001</v>
      </c>
      <c r="L64" s="153"/>
      <c r="M64" s="155" t="s">
        <v>3</v>
      </c>
      <c r="N64" s="158">
        <v>23056.9</v>
      </c>
      <c r="O64" s="158">
        <v>19540.07</v>
      </c>
      <c r="P64" s="158">
        <v>11755.099999999999</v>
      </c>
      <c r="Q64" s="158">
        <v>112.75</v>
      </c>
      <c r="R64" s="158">
        <v>54464.82</v>
      </c>
      <c r="S64" s="157"/>
      <c r="U64" s="153"/>
      <c r="V64" s="155" t="s">
        <v>3</v>
      </c>
      <c r="W64" s="158">
        <v>132194.6</v>
      </c>
      <c r="X64" s="158">
        <v>21683.25</v>
      </c>
      <c r="Y64" s="158">
        <v>100110.01000000001</v>
      </c>
      <c r="Z64" s="158">
        <v>13571.65</v>
      </c>
      <c r="AA64" s="158">
        <v>267559.51</v>
      </c>
      <c r="AD64" s="153"/>
      <c r="AE64" s="155" t="s">
        <v>3</v>
      </c>
      <c r="AF64" s="158">
        <v>11197.8</v>
      </c>
      <c r="AG64" s="158">
        <v>22039.1</v>
      </c>
      <c r="AH64" s="158">
        <v>10788.25</v>
      </c>
      <c r="AI64" s="158">
        <v>21</v>
      </c>
      <c r="AJ64" s="158">
        <v>44046.149999999994</v>
      </c>
      <c r="AK64" s="157"/>
      <c r="AM64" s="153"/>
      <c r="AN64" s="153" t="s">
        <v>3</v>
      </c>
      <c r="AO64" s="158">
        <v>1339.75</v>
      </c>
      <c r="AP64" s="158">
        <v>1331.75</v>
      </c>
      <c r="AQ64" s="158">
        <v>9610.5</v>
      </c>
      <c r="AR64" s="158">
        <v>210.75</v>
      </c>
      <c r="AS64" s="158">
        <v>12492.75</v>
      </c>
      <c r="AV64" s="153"/>
      <c r="AW64" s="153" t="s">
        <v>3</v>
      </c>
      <c r="AX64" s="158">
        <v>1281.25</v>
      </c>
      <c r="AY64" s="158">
        <v>1939.25</v>
      </c>
      <c r="AZ64" s="158">
        <v>548</v>
      </c>
      <c r="BA64" s="146" t="s">
        <v>28</v>
      </c>
      <c r="BB64" s="158">
        <v>3768.5</v>
      </c>
      <c r="BC64" s="158"/>
      <c r="BE64" s="153"/>
      <c r="BF64" s="153" t="s">
        <v>3</v>
      </c>
      <c r="BG64" s="167">
        <v>3108.35</v>
      </c>
      <c r="BH64" s="167">
        <v>762</v>
      </c>
      <c r="BI64" s="167">
        <v>4555</v>
      </c>
      <c r="BJ64" s="146" t="s">
        <v>28</v>
      </c>
      <c r="BK64" s="167">
        <v>8425.35</v>
      </c>
      <c r="BO64" s="153"/>
      <c r="BP64" s="153" t="s">
        <v>3</v>
      </c>
      <c r="BQ64" s="167">
        <v>16304.75</v>
      </c>
      <c r="BR64" s="167">
        <v>5497</v>
      </c>
      <c r="BS64" s="167">
        <v>9666.21</v>
      </c>
      <c r="BT64" s="167">
        <v>449</v>
      </c>
      <c r="BU64" s="167">
        <v>31916.96</v>
      </c>
      <c r="BV64" s="2"/>
      <c r="BW64" s="64"/>
      <c r="BX64" s="153"/>
      <c r="BY64" s="153" t="s">
        <v>3</v>
      </c>
      <c r="BZ64" s="167">
        <v>8505</v>
      </c>
      <c r="CA64" s="167">
        <v>2813.1000000000004</v>
      </c>
      <c r="CB64" s="167">
        <v>3839.65</v>
      </c>
      <c r="CC64" s="167">
        <v>26.5</v>
      </c>
      <c r="CD64" s="167">
        <v>15184.25</v>
      </c>
      <c r="CE64" s="64"/>
      <c r="CF64" s="64"/>
      <c r="CG64" s="153"/>
      <c r="CH64" s="153" t="s">
        <v>3</v>
      </c>
      <c r="CI64" s="167">
        <v>20789.505</v>
      </c>
      <c r="CJ64" s="167">
        <v>7858.25</v>
      </c>
      <c r="CK64" s="167">
        <v>6487</v>
      </c>
      <c r="CL64" s="167">
        <v>6385.75</v>
      </c>
      <c r="CM64" s="167">
        <v>41520.505000000005</v>
      </c>
      <c r="CN64" s="2"/>
      <c r="CP64" s="153"/>
      <c r="CQ64" s="153" t="s">
        <v>3</v>
      </c>
      <c r="CR64" s="167">
        <v>3315.75</v>
      </c>
      <c r="CS64" s="167">
        <v>1848.75</v>
      </c>
      <c r="CT64" s="167">
        <v>4097.75</v>
      </c>
      <c r="CU64" s="167">
        <v>89</v>
      </c>
      <c r="CV64" s="167">
        <v>9351.25</v>
      </c>
      <c r="CY64" s="153"/>
      <c r="CZ64" s="153" t="s">
        <v>3</v>
      </c>
      <c r="DA64" s="167">
        <v>12183</v>
      </c>
      <c r="DB64" s="167">
        <v>10524.305</v>
      </c>
      <c r="DC64" s="167">
        <v>9937.25</v>
      </c>
      <c r="DD64" s="167">
        <v>1319</v>
      </c>
      <c r="DE64" s="167">
        <v>33963.555</v>
      </c>
      <c r="DF64" s="2"/>
      <c r="DH64" s="153"/>
      <c r="DI64" s="153" t="s">
        <v>3</v>
      </c>
      <c r="DJ64" s="167">
        <v>18754.36875</v>
      </c>
      <c r="DK64" s="167">
        <v>21313.25935</v>
      </c>
      <c r="DL64" s="167">
        <v>13963.4</v>
      </c>
      <c r="DM64" s="167">
        <v>191.82189999999974</v>
      </c>
      <c r="DN64" s="167">
        <v>54222.850000000006</v>
      </c>
      <c r="DO64" s="2"/>
    </row>
    <row r="65" spans="3:119" s="8" customFormat="1" ht="12.75" customHeight="1">
      <c r="C65" s="153"/>
      <c r="D65" s="155" t="s">
        <v>4</v>
      </c>
      <c r="E65" s="158">
        <v>26741.5</v>
      </c>
      <c r="F65" s="158">
        <v>23119.7</v>
      </c>
      <c r="G65" s="158">
        <v>21444.504999999997</v>
      </c>
      <c r="H65" s="158">
        <v>568.7</v>
      </c>
      <c r="I65" s="158">
        <v>71874.40499999998</v>
      </c>
      <c r="L65" s="153"/>
      <c r="M65" s="155" t="s">
        <v>4</v>
      </c>
      <c r="N65" s="158">
        <v>28128.399999999998</v>
      </c>
      <c r="O65" s="158">
        <v>24241.15</v>
      </c>
      <c r="P65" s="158">
        <v>13283.65</v>
      </c>
      <c r="Q65" s="158">
        <v>32.75</v>
      </c>
      <c r="R65" s="158">
        <v>65685.95</v>
      </c>
      <c r="S65" s="157"/>
      <c r="U65" s="153"/>
      <c r="V65" s="155" t="s">
        <v>4</v>
      </c>
      <c r="W65" s="158">
        <v>135470.62</v>
      </c>
      <c r="X65" s="158">
        <v>23511.02</v>
      </c>
      <c r="Y65" s="158">
        <v>119310.66</v>
      </c>
      <c r="Z65" s="158">
        <v>5412.599999999999</v>
      </c>
      <c r="AA65" s="158">
        <v>283704.89999999997</v>
      </c>
      <c r="AD65" s="153"/>
      <c r="AE65" s="155" t="s">
        <v>4</v>
      </c>
      <c r="AF65" s="158">
        <v>14005</v>
      </c>
      <c r="AG65" s="158">
        <v>21751.6</v>
      </c>
      <c r="AH65" s="158">
        <v>9839.5</v>
      </c>
      <c r="AI65" s="158">
        <v>164.8</v>
      </c>
      <c r="AJ65" s="158">
        <v>45760.9</v>
      </c>
      <c r="AK65" s="157"/>
      <c r="AM65" s="153"/>
      <c r="AN65" s="153" t="s">
        <v>4</v>
      </c>
      <c r="AO65" s="158">
        <v>1526.75</v>
      </c>
      <c r="AP65" s="158">
        <v>1368.75</v>
      </c>
      <c r="AQ65" s="158">
        <v>9661</v>
      </c>
      <c r="AR65" s="158">
        <v>79</v>
      </c>
      <c r="AS65" s="158">
        <v>12635.5</v>
      </c>
      <c r="AV65" s="153"/>
      <c r="AW65" s="153" t="s">
        <v>4</v>
      </c>
      <c r="AX65" s="158">
        <v>1920.5</v>
      </c>
      <c r="AY65" s="158">
        <v>2382.25</v>
      </c>
      <c r="AZ65" s="158">
        <v>639.5</v>
      </c>
      <c r="BA65" s="146" t="s">
        <v>28</v>
      </c>
      <c r="BB65" s="158">
        <v>4942.25</v>
      </c>
      <c r="BC65" s="158"/>
      <c r="BE65" s="153"/>
      <c r="BF65" s="153" t="s">
        <v>4</v>
      </c>
      <c r="BG65" s="167">
        <v>3732.05</v>
      </c>
      <c r="BH65" s="167">
        <v>711.2</v>
      </c>
      <c r="BI65" s="167">
        <v>4529.3</v>
      </c>
      <c r="BJ65" s="146" t="s">
        <v>28</v>
      </c>
      <c r="BK65" s="167">
        <v>8972.55</v>
      </c>
      <c r="BO65" s="153"/>
      <c r="BP65" s="153" t="s">
        <v>4</v>
      </c>
      <c r="BQ65" s="167">
        <v>19338.05</v>
      </c>
      <c r="BR65" s="167">
        <v>4289.5</v>
      </c>
      <c r="BS65" s="167">
        <v>11598</v>
      </c>
      <c r="BT65" s="167">
        <v>1529.5</v>
      </c>
      <c r="BU65" s="167">
        <v>36755.05</v>
      </c>
      <c r="BV65" s="2"/>
      <c r="BW65" s="64"/>
      <c r="BX65" s="153"/>
      <c r="BY65" s="153" t="s">
        <v>4</v>
      </c>
      <c r="BZ65" s="167">
        <v>9307.2</v>
      </c>
      <c r="CA65" s="167">
        <v>4100.15</v>
      </c>
      <c r="CB65" s="167">
        <v>3420.35</v>
      </c>
      <c r="CC65" s="167">
        <v>66</v>
      </c>
      <c r="CD65" s="167">
        <v>16893.7</v>
      </c>
      <c r="CE65" s="64"/>
      <c r="CF65" s="64"/>
      <c r="CG65" s="153"/>
      <c r="CH65" s="153" t="s">
        <v>4</v>
      </c>
      <c r="CI65" s="167">
        <v>25704.25</v>
      </c>
      <c r="CJ65" s="167">
        <v>9589.75</v>
      </c>
      <c r="CK65" s="167">
        <v>5486.75</v>
      </c>
      <c r="CL65" s="167">
        <v>3809.25</v>
      </c>
      <c r="CM65" s="167">
        <v>44590</v>
      </c>
      <c r="CN65" s="2"/>
      <c r="CP65" s="153"/>
      <c r="CQ65" s="153" t="s">
        <v>4</v>
      </c>
      <c r="CR65" s="167">
        <v>2133</v>
      </c>
      <c r="CS65" s="167">
        <v>3819</v>
      </c>
      <c r="CT65" s="167">
        <v>6024.75</v>
      </c>
      <c r="CU65" s="167">
        <v>10</v>
      </c>
      <c r="CV65" s="167">
        <v>11986.75</v>
      </c>
      <c r="CY65" s="153"/>
      <c r="CZ65" s="153" t="s">
        <v>4</v>
      </c>
      <c r="DA65" s="167">
        <v>13241.505</v>
      </c>
      <c r="DB65" s="167">
        <v>13065</v>
      </c>
      <c r="DC65" s="167">
        <v>9660.75</v>
      </c>
      <c r="DD65" s="167">
        <v>2424</v>
      </c>
      <c r="DE65" s="167">
        <v>38391.255</v>
      </c>
      <c r="DF65" s="2"/>
      <c r="DH65" s="153"/>
      <c r="DI65" s="153" t="s">
        <v>4</v>
      </c>
      <c r="DJ65" s="167">
        <v>22537.7</v>
      </c>
      <c r="DK65" s="167">
        <v>22366.38</v>
      </c>
      <c r="DL65" s="167">
        <v>17484.99</v>
      </c>
      <c r="DM65" s="167">
        <v>210.3</v>
      </c>
      <c r="DN65" s="167">
        <v>62599.37000000001</v>
      </c>
      <c r="DO65" s="2"/>
    </row>
    <row r="66" spans="3:119" s="8" customFormat="1" ht="12.75">
      <c r="C66" s="153"/>
      <c r="D66" s="155" t="s">
        <v>5</v>
      </c>
      <c r="E66" s="158">
        <v>32153.699999999997</v>
      </c>
      <c r="F66" s="158">
        <v>21449.449999999997</v>
      </c>
      <c r="G66" s="158">
        <v>22068.6</v>
      </c>
      <c r="H66" s="158">
        <v>1630.3</v>
      </c>
      <c r="I66" s="158">
        <v>77302.05</v>
      </c>
      <c r="L66" s="153"/>
      <c r="M66" s="155" t="s">
        <v>5</v>
      </c>
      <c r="N66" s="158">
        <v>27626.35</v>
      </c>
      <c r="O66" s="158">
        <v>24868.35</v>
      </c>
      <c r="P66" s="158">
        <v>11597.25</v>
      </c>
      <c r="Q66" s="158">
        <v>47.5</v>
      </c>
      <c r="R66" s="158">
        <v>64139.45</v>
      </c>
      <c r="S66" s="157"/>
      <c r="U66" s="153"/>
      <c r="V66" s="155" t="s">
        <v>5</v>
      </c>
      <c r="W66" s="158">
        <v>125554.10500000001</v>
      </c>
      <c r="X66" s="158">
        <v>23486.5</v>
      </c>
      <c r="Y66" s="158">
        <v>119009.94750000001</v>
      </c>
      <c r="Z66" s="158">
        <v>7079.2125</v>
      </c>
      <c r="AA66" s="158">
        <v>275129.765</v>
      </c>
      <c r="AD66" s="153"/>
      <c r="AE66" s="155" t="s">
        <v>5</v>
      </c>
      <c r="AF66" s="158">
        <v>14626.415</v>
      </c>
      <c r="AG66" s="158">
        <v>18002.15</v>
      </c>
      <c r="AH66" s="158">
        <v>8509.25</v>
      </c>
      <c r="AI66" s="158">
        <v>167.8</v>
      </c>
      <c r="AJ66" s="158">
        <v>41305.615000000005</v>
      </c>
      <c r="AK66" s="157"/>
      <c r="AM66" s="153"/>
      <c r="AN66" s="153" t="s">
        <v>5</v>
      </c>
      <c r="AO66" s="158">
        <v>2685.5</v>
      </c>
      <c r="AP66" s="158">
        <v>1287.5</v>
      </c>
      <c r="AQ66" s="158">
        <v>10964</v>
      </c>
      <c r="AR66" s="158">
        <v>90.5</v>
      </c>
      <c r="AS66" s="158">
        <v>15027.5</v>
      </c>
      <c r="AV66" s="153"/>
      <c r="AW66" s="153" t="s">
        <v>5</v>
      </c>
      <c r="AX66" s="158">
        <v>2245.5</v>
      </c>
      <c r="AY66" s="158">
        <v>1286.5</v>
      </c>
      <c r="AZ66" s="158">
        <v>817.5</v>
      </c>
      <c r="BA66" s="146" t="s">
        <v>28</v>
      </c>
      <c r="BB66" s="158">
        <v>4349.5</v>
      </c>
      <c r="BC66" s="158"/>
      <c r="BE66" s="153"/>
      <c r="BF66" s="153" t="s">
        <v>5</v>
      </c>
      <c r="BG66" s="167">
        <v>3845.71</v>
      </c>
      <c r="BH66" s="167">
        <v>624.7</v>
      </c>
      <c r="BI66" s="167">
        <v>6595.000002814206</v>
      </c>
      <c r="BJ66" s="146" t="s">
        <v>28</v>
      </c>
      <c r="BK66" s="167">
        <v>11065.410002814206</v>
      </c>
      <c r="BO66" s="153"/>
      <c r="BP66" s="153" t="s">
        <v>5</v>
      </c>
      <c r="BQ66" s="167">
        <v>17409.5</v>
      </c>
      <c r="BR66" s="167">
        <v>3726.5</v>
      </c>
      <c r="BS66" s="167">
        <v>9057</v>
      </c>
      <c r="BT66" s="167">
        <v>618.75</v>
      </c>
      <c r="BU66" s="167">
        <v>30811.75</v>
      </c>
      <c r="BV66" s="2"/>
      <c r="BW66" s="64"/>
      <c r="BX66" s="153"/>
      <c r="BY66" s="153" t="s">
        <v>5</v>
      </c>
      <c r="BZ66" s="167">
        <v>11345.45</v>
      </c>
      <c r="CA66" s="167">
        <v>4345.75</v>
      </c>
      <c r="CB66" s="167">
        <v>2268.5</v>
      </c>
      <c r="CC66" s="146" t="s">
        <v>28</v>
      </c>
      <c r="CD66" s="167">
        <v>17959.7</v>
      </c>
      <c r="CE66" s="64"/>
      <c r="CF66" s="64"/>
      <c r="CG66" s="153"/>
      <c r="CH66" s="153" t="s">
        <v>5</v>
      </c>
      <c r="CI66" s="167">
        <v>21217.755</v>
      </c>
      <c r="CJ66" s="167">
        <v>7140.015</v>
      </c>
      <c r="CK66" s="167">
        <v>5968.5</v>
      </c>
      <c r="CL66" s="167">
        <v>4074.25</v>
      </c>
      <c r="CM66" s="167">
        <v>38400.520000000004</v>
      </c>
      <c r="CN66" s="2"/>
      <c r="CP66" s="153"/>
      <c r="CQ66" s="153" t="s">
        <v>5</v>
      </c>
      <c r="CR66" s="167">
        <v>2122.5</v>
      </c>
      <c r="CS66" s="167">
        <v>8534</v>
      </c>
      <c r="CT66" s="167">
        <v>9429.55</v>
      </c>
      <c r="CU66" s="167">
        <v>7</v>
      </c>
      <c r="CV66" s="167">
        <v>20093.05</v>
      </c>
      <c r="CY66" s="153"/>
      <c r="CZ66" s="153" t="s">
        <v>5</v>
      </c>
      <c r="DA66" s="167">
        <v>13303.5</v>
      </c>
      <c r="DB66" s="167">
        <v>11423</v>
      </c>
      <c r="DC66" s="167">
        <v>9053.98</v>
      </c>
      <c r="DD66" s="167">
        <v>1807</v>
      </c>
      <c r="DE66" s="167">
        <v>35587.479999999996</v>
      </c>
      <c r="DF66" s="2"/>
      <c r="DH66" s="153"/>
      <c r="DI66" s="153" t="s">
        <v>5</v>
      </c>
      <c r="DJ66" s="167">
        <v>20958.050000000003</v>
      </c>
      <c r="DK66" s="167">
        <v>20270.350000000002</v>
      </c>
      <c r="DL66" s="167">
        <v>10953.14</v>
      </c>
      <c r="DM66" s="167">
        <v>318.5</v>
      </c>
      <c r="DN66" s="167">
        <v>52500.04000000001</v>
      </c>
      <c r="DO66" s="2"/>
    </row>
    <row r="67" spans="3:119" s="8" customFormat="1" ht="12.75" customHeight="1">
      <c r="C67" s="153"/>
      <c r="D67" s="155" t="s">
        <v>6</v>
      </c>
      <c r="E67" s="158">
        <v>36468.810000000005</v>
      </c>
      <c r="F67" s="158">
        <v>26723.01</v>
      </c>
      <c r="G67" s="158">
        <v>19801.749999999996</v>
      </c>
      <c r="H67" s="158">
        <v>1527.7</v>
      </c>
      <c r="I67" s="158">
        <v>84521.26999999999</v>
      </c>
      <c r="L67" s="153"/>
      <c r="M67" s="155" t="s">
        <v>6</v>
      </c>
      <c r="N67" s="158">
        <v>30464.25</v>
      </c>
      <c r="O67" s="158">
        <v>25830.249999999996</v>
      </c>
      <c r="P67" s="158">
        <v>11069.900000000001</v>
      </c>
      <c r="Q67" s="158">
        <v>13.25</v>
      </c>
      <c r="R67" s="158">
        <v>67377.65</v>
      </c>
      <c r="S67" s="157"/>
      <c r="U67" s="153"/>
      <c r="V67" s="155" t="s">
        <v>6</v>
      </c>
      <c r="W67" s="158">
        <v>130580.78</v>
      </c>
      <c r="X67" s="158">
        <v>27712.51</v>
      </c>
      <c r="Y67" s="158">
        <v>127085.0425</v>
      </c>
      <c r="Z67" s="158">
        <v>7546.7375</v>
      </c>
      <c r="AA67" s="158">
        <v>292925.07</v>
      </c>
      <c r="AD67" s="153"/>
      <c r="AE67" s="155" t="s">
        <v>6</v>
      </c>
      <c r="AF67" s="158">
        <v>16558.35</v>
      </c>
      <c r="AG67" s="158">
        <v>18256.75</v>
      </c>
      <c r="AH67" s="158">
        <v>10868.55</v>
      </c>
      <c r="AI67" s="158">
        <v>148.7</v>
      </c>
      <c r="AJ67" s="158">
        <v>45832.34999999999</v>
      </c>
      <c r="AK67" s="157"/>
      <c r="AM67" s="153"/>
      <c r="AN67" s="153" t="s">
        <v>6</v>
      </c>
      <c r="AO67" s="158">
        <v>2171.35</v>
      </c>
      <c r="AP67" s="158">
        <v>780.8</v>
      </c>
      <c r="AQ67" s="158">
        <v>9970.25</v>
      </c>
      <c r="AR67" s="158">
        <v>16.5</v>
      </c>
      <c r="AS67" s="158">
        <v>12938.9</v>
      </c>
      <c r="AV67" s="153"/>
      <c r="AW67" s="153" t="s">
        <v>6</v>
      </c>
      <c r="AX67" s="158">
        <v>2877.25</v>
      </c>
      <c r="AY67" s="158">
        <v>3660</v>
      </c>
      <c r="AZ67" s="158">
        <v>427.8</v>
      </c>
      <c r="BA67" s="146" t="s">
        <v>28</v>
      </c>
      <c r="BB67" s="158">
        <v>6965.05</v>
      </c>
      <c r="BC67" s="158"/>
      <c r="BE67" s="153"/>
      <c r="BF67" s="153" t="s">
        <v>6</v>
      </c>
      <c r="BG67" s="167">
        <v>4093.65</v>
      </c>
      <c r="BH67" s="167">
        <v>619</v>
      </c>
      <c r="BI67" s="167">
        <v>6358.5</v>
      </c>
      <c r="BJ67" s="146" t="s">
        <v>28</v>
      </c>
      <c r="BK67" s="167">
        <v>11071.15</v>
      </c>
      <c r="BO67" s="153"/>
      <c r="BP67" s="153" t="s">
        <v>6</v>
      </c>
      <c r="BQ67" s="167">
        <v>21133.25</v>
      </c>
      <c r="BR67" s="167">
        <v>3901.25</v>
      </c>
      <c r="BS67" s="167">
        <v>7632.75</v>
      </c>
      <c r="BT67" s="167">
        <v>11.5</v>
      </c>
      <c r="BU67" s="167">
        <v>32678.75</v>
      </c>
      <c r="BV67" s="2"/>
      <c r="BW67" s="64"/>
      <c r="BX67" s="153"/>
      <c r="BY67" s="153" t="s">
        <v>6</v>
      </c>
      <c r="BZ67" s="167">
        <v>12337</v>
      </c>
      <c r="CA67" s="167">
        <v>4758.95</v>
      </c>
      <c r="CB67" s="167">
        <v>2687.8</v>
      </c>
      <c r="CC67" s="146" t="s">
        <v>28</v>
      </c>
      <c r="CD67" s="167">
        <v>19783.75</v>
      </c>
      <c r="CE67" s="64"/>
      <c r="CF67" s="64"/>
      <c r="CG67" s="153"/>
      <c r="CH67" s="153" t="s">
        <v>6</v>
      </c>
      <c r="CI67" s="167">
        <v>19232.005</v>
      </c>
      <c r="CJ67" s="167">
        <v>7291.25</v>
      </c>
      <c r="CK67" s="167">
        <v>4506.5</v>
      </c>
      <c r="CL67" s="167">
        <v>4439.75</v>
      </c>
      <c r="CM67" s="167">
        <v>35469.505000000005</v>
      </c>
      <c r="CN67" s="2"/>
      <c r="CP67" s="153"/>
      <c r="CQ67" s="153" t="s">
        <v>6</v>
      </c>
      <c r="CR67" s="167">
        <v>1981</v>
      </c>
      <c r="CS67" s="167">
        <v>10591.25</v>
      </c>
      <c r="CT67" s="167">
        <v>12870.75</v>
      </c>
      <c r="CU67" s="167">
        <v>16</v>
      </c>
      <c r="CV67" s="167">
        <v>25459</v>
      </c>
      <c r="CY67" s="153"/>
      <c r="CZ67" s="153" t="s">
        <v>6</v>
      </c>
      <c r="DA67" s="167">
        <v>13593.25</v>
      </c>
      <c r="DB67" s="167">
        <v>19209.5</v>
      </c>
      <c r="DC67" s="167">
        <v>10632.75</v>
      </c>
      <c r="DD67" s="167">
        <v>1598.75</v>
      </c>
      <c r="DE67" s="167">
        <v>45034.25</v>
      </c>
      <c r="DF67" s="2"/>
      <c r="DH67" s="153"/>
      <c r="DI67" s="153" t="s">
        <v>6</v>
      </c>
      <c r="DJ67" s="167">
        <v>23658.3</v>
      </c>
      <c r="DK67" s="167">
        <v>24702.8</v>
      </c>
      <c r="DL67" s="167">
        <v>13202.08</v>
      </c>
      <c r="DM67" s="167">
        <v>502.1</v>
      </c>
      <c r="DN67" s="167">
        <v>62065.28</v>
      </c>
      <c r="DO67" s="2"/>
    </row>
    <row r="68" spans="3:119" s="8" customFormat="1" ht="12.75" customHeight="1">
      <c r="C68" s="153"/>
      <c r="D68" s="155" t="s">
        <v>7</v>
      </c>
      <c r="E68" s="158">
        <v>31070.899999999998</v>
      </c>
      <c r="F68" s="158">
        <v>29383.8</v>
      </c>
      <c r="G68" s="158">
        <v>20424.45</v>
      </c>
      <c r="H68" s="158">
        <v>2385</v>
      </c>
      <c r="I68" s="158">
        <v>83264.15</v>
      </c>
      <c r="L68" s="153"/>
      <c r="M68" s="155" t="s">
        <v>7</v>
      </c>
      <c r="N68" s="158">
        <v>28360.550000000003</v>
      </c>
      <c r="O68" s="158">
        <v>23467.949999999997</v>
      </c>
      <c r="P68" s="158">
        <v>13126.800000000001</v>
      </c>
      <c r="Q68" s="158">
        <v>44</v>
      </c>
      <c r="R68" s="158">
        <v>64999.3</v>
      </c>
      <c r="S68" s="157"/>
      <c r="U68" s="153"/>
      <c r="V68" s="155" t="s">
        <v>7</v>
      </c>
      <c r="W68" s="158">
        <v>125025.85</v>
      </c>
      <c r="X68" s="158">
        <v>27279.75</v>
      </c>
      <c r="Y68" s="158">
        <v>110094.075</v>
      </c>
      <c r="Z68" s="158">
        <v>6160.425</v>
      </c>
      <c r="AA68" s="158">
        <v>268560.1</v>
      </c>
      <c r="AD68" s="153"/>
      <c r="AE68" s="155" t="s">
        <v>7</v>
      </c>
      <c r="AF68" s="158">
        <v>17674.3</v>
      </c>
      <c r="AG68" s="158">
        <v>17563.199999999997</v>
      </c>
      <c r="AH68" s="158">
        <v>9588.5</v>
      </c>
      <c r="AI68" s="158">
        <v>101</v>
      </c>
      <c r="AJ68" s="158">
        <v>44927</v>
      </c>
      <c r="AK68" s="157"/>
      <c r="AM68" s="153"/>
      <c r="AN68" s="153" t="s">
        <v>7</v>
      </c>
      <c r="AO68" s="158">
        <v>2030.25</v>
      </c>
      <c r="AP68" s="158">
        <v>796.5</v>
      </c>
      <c r="AQ68" s="158">
        <v>8986</v>
      </c>
      <c r="AR68" s="158">
        <v>81.5</v>
      </c>
      <c r="AS68" s="158">
        <v>11894.25</v>
      </c>
      <c r="AV68" s="153"/>
      <c r="AW68" s="153" t="s">
        <v>7</v>
      </c>
      <c r="AX68" s="158">
        <v>3633.25</v>
      </c>
      <c r="AY68" s="158">
        <v>3122.75</v>
      </c>
      <c r="AZ68" s="158">
        <v>485.25</v>
      </c>
      <c r="BA68" s="146" t="s">
        <v>28</v>
      </c>
      <c r="BB68" s="158">
        <v>7241.25</v>
      </c>
      <c r="BC68" s="158"/>
      <c r="BE68" s="153"/>
      <c r="BF68" s="153" t="s">
        <v>7</v>
      </c>
      <c r="BG68" s="167">
        <v>3193.25</v>
      </c>
      <c r="BH68" s="167">
        <v>1444.25</v>
      </c>
      <c r="BI68" s="167">
        <v>3902.3</v>
      </c>
      <c r="BJ68" s="146" t="s">
        <v>28</v>
      </c>
      <c r="BK68" s="167">
        <v>8539.8</v>
      </c>
      <c r="BO68" s="153"/>
      <c r="BP68" s="153" t="s">
        <v>7</v>
      </c>
      <c r="BQ68" s="167">
        <v>22104.25</v>
      </c>
      <c r="BR68" s="167">
        <v>5237</v>
      </c>
      <c r="BS68" s="167">
        <v>7029.25</v>
      </c>
      <c r="BT68" s="167">
        <v>232</v>
      </c>
      <c r="BU68" s="167">
        <v>34602.5</v>
      </c>
      <c r="BV68" s="2"/>
      <c r="BW68" s="64"/>
      <c r="BX68" s="153"/>
      <c r="BY68" s="153" t="s">
        <v>7</v>
      </c>
      <c r="BZ68" s="167">
        <v>12201.21</v>
      </c>
      <c r="CA68" s="167">
        <v>3219.2</v>
      </c>
      <c r="CB68" s="167">
        <v>2351.65</v>
      </c>
      <c r="CC68" s="146">
        <v>26</v>
      </c>
      <c r="CD68" s="167">
        <v>17798.06</v>
      </c>
      <c r="CE68" s="64"/>
      <c r="CF68" s="64"/>
      <c r="CG68" s="153"/>
      <c r="CH68" s="153" t="s">
        <v>7</v>
      </c>
      <c r="CI68" s="167">
        <v>18279.75</v>
      </c>
      <c r="CJ68" s="167">
        <v>8042.75</v>
      </c>
      <c r="CK68" s="167">
        <v>5406.75</v>
      </c>
      <c r="CL68" s="167">
        <v>4408.75</v>
      </c>
      <c r="CM68" s="167">
        <v>36138</v>
      </c>
      <c r="CN68" s="2"/>
      <c r="CP68" s="153"/>
      <c r="CQ68" s="153" t="s">
        <v>7</v>
      </c>
      <c r="CR68" s="167">
        <v>2823</v>
      </c>
      <c r="CS68" s="167">
        <v>11384.85</v>
      </c>
      <c r="CT68" s="167">
        <v>12466</v>
      </c>
      <c r="CU68" s="167">
        <v>34.25</v>
      </c>
      <c r="CV68" s="167">
        <v>26708.1</v>
      </c>
      <c r="CY68" s="153"/>
      <c r="CZ68" s="153" t="s">
        <v>7</v>
      </c>
      <c r="DA68" s="167">
        <v>13731.75</v>
      </c>
      <c r="DB68" s="167">
        <v>16208.09</v>
      </c>
      <c r="DC68" s="167">
        <v>12614.75</v>
      </c>
      <c r="DD68" s="167">
        <v>1411.25</v>
      </c>
      <c r="DE68" s="167">
        <v>43965.84</v>
      </c>
      <c r="DF68" s="2"/>
      <c r="DH68" s="153"/>
      <c r="DI68" s="153" t="s">
        <v>7</v>
      </c>
      <c r="DJ68" s="167">
        <v>21501.1</v>
      </c>
      <c r="DK68" s="167">
        <v>21564.124</v>
      </c>
      <c r="DL68" s="167">
        <v>17060.15</v>
      </c>
      <c r="DM68" s="167">
        <v>509.45</v>
      </c>
      <c r="DN68" s="167">
        <v>60634.824</v>
      </c>
      <c r="DO68" s="2"/>
    </row>
    <row r="69" spans="3:119" s="8" customFormat="1" ht="12.75">
      <c r="C69" s="153"/>
      <c r="D69" s="155" t="s">
        <v>8</v>
      </c>
      <c r="E69" s="158">
        <v>34133.35</v>
      </c>
      <c r="F69" s="158">
        <v>42783.649999999994</v>
      </c>
      <c r="G69" s="158">
        <v>26480.81</v>
      </c>
      <c r="H69" s="158">
        <v>2070.5</v>
      </c>
      <c r="I69" s="158">
        <v>105468.31</v>
      </c>
      <c r="L69" s="153"/>
      <c r="M69" s="155" t="s">
        <v>8</v>
      </c>
      <c r="N69" s="158">
        <v>31658.2</v>
      </c>
      <c r="O69" s="158">
        <v>25963.3</v>
      </c>
      <c r="P69" s="158">
        <v>15146.05</v>
      </c>
      <c r="Q69" s="158">
        <v>38.1</v>
      </c>
      <c r="R69" s="158">
        <v>72805.65000000001</v>
      </c>
      <c r="S69" s="157"/>
      <c r="U69" s="153"/>
      <c r="V69" s="155" t="s">
        <v>8</v>
      </c>
      <c r="W69" s="158">
        <v>136333.26</v>
      </c>
      <c r="X69" s="158">
        <v>20742.75</v>
      </c>
      <c r="Y69" s="158">
        <v>135627</v>
      </c>
      <c r="Z69" s="158">
        <v>6843</v>
      </c>
      <c r="AA69" s="158">
        <v>299546.01</v>
      </c>
      <c r="AD69" s="153"/>
      <c r="AE69" s="155" t="s">
        <v>8</v>
      </c>
      <c r="AF69" s="158">
        <v>21139.25</v>
      </c>
      <c r="AG69" s="158">
        <v>19432.7</v>
      </c>
      <c r="AH69" s="158">
        <v>9799.45</v>
      </c>
      <c r="AI69" s="158">
        <v>205.3</v>
      </c>
      <c r="AJ69" s="158">
        <v>50576.7</v>
      </c>
      <c r="AK69" s="157"/>
      <c r="AM69" s="153"/>
      <c r="AN69" s="153" t="s">
        <v>8</v>
      </c>
      <c r="AO69" s="158">
        <v>1605</v>
      </c>
      <c r="AP69" s="158">
        <v>1628</v>
      </c>
      <c r="AQ69" s="158">
        <v>11150.75</v>
      </c>
      <c r="AR69" s="158">
        <v>137.5</v>
      </c>
      <c r="AS69" s="158">
        <v>14521.25</v>
      </c>
      <c r="AV69" s="153"/>
      <c r="AW69" s="153" t="s">
        <v>8</v>
      </c>
      <c r="AX69" s="158">
        <v>2310</v>
      </c>
      <c r="AY69" s="158">
        <v>2705.75</v>
      </c>
      <c r="AZ69" s="158">
        <v>391</v>
      </c>
      <c r="BA69" s="146" t="s">
        <v>28</v>
      </c>
      <c r="BB69" s="158">
        <v>5406.75</v>
      </c>
      <c r="BC69" s="158"/>
      <c r="BE69" s="153"/>
      <c r="BF69" s="153" t="s">
        <v>8</v>
      </c>
      <c r="BG69" s="167">
        <v>2941.65</v>
      </c>
      <c r="BH69" s="167">
        <v>2567.25</v>
      </c>
      <c r="BI69" s="167">
        <v>6156.75</v>
      </c>
      <c r="BJ69" s="146" t="s">
        <v>28</v>
      </c>
      <c r="BK69" s="167">
        <v>11665.65</v>
      </c>
      <c r="BO69" s="153"/>
      <c r="BP69" s="153" t="s">
        <v>8</v>
      </c>
      <c r="BQ69" s="167">
        <v>27077.25</v>
      </c>
      <c r="BR69" s="167">
        <v>4041.25</v>
      </c>
      <c r="BS69" s="167">
        <v>9123</v>
      </c>
      <c r="BT69" s="167">
        <v>304</v>
      </c>
      <c r="BU69" s="167">
        <v>40545.5</v>
      </c>
      <c r="BV69" s="2"/>
      <c r="BW69" s="64"/>
      <c r="BX69" s="153"/>
      <c r="BY69" s="153" t="s">
        <v>8</v>
      </c>
      <c r="BZ69" s="167">
        <v>13482.1</v>
      </c>
      <c r="CA69" s="167">
        <v>3217.1</v>
      </c>
      <c r="CB69" s="167">
        <v>3590.5</v>
      </c>
      <c r="CC69" s="146" t="s">
        <v>28</v>
      </c>
      <c r="CD69" s="167">
        <v>20289.7</v>
      </c>
      <c r="CE69" s="64"/>
      <c r="CF69" s="64"/>
      <c r="CG69" s="153"/>
      <c r="CH69" s="153" t="s">
        <v>8</v>
      </c>
      <c r="CI69" s="167">
        <v>22554.5</v>
      </c>
      <c r="CJ69" s="167">
        <v>5410</v>
      </c>
      <c r="CK69" s="167">
        <v>8877</v>
      </c>
      <c r="CL69" s="167">
        <v>5054</v>
      </c>
      <c r="CM69" s="167">
        <v>41895.5</v>
      </c>
      <c r="CN69" s="2"/>
      <c r="CP69" s="153"/>
      <c r="CQ69" s="153" t="s">
        <v>8</v>
      </c>
      <c r="CR69" s="167">
        <v>2098.25</v>
      </c>
      <c r="CS69" s="167">
        <v>7865.35</v>
      </c>
      <c r="CT69" s="167">
        <v>14439.3</v>
      </c>
      <c r="CU69" s="167">
        <v>10.5</v>
      </c>
      <c r="CV69" s="167">
        <v>24413.4</v>
      </c>
      <c r="CY69" s="153"/>
      <c r="CZ69" s="153" t="s">
        <v>8</v>
      </c>
      <c r="DA69" s="167">
        <v>16913.690000000002</v>
      </c>
      <c r="DB69" s="167">
        <v>18161.75</v>
      </c>
      <c r="DC69" s="167">
        <v>13772.85</v>
      </c>
      <c r="DD69" s="167">
        <v>1014.5</v>
      </c>
      <c r="DE69" s="167">
        <v>49862.79</v>
      </c>
      <c r="DF69" s="2"/>
      <c r="DH69" s="153"/>
      <c r="DI69" s="153" t="s">
        <v>8</v>
      </c>
      <c r="DJ69" s="167">
        <v>27521.75</v>
      </c>
      <c r="DK69" s="167">
        <v>22072.4</v>
      </c>
      <c r="DL69" s="167">
        <v>23048.3</v>
      </c>
      <c r="DM69" s="167">
        <v>492</v>
      </c>
      <c r="DN69" s="167">
        <v>73134.45</v>
      </c>
      <c r="DO69" s="2"/>
    </row>
    <row r="70" spans="3:119" s="8" customFormat="1" ht="12.75">
      <c r="C70" s="153"/>
      <c r="D70" s="155" t="s">
        <v>9</v>
      </c>
      <c r="E70" s="158">
        <v>32199.4</v>
      </c>
      <c r="F70" s="158">
        <v>33363.5</v>
      </c>
      <c r="G70" s="158">
        <v>25406.45</v>
      </c>
      <c r="H70" s="158">
        <v>1821.8</v>
      </c>
      <c r="I70" s="158">
        <v>92791.15</v>
      </c>
      <c r="L70" s="153"/>
      <c r="M70" s="155" t="s">
        <v>9</v>
      </c>
      <c r="N70" s="158">
        <v>29767.75</v>
      </c>
      <c r="O70" s="158">
        <v>24995.85</v>
      </c>
      <c r="P70" s="158">
        <v>18132.4</v>
      </c>
      <c r="Q70" s="158">
        <v>81.5</v>
      </c>
      <c r="R70" s="158">
        <v>72977.5</v>
      </c>
      <c r="S70" s="157"/>
      <c r="U70" s="153"/>
      <c r="V70" s="155" t="s">
        <v>9</v>
      </c>
      <c r="W70" s="158">
        <v>119085.13</v>
      </c>
      <c r="X70" s="158">
        <v>19946.75</v>
      </c>
      <c r="Y70" s="158">
        <v>121578.73999999999</v>
      </c>
      <c r="Z70" s="158">
        <v>7051.75</v>
      </c>
      <c r="AA70" s="158">
        <v>267662.37</v>
      </c>
      <c r="AD70" s="153"/>
      <c r="AE70" s="155" t="s">
        <v>9</v>
      </c>
      <c r="AF70" s="158">
        <v>20025.3</v>
      </c>
      <c r="AG70" s="158">
        <v>16113.95</v>
      </c>
      <c r="AH70" s="158">
        <v>11545.8</v>
      </c>
      <c r="AI70" s="146" t="s">
        <v>28</v>
      </c>
      <c r="AJ70" s="158">
        <v>47685.05</v>
      </c>
      <c r="AK70" s="157"/>
      <c r="AM70" s="153"/>
      <c r="AN70" s="153" t="s">
        <v>9</v>
      </c>
      <c r="AO70" s="158">
        <v>2455</v>
      </c>
      <c r="AP70" s="158">
        <v>1273</v>
      </c>
      <c r="AQ70" s="158">
        <v>9799.5</v>
      </c>
      <c r="AR70" s="158">
        <v>23.5</v>
      </c>
      <c r="AS70" s="158">
        <v>13551</v>
      </c>
      <c r="AV70" s="153"/>
      <c r="AW70" s="153" t="s">
        <v>9</v>
      </c>
      <c r="AX70" s="158">
        <v>1270.25</v>
      </c>
      <c r="AY70" s="158">
        <v>3669.5</v>
      </c>
      <c r="AZ70" s="158">
        <v>393.25</v>
      </c>
      <c r="BA70" s="146" t="s">
        <v>28</v>
      </c>
      <c r="BB70" s="158">
        <v>5333</v>
      </c>
      <c r="BC70" s="158"/>
      <c r="BE70" s="153"/>
      <c r="BF70" s="153" t="s">
        <v>9</v>
      </c>
      <c r="BG70" s="167">
        <v>3110.65</v>
      </c>
      <c r="BH70" s="167">
        <v>1821.5</v>
      </c>
      <c r="BI70" s="167">
        <v>7143.25</v>
      </c>
      <c r="BJ70" s="146" t="s">
        <v>28</v>
      </c>
      <c r="BK70" s="167">
        <v>12075.4</v>
      </c>
      <c r="BO70" s="153"/>
      <c r="BP70" s="153" t="s">
        <v>9</v>
      </c>
      <c r="BQ70" s="167">
        <v>26764.25</v>
      </c>
      <c r="BR70" s="167">
        <v>2109.25</v>
      </c>
      <c r="BS70" s="167">
        <v>7715.25</v>
      </c>
      <c r="BT70" s="167">
        <v>88.5</v>
      </c>
      <c r="BU70" s="167">
        <v>36677.25</v>
      </c>
      <c r="BV70" s="2"/>
      <c r="BW70" s="64"/>
      <c r="BX70" s="153"/>
      <c r="BY70" s="153" t="s">
        <v>9</v>
      </c>
      <c r="BZ70" s="167">
        <v>11304.75</v>
      </c>
      <c r="CA70" s="167">
        <v>4363.2</v>
      </c>
      <c r="CB70" s="167">
        <v>3390.4</v>
      </c>
      <c r="CC70" s="146" t="s">
        <v>28</v>
      </c>
      <c r="CD70" s="167">
        <v>19058.350000000002</v>
      </c>
      <c r="CE70" s="64"/>
      <c r="CF70" s="64"/>
      <c r="CG70" s="153"/>
      <c r="CH70" s="153" t="s">
        <v>9</v>
      </c>
      <c r="CI70" s="167">
        <v>23893.75</v>
      </c>
      <c r="CJ70" s="167">
        <v>6023.25</v>
      </c>
      <c r="CK70" s="167">
        <v>6939.5</v>
      </c>
      <c r="CL70" s="167">
        <v>4512.5</v>
      </c>
      <c r="CM70" s="167">
        <v>41369</v>
      </c>
      <c r="CN70" s="2"/>
      <c r="CP70" s="153"/>
      <c r="CQ70" s="153" t="s">
        <v>9</v>
      </c>
      <c r="CR70" s="167">
        <v>2698.5</v>
      </c>
      <c r="CS70" s="167">
        <v>4480.85</v>
      </c>
      <c r="CT70" s="167">
        <v>12441.1</v>
      </c>
      <c r="CU70" s="167">
        <v>28.5</v>
      </c>
      <c r="CV70" s="167">
        <v>19648.95</v>
      </c>
      <c r="CY70" s="153"/>
      <c r="CZ70" s="153" t="s">
        <v>9</v>
      </c>
      <c r="DA70" s="167">
        <v>17447.75</v>
      </c>
      <c r="DB70" s="167">
        <v>17707</v>
      </c>
      <c r="DC70" s="167">
        <v>10408.1</v>
      </c>
      <c r="DD70" s="167">
        <v>1229</v>
      </c>
      <c r="DE70" s="167">
        <v>46791.85</v>
      </c>
      <c r="DF70" s="2"/>
      <c r="DH70" s="153"/>
      <c r="DI70" s="153" t="s">
        <v>9</v>
      </c>
      <c r="DJ70" s="167">
        <v>24469.949999999997</v>
      </c>
      <c r="DK70" s="167">
        <v>18083.9</v>
      </c>
      <c r="DL70" s="167">
        <v>22494.74</v>
      </c>
      <c r="DM70" s="167">
        <v>569.28</v>
      </c>
      <c r="DN70" s="167">
        <v>65617.87</v>
      </c>
      <c r="DO70" s="2"/>
    </row>
    <row r="71" spans="3:119" s="8" customFormat="1" ht="12.75">
      <c r="C71" s="153"/>
      <c r="D71" s="155" t="s">
        <v>10</v>
      </c>
      <c r="E71" s="158">
        <v>35930.05</v>
      </c>
      <c r="F71" s="158">
        <v>32443.649999999998</v>
      </c>
      <c r="G71" s="158">
        <v>28477.45</v>
      </c>
      <c r="H71" s="158">
        <v>1877.1</v>
      </c>
      <c r="I71" s="158">
        <v>98728.25</v>
      </c>
      <c r="L71" s="153"/>
      <c r="M71" s="155" t="s">
        <v>10</v>
      </c>
      <c r="N71" s="158">
        <v>29450.699999999997</v>
      </c>
      <c r="O71" s="158">
        <v>29574.1</v>
      </c>
      <c r="P71" s="158">
        <v>18395.1</v>
      </c>
      <c r="Q71" s="158">
        <v>286.3</v>
      </c>
      <c r="R71" s="158">
        <v>77706.2</v>
      </c>
      <c r="S71" s="157"/>
      <c r="U71" s="153"/>
      <c r="V71" s="155" t="s">
        <v>10</v>
      </c>
      <c r="W71" s="158">
        <v>127777.67</v>
      </c>
      <c r="X71" s="158">
        <v>20587.29</v>
      </c>
      <c r="Y71" s="158">
        <v>119546.335</v>
      </c>
      <c r="Z71" s="158">
        <v>6343.025</v>
      </c>
      <c r="AA71" s="158">
        <v>274254.32</v>
      </c>
      <c r="AD71" s="153"/>
      <c r="AE71" s="155" t="s">
        <v>10</v>
      </c>
      <c r="AF71" s="158">
        <v>21135.600000000002</v>
      </c>
      <c r="AG71" s="158">
        <v>16911.25</v>
      </c>
      <c r="AH71" s="158">
        <v>12943.449999999999</v>
      </c>
      <c r="AI71" s="175">
        <v>161.05</v>
      </c>
      <c r="AJ71" s="158">
        <v>51151.350000000006</v>
      </c>
      <c r="AK71" s="157"/>
      <c r="AM71" s="153"/>
      <c r="AN71" s="153" t="s">
        <v>10</v>
      </c>
      <c r="AO71" s="158">
        <v>1740.25</v>
      </c>
      <c r="AP71" s="158">
        <v>1511.75</v>
      </c>
      <c r="AQ71" s="158">
        <v>10697.5</v>
      </c>
      <c r="AR71" s="158">
        <v>163.5</v>
      </c>
      <c r="AS71" s="158">
        <v>14113</v>
      </c>
      <c r="AV71" s="153"/>
      <c r="AW71" s="153" t="s">
        <v>10</v>
      </c>
      <c r="AX71" s="158">
        <v>1869.25</v>
      </c>
      <c r="AY71" s="158">
        <v>2707.5</v>
      </c>
      <c r="AZ71" s="158">
        <v>664</v>
      </c>
      <c r="BA71" s="146" t="s">
        <v>28</v>
      </c>
      <c r="BB71" s="158">
        <v>5240.75</v>
      </c>
      <c r="BC71" s="158"/>
      <c r="BE71" s="153"/>
      <c r="BF71" s="153" t="s">
        <v>10</v>
      </c>
      <c r="BG71" s="167">
        <v>5351.7</v>
      </c>
      <c r="BH71" s="167">
        <v>1246.25</v>
      </c>
      <c r="BI71" s="167">
        <v>7177.4</v>
      </c>
      <c r="BJ71" s="146" t="s">
        <v>28</v>
      </c>
      <c r="BK71" s="167">
        <v>13775.349999999999</v>
      </c>
      <c r="BO71" s="153"/>
      <c r="BP71" s="153" t="s">
        <v>10</v>
      </c>
      <c r="BQ71" s="167">
        <v>26913.11</v>
      </c>
      <c r="BR71" s="167">
        <v>2232.5</v>
      </c>
      <c r="BS71" s="167">
        <v>9130.5</v>
      </c>
      <c r="BT71" s="167">
        <v>292.5</v>
      </c>
      <c r="BU71" s="167">
        <v>38568.61</v>
      </c>
      <c r="BV71" s="2"/>
      <c r="BW71" s="64"/>
      <c r="BX71" s="153"/>
      <c r="BY71" s="153" t="s">
        <v>10</v>
      </c>
      <c r="BZ71" s="167">
        <v>13511.85</v>
      </c>
      <c r="CA71" s="167">
        <v>5517.75</v>
      </c>
      <c r="CB71" s="167">
        <v>2804.3</v>
      </c>
      <c r="CC71" s="146">
        <v>54.5</v>
      </c>
      <c r="CD71" s="167">
        <v>21888.399999999998</v>
      </c>
      <c r="CE71" s="64"/>
      <c r="CF71" s="64"/>
      <c r="CG71" s="153"/>
      <c r="CH71" s="153" t="s">
        <v>10</v>
      </c>
      <c r="CI71" s="167">
        <v>23567.510000000002</v>
      </c>
      <c r="CJ71" s="167">
        <v>6666.5</v>
      </c>
      <c r="CK71" s="167">
        <v>9113.25</v>
      </c>
      <c r="CL71" s="167">
        <v>4774.75</v>
      </c>
      <c r="CM71" s="167">
        <v>44122.01</v>
      </c>
      <c r="CP71" s="153"/>
      <c r="CQ71" s="153" t="s">
        <v>10</v>
      </c>
      <c r="CR71" s="167">
        <v>2895</v>
      </c>
      <c r="CS71" s="167">
        <v>3670.25</v>
      </c>
      <c r="CT71" s="167">
        <v>13563.6</v>
      </c>
      <c r="CU71" s="167">
        <v>17.75</v>
      </c>
      <c r="CV71" s="167">
        <v>20146.6</v>
      </c>
      <c r="CY71" s="153"/>
      <c r="CZ71" s="153" t="s">
        <v>10</v>
      </c>
      <c r="DA71" s="167">
        <v>16381.75</v>
      </c>
      <c r="DB71" s="167">
        <v>12628.55</v>
      </c>
      <c r="DC71" s="167">
        <v>11846.25</v>
      </c>
      <c r="DD71" s="167">
        <v>1767.5</v>
      </c>
      <c r="DE71" s="167">
        <v>42624.05</v>
      </c>
      <c r="DF71" s="2"/>
      <c r="DH71" s="153"/>
      <c r="DI71" s="153" t="s">
        <v>10</v>
      </c>
      <c r="DJ71" s="167">
        <v>28933.059999999998</v>
      </c>
      <c r="DK71" s="167">
        <v>22903.25</v>
      </c>
      <c r="DL71" s="167">
        <v>20092.03</v>
      </c>
      <c r="DM71" s="167">
        <v>598.1</v>
      </c>
      <c r="DN71" s="167">
        <v>72526.44</v>
      </c>
      <c r="DO71" s="2"/>
    </row>
    <row r="72" spans="3:119" s="8" customFormat="1" ht="14.25" customHeight="1">
      <c r="C72" s="153"/>
      <c r="D72" s="155" t="s">
        <v>11</v>
      </c>
      <c r="E72" s="158">
        <v>34913.35</v>
      </c>
      <c r="F72" s="158">
        <v>25725.550000000003</v>
      </c>
      <c r="G72" s="158">
        <v>30862.899999999998</v>
      </c>
      <c r="H72" s="158">
        <v>2058.5</v>
      </c>
      <c r="I72" s="158">
        <v>93560.29999999999</v>
      </c>
      <c r="L72" s="153"/>
      <c r="M72" s="155" t="s">
        <v>11</v>
      </c>
      <c r="N72" s="158">
        <v>27652.3</v>
      </c>
      <c r="O72" s="158">
        <v>26926.4</v>
      </c>
      <c r="P72" s="158">
        <v>20656.700000000004</v>
      </c>
      <c r="Q72" s="158">
        <v>6</v>
      </c>
      <c r="R72" s="158">
        <v>75241.4</v>
      </c>
      <c r="S72" s="157"/>
      <c r="U72" s="153"/>
      <c r="V72" s="155" t="s">
        <v>11</v>
      </c>
      <c r="W72" s="158">
        <v>119835.14</v>
      </c>
      <c r="X72" s="158">
        <v>16913.73</v>
      </c>
      <c r="Y72" s="158">
        <v>111839.18000000001</v>
      </c>
      <c r="Z72" s="158">
        <v>5886.950000000001</v>
      </c>
      <c r="AA72" s="158">
        <v>254475</v>
      </c>
      <c r="AD72" s="153"/>
      <c r="AE72" s="155" t="s">
        <v>11</v>
      </c>
      <c r="AF72" s="158">
        <v>20838.55</v>
      </c>
      <c r="AG72" s="158">
        <v>15136.25</v>
      </c>
      <c r="AH72" s="158">
        <v>13475.25</v>
      </c>
      <c r="AI72" s="146" t="s">
        <v>28</v>
      </c>
      <c r="AJ72" s="158">
        <v>49450.05</v>
      </c>
      <c r="AK72" s="157"/>
      <c r="AM72" s="153"/>
      <c r="AN72" s="153" t="s">
        <v>11</v>
      </c>
      <c r="AO72" s="158">
        <v>1330</v>
      </c>
      <c r="AP72" s="158">
        <v>1372.75</v>
      </c>
      <c r="AQ72" s="158">
        <v>12589.75</v>
      </c>
      <c r="AR72" s="158">
        <v>54.25</v>
      </c>
      <c r="AS72" s="158">
        <v>15346.75</v>
      </c>
      <c r="AV72" s="153"/>
      <c r="AW72" s="153" t="s">
        <v>11</v>
      </c>
      <c r="AX72" s="158">
        <v>2036.75</v>
      </c>
      <c r="AY72" s="158">
        <v>3039.25</v>
      </c>
      <c r="AZ72" s="158">
        <v>729.6</v>
      </c>
      <c r="BA72" s="146">
        <v>7.75</v>
      </c>
      <c r="BB72" s="158">
        <v>5813.35</v>
      </c>
      <c r="BC72" s="158"/>
      <c r="BE72" s="153"/>
      <c r="BF72" s="153" t="s">
        <v>11</v>
      </c>
      <c r="BG72" s="167">
        <v>5296.35</v>
      </c>
      <c r="BH72" s="167">
        <v>1666.75</v>
      </c>
      <c r="BI72" s="167">
        <v>7378.2</v>
      </c>
      <c r="BJ72" s="146" t="s">
        <v>28</v>
      </c>
      <c r="BK72" s="167">
        <v>14341.3</v>
      </c>
      <c r="BO72" s="153"/>
      <c r="BP72" s="153" t="s">
        <v>11</v>
      </c>
      <c r="BQ72" s="167">
        <v>24903.72</v>
      </c>
      <c r="BR72" s="167">
        <v>2243.25</v>
      </c>
      <c r="BS72" s="167">
        <v>12620.5</v>
      </c>
      <c r="BT72" s="167">
        <v>11</v>
      </c>
      <c r="BU72" s="167">
        <v>39778.47</v>
      </c>
      <c r="BV72" s="2"/>
      <c r="BW72" s="64"/>
      <c r="BX72" s="153"/>
      <c r="BY72" s="153" t="s">
        <v>11</v>
      </c>
      <c r="BZ72" s="167">
        <v>10635.099999999999</v>
      </c>
      <c r="CA72" s="167">
        <v>5011.45</v>
      </c>
      <c r="CB72" s="167">
        <v>3303.95</v>
      </c>
      <c r="CC72" s="146">
        <v>30</v>
      </c>
      <c r="CD72" s="167">
        <v>18980.5</v>
      </c>
      <c r="CE72" s="64"/>
      <c r="CF72" s="64"/>
      <c r="CG72" s="153"/>
      <c r="CH72" s="153" t="s">
        <v>11</v>
      </c>
      <c r="CI72" s="167">
        <v>22856.75</v>
      </c>
      <c r="CJ72" s="167">
        <v>6504.55</v>
      </c>
      <c r="CK72" s="167">
        <v>9504.55</v>
      </c>
      <c r="CL72" s="167">
        <v>6617.5</v>
      </c>
      <c r="CM72" s="167">
        <v>45483.35</v>
      </c>
      <c r="CP72" s="153"/>
      <c r="CQ72" s="153" t="s">
        <v>11</v>
      </c>
      <c r="CR72" s="167">
        <v>4002.25</v>
      </c>
      <c r="CS72" s="167">
        <v>5891</v>
      </c>
      <c r="CT72" s="167">
        <v>14746.5</v>
      </c>
      <c r="CU72" s="167">
        <v>461.25</v>
      </c>
      <c r="CV72" s="167">
        <v>25101</v>
      </c>
      <c r="CY72" s="153"/>
      <c r="CZ72" s="153" t="s">
        <v>11</v>
      </c>
      <c r="DA72" s="167">
        <v>16536.95</v>
      </c>
      <c r="DB72" s="167">
        <v>11154</v>
      </c>
      <c r="DC72" s="167">
        <v>13409.25</v>
      </c>
      <c r="DD72" s="167">
        <v>2256.75</v>
      </c>
      <c r="DE72" s="167">
        <v>43356.95</v>
      </c>
      <c r="DF72" s="2"/>
      <c r="DH72" s="153"/>
      <c r="DI72" s="153" t="s">
        <v>11</v>
      </c>
      <c r="DJ72" s="167">
        <v>29998.68</v>
      </c>
      <c r="DK72" s="167">
        <v>19466.05</v>
      </c>
      <c r="DL72" s="167">
        <v>22017.38</v>
      </c>
      <c r="DM72" s="167">
        <v>508.5</v>
      </c>
      <c r="DN72" s="167">
        <v>71990.61</v>
      </c>
      <c r="DO72" s="2"/>
    </row>
    <row r="73" spans="3:119" s="8" customFormat="1" ht="12.75">
      <c r="C73" s="153"/>
      <c r="D73" s="155" t="s">
        <v>12</v>
      </c>
      <c r="E73" s="158">
        <v>34618.149999999994</v>
      </c>
      <c r="F73" s="158">
        <v>28624.8</v>
      </c>
      <c r="G73" s="158">
        <v>26056.500000000004</v>
      </c>
      <c r="H73" s="158">
        <v>1610.15</v>
      </c>
      <c r="I73" s="158">
        <v>90909.59999999999</v>
      </c>
      <c r="L73" s="153"/>
      <c r="M73" s="155" t="s">
        <v>12</v>
      </c>
      <c r="N73" s="158">
        <v>25119.605000000003</v>
      </c>
      <c r="O73" s="158">
        <v>28502.25</v>
      </c>
      <c r="P73" s="158">
        <v>16347.650000000001</v>
      </c>
      <c r="Q73" s="158">
        <v>38</v>
      </c>
      <c r="R73" s="158">
        <v>70007.505</v>
      </c>
      <c r="S73" s="157"/>
      <c r="U73" s="153"/>
      <c r="V73" s="155" t="s">
        <v>12</v>
      </c>
      <c r="W73" s="158">
        <v>106715.56</v>
      </c>
      <c r="X73" s="158">
        <v>16340.220000000001</v>
      </c>
      <c r="Y73" s="158">
        <v>108455.43000000001</v>
      </c>
      <c r="Z73" s="158">
        <v>3956.4500000000003</v>
      </c>
      <c r="AA73" s="158">
        <v>235467.66000000003</v>
      </c>
      <c r="AD73" s="153"/>
      <c r="AE73" s="155" t="s">
        <v>12</v>
      </c>
      <c r="AF73" s="158">
        <v>16888.25</v>
      </c>
      <c r="AG73" s="158">
        <v>12220.75</v>
      </c>
      <c r="AH73" s="158">
        <v>11357</v>
      </c>
      <c r="AI73" s="175">
        <v>96.5</v>
      </c>
      <c r="AJ73" s="158">
        <v>40562.5</v>
      </c>
      <c r="AK73" s="157"/>
      <c r="AM73" s="153"/>
      <c r="AN73" s="153" t="s">
        <v>12</v>
      </c>
      <c r="AO73" s="158">
        <v>3118.25</v>
      </c>
      <c r="AP73" s="158">
        <v>1399</v>
      </c>
      <c r="AQ73" s="158">
        <v>11497.75</v>
      </c>
      <c r="AR73" s="158">
        <v>464.5</v>
      </c>
      <c r="AS73" s="158">
        <v>16479.5</v>
      </c>
      <c r="AV73" s="153"/>
      <c r="AW73" s="153" t="s">
        <v>12</v>
      </c>
      <c r="AX73" s="158">
        <v>1219.5</v>
      </c>
      <c r="AY73" s="158">
        <v>1046.7</v>
      </c>
      <c r="AZ73" s="158">
        <v>699.25</v>
      </c>
      <c r="BA73" s="146" t="s">
        <v>28</v>
      </c>
      <c r="BB73" s="158">
        <v>2965.45</v>
      </c>
      <c r="BC73" s="158"/>
      <c r="BE73" s="153"/>
      <c r="BF73" s="153" t="s">
        <v>12</v>
      </c>
      <c r="BG73" s="167">
        <v>4774.4</v>
      </c>
      <c r="BH73" s="167">
        <v>3177.75</v>
      </c>
      <c r="BI73" s="167">
        <v>7220.75</v>
      </c>
      <c r="BJ73" s="146" t="s">
        <v>28</v>
      </c>
      <c r="BK73" s="167">
        <v>15172.9</v>
      </c>
      <c r="BO73" s="153"/>
      <c r="BP73" s="153" t="s">
        <v>12</v>
      </c>
      <c r="BQ73" s="167">
        <v>22573.75</v>
      </c>
      <c r="BR73" s="167">
        <v>2000.25</v>
      </c>
      <c r="BS73" s="167">
        <v>10007.75</v>
      </c>
      <c r="BT73" s="167">
        <v>211.25</v>
      </c>
      <c r="BU73" s="167">
        <v>34793</v>
      </c>
      <c r="BV73" s="2"/>
      <c r="BW73" s="64"/>
      <c r="BX73" s="153"/>
      <c r="BY73" s="153" t="s">
        <v>12</v>
      </c>
      <c r="BZ73" s="167">
        <v>10326.25</v>
      </c>
      <c r="CA73" s="167">
        <v>5208.4</v>
      </c>
      <c r="CB73" s="167">
        <v>2945.45</v>
      </c>
      <c r="CC73" s="146" t="s">
        <v>28</v>
      </c>
      <c r="CD73" s="167">
        <v>18480.1</v>
      </c>
      <c r="CE73" s="64"/>
      <c r="CF73" s="64"/>
      <c r="CG73" s="153"/>
      <c r="CH73" s="153" t="s">
        <v>12</v>
      </c>
      <c r="CI73" s="167">
        <v>18755.25</v>
      </c>
      <c r="CJ73" s="167">
        <v>6321</v>
      </c>
      <c r="CK73" s="167">
        <v>8711.25</v>
      </c>
      <c r="CL73" s="167">
        <v>5627.5</v>
      </c>
      <c r="CM73" s="167">
        <v>39415</v>
      </c>
      <c r="CP73" s="153"/>
      <c r="CQ73" s="153" t="s">
        <v>12</v>
      </c>
      <c r="CR73" s="167">
        <v>4732.75</v>
      </c>
      <c r="CS73" s="167">
        <v>3298.25</v>
      </c>
      <c r="CT73" s="167">
        <v>13600.9</v>
      </c>
      <c r="CU73" s="167">
        <v>52</v>
      </c>
      <c r="CV73" s="167">
        <v>21683.9</v>
      </c>
      <c r="CY73" s="153"/>
      <c r="CZ73" s="153" t="s">
        <v>12</v>
      </c>
      <c r="DA73" s="167">
        <v>15454.25</v>
      </c>
      <c r="DB73" s="167">
        <v>11591.75</v>
      </c>
      <c r="DC73" s="167">
        <v>12260</v>
      </c>
      <c r="DD73" s="167">
        <v>2401.75</v>
      </c>
      <c r="DE73" s="167">
        <v>41707.75</v>
      </c>
      <c r="DF73" s="2"/>
      <c r="DH73" s="153"/>
      <c r="DI73" s="153" t="s">
        <v>12</v>
      </c>
      <c r="DJ73" s="167">
        <v>28129.85</v>
      </c>
      <c r="DK73" s="167">
        <v>20901.6</v>
      </c>
      <c r="DL73" s="167">
        <v>14349.5</v>
      </c>
      <c r="DM73" s="167">
        <v>405</v>
      </c>
      <c r="DN73" s="167">
        <v>63785.95</v>
      </c>
      <c r="DO73" s="2"/>
    </row>
    <row r="74" spans="3:119" s="8" customFormat="1" ht="12.75">
      <c r="C74" s="153"/>
      <c r="D74" s="155" t="s">
        <v>13</v>
      </c>
      <c r="E74" s="158">
        <v>29517.000000000004</v>
      </c>
      <c r="F74" s="158">
        <v>23632.35</v>
      </c>
      <c r="G74" s="158">
        <v>22385.2</v>
      </c>
      <c r="H74" s="158">
        <v>2538.1</v>
      </c>
      <c r="I74" s="158">
        <v>78072.65000000001</v>
      </c>
      <c r="L74" s="153"/>
      <c r="M74" s="155" t="s">
        <v>13</v>
      </c>
      <c r="N74" s="158">
        <v>25768.7</v>
      </c>
      <c r="O74" s="158">
        <v>28899.15</v>
      </c>
      <c r="P74" s="158">
        <v>14390.2</v>
      </c>
      <c r="Q74" s="146" t="s">
        <v>28</v>
      </c>
      <c r="R74" s="158">
        <v>69058.05</v>
      </c>
      <c r="S74" s="157"/>
      <c r="U74" s="153"/>
      <c r="V74" s="155" t="s">
        <v>13</v>
      </c>
      <c r="W74" s="158">
        <v>99969.9</v>
      </c>
      <c r="X74" s="158">
        <v>16814.75</v>
      </c>
      <c r="Y74" s="158">
        <v>108030.04999999999</v>
      </c>
      <c r="Z74" s="158">
        <v>4050.1</v>
      </c>
      <c r="AA74" s="158">
        <v>228864.8</v>
      </c>
      <c r="AD74" s="153"/>
      <c r="AE74" s="155" t="s">
        <v>13</v>
      </c>
      <c r="AF74" s="158">
        <v>19077.5</v>
      </c>
      <c r="AG74" s="158">
        <v>13409.57</v>
      </c>
      <c r="AH74" s="158">
        <v>10728.95</v>
      </c>
      <c r="AI74" s="175">
        <v>2312.5</v>
      </c>
      <c r="AJ74" s="158">
        <v>45528.520000000004</v>
      </c>
      <c r="AK74" s="157"/>
      <c r="AM74" s="153"/>
      <c r="AN74" s="153" t="s">
        <v>13</v>
      </c>
      <c r="AO74" s="158">
        <v>3288.25</v>
      </c>
      <c r="AP74" s="158">
        <v>955.5</v>
      </c>
      <c r="AQ74" s="158">
        <v>13152.5</v>
      </c>
      <c r="AR74" s="158">
        <v>412.75</v>
      </c>
      <c r="AS74" s="158">
        <v>17809</v>
      </c>
      <c r="AV74" s="153"/>
      <c r="AW74" s="153" t="s">
        <v>13</v>
      </c>
      <c r="AX74" s="158">
        <v>559.25</v>
      </c>
      <c r="AY74" s="158">
        <v>1724.75</v>
      </c>
      <c r="AZ74" s="158">
        <v>720.6</v>
      </c>
      <c r="BA74" s="146">
        <v>7.25</v>
      </c>
      <c r="BB74" s="158">
        <v>3011.85</v>
      </c>
      <c r="BC74" s="158"/>
      <c r="BE74" s="153"/>
      <c r="BF74" s="153" t="s">
        <v>13</v>
      </c>
      <c r="BG74" s="167">
        <v>4272.2</v>
      </c>
      <c r="BH74" s="167">
        <v>3012.25</v>
      </c>
      <c r="BI74" s="167">
        <v>6833</v>
      </c>
      <c r="BJ74" s="146" t="s">
        <v>28</v>
      </c>
      <c r="BK74" s="167">
        <v>14117.45</v>
      </c>
      <c r="BO74" s="153"/>
      <c r="BP74" s="153" t="s">
        <v>13</v>
      </c>
      <c r="BQ74" s="167">
        <v>18600.25</v>
      </c>
      <c r="BR74" s="167">
        <v>1981</v>
      </c>
      <c r="BS74" s="167">
        <v>9383.25</v>
      </c>
      <c r="BT74" s="167">
        <v>215.25</v>
      </c>
      <c r="BU74" s="167">
        <v>30179.75</v>
      </c>
      <c r="BV74" s="2"/>
      <c r="BW74" s="64"/>
      <c r="BX74" s="153"/>
      <c r="BY74" s="153" t="s">
        <v>13</v>
      </c>
      <c r="BZ74" s="167">
        <v>9994.7</v>
      </c>
      <c r="CA74" s="167">
        <v>5716.15</v>
      </c>
      <c r="CB74" s="167">
        <v>2516.8500000000004</v>
      </c>
      <c r="CC74" s="146">
        <v>74.5</v>
      </c>
      <c r="CD74" s="167">
        <v>18302.2</v>
      </c>
      <c r="CE74" s="64"/>
      <c r="CF74" s="64"/>
      <c r="CG74" s="153"/>
      <c r="CH74" s="153" t="s">
        <v>13</v>
      </c>
      <c r="CI74" s="167">
        <v>18144</v>
      </c>
      <c r="CJ74" s="167">
        <v>7509.8</v>
      </c>
      <c r="CK74" s="167">
        <v>9050.5</v>
      </c>
      <c r="CL74" s="167">
        <v>4750</v>
      </c>
      <c r="CM74" s="167">
        <v>39454.3</v>
      </c>
      <c r="CP74" s="153"/>
      <c r="CQ74" s="153" t="s">
        <v>13</v>
      </c>
      <c r="CR74" s="167">
        <v>4016.25</v>
      </c>
      <c r="CS74" s="167">
        <v>3826</v>
      </c>
      <c r="CT74" s="167">
        <v>8230.25</v>
      </c>
      <c r="CU74" s="167">
        <v>82.5</v>
      </c>
      <c r="CV74" s="167">
        <v>16155</v>
      </c>
      <c r="CY74" s="153"/>
      <c r="CZ74" s="153" t="s">
        <v>13</v>
      </c>
      <c r="DA74" s="167">
        <v>15676.75</v>
      </c>
      <c r="DB74" s="167">
        <v>11405.25</v>
      </c>
      <c r="DC74" s="167">
        <v>13854.2</v>
      </c>
      <c r="DD74" s="167">
        <v>2179</v>
      </c>
      <c r="DE74" s="167">
        <v>43115.2</v>
      </c>
      <c r="DF74" s="2"/>
      <c r="DH74" s="153"/>
      <c r="DI74" s="153" t="s">
        <v>13</v>
      </c>
      <c r="DJ74" s="167">
        <v>24074.550000000003</v>
      </c>
      <c r="DK74" s="167">
        <v>25536.1</v>
      </c>
      <c r="DL74" s="167">
        <v>14138.630000000001</v>
      </c>
      <c r="DM74" s="167">
        <v>464</v>
      </c>
      <c r="DN74" s="167">
        <v>64213.28</v>
      </c>
      <c r="DO74" s="2"/>
    </row>
    <row r="75" spans="3:119" s="8" customFormat="1" ht="12.75">
      <c r="C75" s="153">
        <v>2016</v>
      </c>
      <c r="D75" s="155" t="s">
        <v>2</v>
      </c>
      <c r="E75" s="158">
        <v>28356.850000000002</v>
      </c>
      <c r="F75" s="158">
        <v>15145.25</v>
      </c>
      <c r="G75" s="158">
        <v>17343.6</v>
      </c>
      <c r="H75" s="158">
        <v>2208.2000000000003</v>
      </c>
      <c r="I75" s="158">
        <v>63053.9</v>
      </c>
      <c r="L75" s="153">
        <v>2016</v>
      </c>
      <c r="M75" s="155" t="s">
        <v>2</v>
      </c>
      <c r="N75" s="158">
        <v>22053.25</v>
      </c>
      <c r="O75" s="158">
        <v>28510.67</v>
      </c>
      <c r="P75" s="158">
        <v>12752.300000000001</v>
      </c>
      <c r="Q75" s="175">
        <v>6.5</v>
      </c>
      <c r="R75" s="158">
        <v>63322.72</v>
      </c>
      <c r="S75" s="157"/>
      <c r="U75" s="153">
        <v>2016</v>
      </c>
      <c r="V75" s="155" t="s">
        <v>2</v>
      </c>
      <c r="W75" s="158">
        <v>88436.15</v>
      </c>
      <c r="X75" s="158">
        <v>14978.25</v>
      </c>
      <c r="Y75" s="158">
        <v>82274.75</v>
      </c>
      <c r="Z75" s="158">
        <v>5341.5</v>
      </c>
      <c r="AA75" s="158">
        <v>191030.65</v>
      </c>
      <c r="AD75" s="153">
        <v>2016</v>
      </c>
      <c r="AE75" s="155" t="s">
        <v>2</v>
      </c>
      <c r="AF75" s="158">
        <v>17765.95</v>
      </c>
      <c r="AG75" s="158">
        <v>9115.25</v>
      </c>
      <c r="AH75" s="158">
        <v>11966.05</v>
      </c>
      <c r="AI75" s="175">
        <v>46</v>
      </c>
      <c r="AJ75" s="158">
        <v>38893.25</v>
      </c>
      <c r="AK75" s="157"/>
      <c r="AM75" s="153">
        <v>2016</v>
      </c>
      <c r="AN75" s="153" t="s">
        <v>2</v>
      </c>
      <c r="AO75" s="158">
        <v>2267.5</v>
      </c>
      <c r="AP75" s="158">
        <v>647.5</v>
      </c>
      <c r="AQ75" s="158">
        <v>10699.25</v>
      </c>
      <c r="AR75" s="158">
        <v>137.5</v>
      </c>
      <c r="AS75" s="158">
        <v>13751.75</v>
      </c>
      <c r="AV75" s="153">
        <v>2016</v>
      </c>
      <c r="AW75" s="153" t="s">
        <v>2</v>
      </c>
      <c r="AX75" s="158">
        <v>1465.25</v>
      </c>
      <c r="AY75" s="158">
        <v>1276.25</v>
      </c>
      <c r="AZ75" s="158">
        <v>718.85</v>
      </c>
      <c r="BA75" s="146">
        <v>25.75</v>
      </c>
      <c r="BB75" s="158">
        <v>3486.1</v>
      </c>
      <c r="BC75" s="158"/>
      <c r="BE75" s="153">
        <v>2016</v>
      </c>
      <c r="BF75" s="153" t="s">
        <v>2</v>
      </c>
      <c r="BG75" s="167">
        <v>3716.7</v>
      </c>
      <c r="BH75" s="167">
        <v>2572</v>
      </c>
      <c r="BI75" s="167">
        <v>5293.75</v>
      </c>
      <c r="BJ75" s="146" t="s">
        <v>28</v>
      </c>
      <c r="BK75" s="167">
        <v>11582.45</v>
      </c>
      <c r="BO75" s="153">
        <v>2016</v>
      </c>
      <c r="BP75" s="153" t="s">
        <v>2</v>
      </c>
      <c r="BQ75" s="167">
        <v>16096.853</v>
      </c>
      <c r="BR75" s="167">
        <v>753</v>
      </c>
      <c r="BS75" s="167">
        <v>6096.25</v>
      </c>
      <c r="BT75" s="167">
        <v>79.5</v>
      </c>
      <c r="BU75" s="167">
        <v>23025.603</v>
      </c>
      <c r="BV75" s="2"/>
      <c r="BW75" s="64"/>
      <c r="BX75" s="153">
        <v>2016</v>
      </c>
      <c r="BY75" s="153" t="s">
        <v>2</v>
      </c>
      <c r="BZ75" s="167">
        <v>8680.35</v>
      </c>
      <c r="CA75" s="167">
        <v>5435</v>
      </c>
      <c r="CB75" s="167">
        <v>2948.25</v>
      </c>
      <c r="CC75" s="146">
        <v>1406.5</v>
      </c>
      <c r="CD75" s="167">
        <v>18470.1</v>
      </c>
      <c r="CE75" s="64"/>
      <c r="CF75" s="64"/>
      <c r="CG75" s="153">
        <v>2016</v>
      </c>
      <c r="CH75" s="153" t="s">
        <v>2</v>
      </c>
      <c r="CI75" s="167">
        <v>10336.25</v>
      </c>
      <c r="CJ75" s="167">
        <v>5068</v>
      </c>
      <c r="CK75" s="167">
        <v>10553.25</v>
      </c>
      <c r="CL75" s="167">
        <v>4033.5</v>
      </c>
      <c r="CM75" s="167">
        <v>29991</v>
      </c>
      <c r="CP75" s="153">
        <v>2016</v>
      </c>
      <c r="CQ75" s="153" t="s">
        <v>2</v>
      </c>
      <c r="CR75" s="167">
        <v>2703.5</v>
      </c>
      <c r="CS75" s="167">
        <v>4309.25</v>
      </c>
      <c r="CT75" s="167">
        <v>6724</v>
      </c>
      <c r="CU75" s="167">
        <v>3.5</v>
      </c>
      <c r="CV75" s="167">
        <v>13740.25</v>
      </c>
      <c r="CY75" s="153">
        <v>2016</v>
      </c>
      <c r="CZ75" s="153" t="s">
        <v>2</v>
      </c>
      <c r="DA75" s="167">
        <v>14712.25</v>
      </c>
      <c r="DB75" s="167">
        <v>9522.5</v>
      </c>
      <c r="DC75" s="167">
        <v>11446.75</v>
      </c>
      <c r="DD75" s="167">
        <v>2173</v>
      </c>
      <c r="DE75" s="167">
        <v>37854.5</v>
      </c>
      <c r="DF75" s="2"/>
      <c r="DH75" s="153">
        <v>2016</v>
      </c>
      <c r="DI75" s="153" t="s">
        <v>2</v>
      </c>
      <c r="DJ75" s="167">
        <v>21877.660000000003</v>
      </c>
      <c r="DK75" s="167">
        <v>17072.7</v>
      </c>
      <c r="DL75" s="167">
        <v>17758.96</v>
      </c>
      <c r="DM75" s="167">
        <v>113.5</v>
      </c>
      <c r="DN75" s="167">
        <v>56822.82</v>
      </c>
      <c r="DO75" s="2"/>
    </row>
    <row r="76" spans="3:119" s="8" customFormat="1" ht="12.75">
      <c r="C76" s="153"/>
      <c r="D76" s="155" t="s">
        <v>3</v>
      </c>
      <c r="E76" s="158">
        <v>39633.5</v>
      </c>
      <c r="F76" s="158">
        <v>17346.65</v>
      </c>
      <c r="G76" s="158">
        <v>19789.1625</v>
      </c>
      <c r="H76" s="158">
        <v>2068.0375</v>
      </c>
      <c r="I76" s="158">
        <v>78837.35</v>
      </c>
      <c r="L76" s="153"/>
      <c r="M76" s="155" t="s">
        <v>3</v>
      </c>
      <c r="N76" s="158">
        <v>23744.7</v>
      </c>
      <c r="O76" s="158">
        <v>28911.4</v>
      </c>
      <c r="P76" s="158">
        <v>13125.5</v>
      </c>
      <c r="Q76" s="175">
        <v>362</v>
      </c>
      <c r="R76" s="158">
        <v>66143.6</v>
      </c>
      <c r="S76" s="157"/>
      <c r="U76" s="153"/>
      <c r="V76" s="155" t="s">
        <v>3</v>
      </c>
      <c r="W76" s="158">
        <v>123252.93</v>
      </c>
      <c r="X76" s="158">
        <v>19798.8</v>
      </c>
      <c r="Y76" s="158">
        <v>110319.3</v>
      </c>
      <c r="Z76" s="158">
        <v>5223.91</v>
      </c>
      <c r="AA76" s="158">
        <v>258594.93999999997</v>
      </c>
      <c r="AD76" s="153"/>
      <c r="AE76" s="155" t="s">
        <v>3</v>
      </c>
      <c r="AF76" s="158">
        <v>20054.45</v>
      </c>
      <c r="AG76" s="158">
        <v>8142.75</v>
      </c>
      <c r="AH76" s="158">
        <v>13143.45</v>
      </c>
      <c r="AI76" s="175">
        <v>41</v>
      </c>
      <c r="AJ76" s="158">
        <v>41381.65</v>
      </c>
      <c r="AK76" s="157"/>
      <c r="AM76" s="153"/>
      <c r="AN76" s="153" t="s">
        <v>3</v>
      </c>
      <c r="AO76" s="158">
        <v>3009.75</v>
      </c>
      <c r="AP76" s="158">
        <v>1312.75</v>
      </c>
      <c r="AQ76" s="158">
        <v>11737</v>
      </c>
      <c r="AR76" s="158">
        <v>82</v>
      </c>
      <c r="AS76" s="158">
        <v>16141.5</v>
      </c>
      <c r="AV76" s="153"/>
      <c r="AW76" s="153" t="s">
        <v>3</v>
      </c>
      <c r="AX76" s="158">
        <v>1487</v>
      </c>
      <c r="AY76" s="158">
        <v>1389.25</v>
      </c>
      <c r="AZ76" s="158">
        <v>590</v>
      </c>
      <c r="BA76" s="146" t="s">
        <v>28</v>
      </c>
      <c r="BB76" s="158">
        <v>3466.25</v>
      </c>
      <c r="BC76" s="158"/>
      <c r="BE76" s="153"/>
      <c r="BF76" s="153" t="s">
        <v>3</v>
      </c>
      <c r="BG76" s="167">
        <v>3173.05</v>
      </c>
      <c r="BH76" s="167">
        <v>2317.5</v>
      </c>
      <c r="BI76" s="167">
        <v>6756.95</v>
      </c>
      <c r="BJ76" s="146" t="s">
        <v>28</v>
      </c>
      <c r="BK76" s="167">
        <v>12247.5</v>
      </c>
      <c r="BO76" s="153"/>
      <c r="BP76" s="153" t="s">
        <v>3</v>
      </c>
      <c r="BQ76" s="167">
        <v>24526</v>
      </c>
      <c r="BR76" s="167">
        <v>1826</v>
      </c>
      <c r="BS76" s="167">
        <v>10723</v>
      </c>
      <c r="BT76" s="167">
        <v>195.75</v>
      </c>
      <c r="BU76" s="167">
        <v>37270.75</v>
      </c>
      <c r="BV76" s="2"/>
      <c r="BW76" s="64"/>
      <c r="BX76" s="153"/>
      <c r="BY76" s="153" t="s">
        <v>3</v>
      </c>
      <c r="BZ76" s="167">
        <v>8328.7</v>
      </c>
      <c r="CA76" s="167">
        <v>6752.95</v>
      </c>
      <c r="CB76" s="167">
        <v>3707.45</v>
      </c>
      <c r="CC76" s="146">
        <v>1109.7</v>
      </c>
      <c r="CD76" s="167">
        <v>19898.800000000003</v>
      </c>
      <c r="CE76" s="64"/>
      <c r="CF76" s="64"/>
      <c r="CG76" s="153"/>
      <c r="CH76" s="153" t="s">
        <v>3</v>
      </c>
      <c r="CI76" s="167">
        <v>16745.5</v>
      </c>
      <c r="CJ76" s="167">
        <v>3546.75</v>
      </c>
      <c r="CK76" s="167">
        <v>13678.5</v>
      </c>
      <c r="CL76" s="167">
        <v>4440.25</v>
      </c>
      <c r="CM76" s="167">
        <v>38411</v>
      </c>
      <c r="CP76" s="153"/>
      <c r="CQ76" s="153" t="s">
        <v>3</v>
      </c>
      <c r="CR76" s="167">
        <v>4018.5</v>
      </c>
      <c r="CS76" s="167">
        <v>4379.25</v>
      </c>
      <c r="CT76" s="167">
        <v>6279.75</v>
      </c>
      <c r="CU76" s="167">
        <v>452</v>
      </c>
      <c r="CV76" s="167">
        <v>15129.5</v>
      </c>
      <c r="CY76" s="153"/>
      <c r="CZ76" s="153" t="s">
        <v>3</v>
      </c>
      <c r="DA76" s="167">
        <v>18461.25</v>
      </c>
      <c r="DB76" s="167">
        <v>8629.45</v>
      </c>
      <c r="DC76" s="167">
        <v>17887.05</v>
      </c>
      <c r="DD76" s="167">
        <v>2524.25</v>
      </c>
      <c r="DE76" s="167">
        <v>47502</v>
      </c>
      <c r="DF76" s="149"/>
      <c r="DH76" s="153"/>
      <c r="DI76" s="153" t="s">
        <v>3</v>
      </c>
      <c r="DJ76" s="167">
        <v>28880.7</v>
      </c>
      <c r="DK76" s="167">
        <v>23674.75</v>
      </c>
      <c r="DL76" s="167">
        <v>14590.980000000001</v>
      </c>
      <c r="DM76" s="167">
        <v>68</v>
      </c>
      <c r="DN76" s="167">
        <v>67214.43</v>
      </c>
      <c r="DO76" s="149"/>
    </row>
    <row r="77" spans="3:119" s="8" customFormat="1" ht="12.75">
      <c r="C77" s="153"/>
      <c r="D77" s="155" t="s">
        <v>4</v>
      </c>
      <c r="E77" s="158">
        <v>35400.75</v>
      </c>
      <c r="F77" s="158">
        <v>15430.149999999998</v>
      </c>
      <c r="G77" s="158">
        <v>19900.699999999997</v>
      </c>
      <c r="H77" s="158">
        <v>2324.6</v>
      </c>
      <c r="I77" s="158">
        <v>73056.2</v>
      </c>
      <c r="L77" s="153"/>
      <c r="M77" s="155" t="s">
        <v>4</v>
      </c>
      <c r="N77" s="158">
        <v>27120.21</v>
      </c>
      <c r="O77" s="158">
        <v>31978.449999999997</v>
      </c>
      <c r="P77" s="158">
        <v>14073.75</v>
      </c>
      <c r="Q77" s="146" t="s">
        <v>28</v>
      </c>
      <c r="R77" s="158">
        <v>73172.41</v>
      </c>
      <c r="S77" s="157"/>
      <c r="U77" s="153"/>
      <c r="V77" s="155" t="s">
        <v>4</v>
      </c>
      <c r="W77" s="158">
        <v>111510.71</v>
      </c>
      <c r="X77" s="158">
        <v>18556.36</v>
      </c>
      <c r="Y77" s="158">
        <v>102954.82</v>
      </c>
      <c r="Z77" s="158">
        <v>1421.75</v>
      </c>
      <c r="AA77" s="158">
        <v>234443.64</v>
      </c>
      <c r="AD77" s="153"/>
      <c r="AE77" s="155" t="s">
        <v>4</v>
      </c>
      <c r="AF77" s="158">
        <v>20368.55</v>
      </c>
      <c r="AG77" s="158">
        <v>6047</v>
      </c>
      <c r="AH77" s="158">
        <v>12208</v>
      </c>
      <c r="AI77" s="175">
        <v>96.7</v>
      </c>
      <c r="AJ77" s="158">
        <v>38720.25</v>
      </c>
      <c r="AK77" s="157"/>
      <c r="AM77" s="153"/>
      <c r="AN77" s="153" t="s">
        <v>4</v>
      </c>
      <c r="AO77" s="158">
        <v>4245</v>
      </c>
      <c r="AP77" s="158">
        <v>742.25</v>
      </c>
      <c r="AQ77" s="158">
        <v>10637.75</v>
      </c>
      <c r="AR77" s="158">
        <v>419.5</v>
      </c>
      <c r="AS77" s="158">
        <v>16044.5</v>
      </c>
      <c r="AV77" s="153"/>
      <c r="AW77" s="153" t="s">
        <v>4</v>
      </c>
      <c r="AX77" s="158">
        <v>2148.5</v>
      </c>
      <c r="AY77" s="158">
        <v>1673</v>
      </c>
      <c r="AZ77" s="158">
        <v>766.25</v>
      </c>
      <c r="BA77" s="146" t="s">
        <v>28</v>
      </c>
      <c r="BB77" s="158">
        <v>4587.75</v>
      </c>
      <c r="BC77" s="158"/>
      <c r="BE77" s="153"/>
      <c r="BF77" s="153" t="s">
        <v>4</v>
      </c>
      <c r="BG77" s="167">
        <v>1932.4</v>
      </c>
      <c r="BH77" s="167">
        <v>2914.25</v>
      </c>
      <c r="BI77" s="167">
        <v>4122.5</v>
      </c>
      <c r="BJ77" s="146" t="s">
        <v>28</v>
      </c>
      <c r="BK77" s="167">
        <v>8969.15</v>
      </c>
      <c r="BO77" s="153"/>
      <c r="BP77" s="153" t="s">
        <v>4</v>
      </c>
      <c r="BQ77" s="167">
        <v>23353.25</v>
      </c>
      <c r="BR77" s="167">
        <v>939.5</v>
      </c>
      <c r="BS77" s="167">
        <v>9302</v>
      </c>
      <c r="BT77" s="167">
        <v>72</v>
      </c>
      <c r="BU77" s="167">
        <v>33666.75</v>
      </c>
      <c r="BV77" s="2"/>
      <c r="BW77" s="64"/>
      <c r="BX77" s="153"/>
      <c r="BY77" s="153" t="s">
        <v>4</v>
      </c>
      <c r="BZ77" s="167">
        <v>5984.05</v>
      </c>
      <c r="CA77" s="167">
        <v>5981.099999999999</v>
      </c>
      <c r="CB77" s="167">
        <v>3432.65</v>
      </c>
      <c r="CC77" s="146">
        <v>371.5</v>
      </c>
      <c r="CD77" s="167">
        <v>15769.3</v>
      </c>
      <c r="CE77" s="64"/>
      <c r="CF77" s="64"/>
      <c r="CG77" s="153"/>
      <c r="CH77" s="153" t="s">
        <v>4</v>
      </c>
      <c r="CI77" s="167">
        <v>20660</v>
      </c>
      <c r="CJ77" s="167">
        <v>4519</v>
      </c>
      <c r="CK77" s="167">
        <v>7640.25</v>
      </c>
      <c r="CL77" s="167">
        <v>4199.5</v>
      </c>
      <c r="CM77" s="167">
        <v>37018.75</v>
      </c>
      <c r="CP77" s="153"/>
      <c r="CQ77" s="153" t="s">
        <v>4</v>
      </c>
      <c r="CR77" s="167">
        <v>3081.25</v>
      </c>
      <c r="CS77" s="167">
        <v>5293.5</v>
      </c>
      <c r="CT77" s="167">
        <v>6231.75</v>
      </c>
      <c r="CU77" s="167">
        <v>573.5</v>
      </c>
      <c r="CV77" s="167">
        <v>15180</v>
      </c>
      <c r="CY77" s="153"/>
      <c r="CZ77" s="153" t="s">
        <v>4</v>
      </c>
      <c r="DA77" s="167">
        <v>17477.75</v>
      </c>
      <c r="DB77" s="167">
        <v>11383.5</v>
      </c>
      <c r="DC77" s="167">
        <v>14535.25</v>
      </c>
      <c r="DD77" s="167">
        <v>2066.75</v>
      </c>
      <c r="DE77" s="167">
        <v>45463.25</v>
      </c>
      <c r="DF77" s="149"/>
      <c r="DH77" s="153"/>
      <c r="DI77" s="153" t="s">
        <v>4</v>
      </c>
      <c r="DJ77" s="167">
        <v>27865.6</v>
      </c>
      <c r="DK77" s="167">
        <v>18719.94</v>
      </c>
      <c r="DL77" s="167">
        <v>15111.14</v>
      </c>
      <c r="DM77" s="146" t="s">
        <v>28</v>
      </c>
      <c r="DN77" s="167">
        <v>61696.67999999999</v>
      </c>
      <c r="DO77" s="149"/>
    </row>
    <row r="78" spans="3:119" s="8" customFormat="1" ht="12.75">
      <c r="C78" s="153"/>
      <c r="D78" s="155" t="s">
        <v>5</v>
      </c>
      <c r="E78" s="158">
        <v>38713.549999999996</v>
      </c>
      <c r="F78" s="158">
        <v>15047.45</v>
      </c>
      <c r="G78" s="158">
        <v>23759.499999999996</v>
      </c>
      <c r="H78" s="158">
        <v>2325.95</v>
      </c>
      <c r="I78" s="158">
        <v>79846.45</v>
      </c>
      <c r="L78" s="153"/>
      <c r="M78" s="155" t="s">
        <v>5</v>
      </c>
      <c r="N78" s="158">
        <v>31005.85</v>
      </c>
      <c r="O78" s="158">
        <v>33834.15</v>
      </c>
      <c r="P78" s="158">
        <v>13923.95</v>
      </c>
      <c r="Q78" s="175">
        <v>34.5</v>
      </c>
      <c r="R78" s="158">
        <v>78798.45</v>
      </c>
      <c r="S78" s="157"/>
      <c r="U78" s="153"/>
      <c r="V78" s="155" t="s">
        <v>5</v>
      </c>
      <c r="W78" s="158">
        <v>117547.18999999999</v>
      </c>
      <c r="X78" s="158">
        <v>17201.16</v>
      </c>
      <c r="Y78" s="158">
        <v>115722.57</v>
      </c>
      <c r="Z78" s="158">
        <v>2789.66</v>
      </c>
      <c r="AA78" s="158">
        <v>253260.58</v>
      </c>
      <c r="AD78" s="153"/>
      <c r="AE78" s="155" t="s">
        <v>5</v>
      </c>
      <c r="AF78" s="158">
        <v>25599.1</v>
      </c>
      <c r="AG78" s="158">
        <v>5467.450000000001</v>
      </c>
      <c r="AH78" s="158">
        <v>13071.85</v>
      </c>
      <c r="AI78" s="175">
        <v>160.6</v>
      </c>
      <c r="AJ78" s="158">
        <v>44299</v>
      </c>
      <c r="AK78" s="157"/>
      <c r="AM78" s="153"/>
      <c r="AN78" s="153" t="s">
        <v>5</v>
      </c>
      <c r="AO78" s="158">
        <v>3927</v>
      </c>
      <c r="AP78" s="158">
        <v>672</v>
      </c>
      <c r="AQ78" s="158">
        <v>9741.25</v>
      </c>
      <c r="AR78" s="158">
        <v>687.5</v>
      </c>
      <c r="AS78" s="158">
        <v>15027.75</v>
      </c>
      <c r="AV78" s="153"/>
      <c r="AW78" s="153" t="s">
        <v>5</v>
      </c>
      <c r="AX78" s="158">
        <v>2595.95</v>
      </c>
      <c r="AY78" s="158">
        <v>1558.5</v>
      </c>
      <c r="AZ78" s="158">
        <v>642.5</v>
      </c>
      <c r="BA78" s="146" t="s">
        <v>28</v>
      </c>
      <c r="BB78" s="158">
        <v>4796.95</v>
      </c>
      <c r="BC78" s="158"/>
      <c r="BE78" s="153"/>
      <c r="BF78" s="153" t="s">
        <v>5</v>
      </c>
      <c r="BG78" s="167">
        <v>2222.95</v>
      </c>
      <c r="BH78" s="167">
        <v>3059</v>
      </c>
      <c r="BI78" s="167">
        <v>3774.75</v>
      </c>
      <c r="BJ78" s="146" t="s">
        <v>28</v>
      </c>
      <c r="BK78" s="167">
        <v>9056.7</v>
      </c>
      <c r="BO78" s="153"/>
      <c r="BP78" s="153" t="s">
        <v>5</v>
      </c>
      <c r="BQ78" s="167">
        <v>27484.5</v>
      </c>
      <c r="BR78" s="167">
        <v>973.25</v>
      </c>
      <c r="BS78" s="167">
        <v>11265.6</v>
      </c>
      <c r="BT78" s="167">
        <v>18</v>
      </c>
      <c r="BU78" s="167">
        <v>39741.35</v>
      </c>
      <c r="BV78" s="2"/>
      <c r="BW78" s="64"/>
      <c r="BX78" s="153"/>
      <c r="BY78" s="153" t="s">
        <v>5</v>
      </c>
      <c r="BZ78" s="167">
        <v>5784.65</v>
      </c>
      <c r="CA78" s="167">
        <v>6095.5</v>
      </c>
      <c r="CB78" s="167">
        <v>4654.3</v>
      </c>
      <c r="CC78" s="146" t="s">
        <v>28</v>
      </c>
      <c r="CD78" s="167">
        <v>16534.45</v>
      </c>
      <c r="CE78" s="64"/>
      <c r="CF78" s="64"/>
      <c r="CG78" s="153"/>
      <c r="CH78" s="153" t="s">
        <v>5</v>
      </c>
      <c r="CI78" s="167">
        <v>22088.75</v>
      </c>
      <c r="CJ78" s="167">
        <v>3076</v>
      </c>
      <c r="CK78" s="167">
        <v>9260.875</v>
      </c>
      <c r="CL78" s="167">
        <v>4340.875</v>
      </c>
      <c r="CM78" s="167">
        <v>38766.5</v>
      </c>
      <c r="CP78" s="153"/>
      <c r="CQ78" s="153" t="s">
        <v>5</v>
      </c>
      <c r="CR78" s="167">
        <v>3647.5</v>
      </c>
      <c r="CS78" s="167">
        <v>7698.25</v>
      </c>
      <c r="CT78" s="167">
        <v>5919.75</v>
      </c>
      <c r="CU78" s="167">
        <v>791.75</v>
      </c>
      <c r="CV78" s="167">
        <v>18057.25</v>
      </c>
      <c r="CY78" s="153"/>
      <c r="CZ78" s="153" t="s">
        <v>5</v>
      </c>
      <c r="DA78" s="167">
        <v>19000</v>
      </c>
      <c r="DB78" s="167">
        <v>9039.25</v>
      </c>
      <c r="DC78" s="167">
        <v>12533.5</v>
      </c>
      <c r="DD78" s="167">
        <v>2096.25</v>
      </c>
      <c r="DE78" s="167">
        <v>42669</v>
      </c>
      <c r="DF78" s="149"/>
      <c r="DH78" s="153"/>
      <c r="DI78" s="153" t="s">
        <v>5</v>
      </c>
      <c r="DJ78" s="167">
        <v>29469.800000000003</v>
      </c>
      <c r="DK78" s="167">
        <v>19031.02</v>
      </c>
      <c r="DL78" s="167">
        <v>19496.809999999998</v>
      </c>
      <c r="DM78" s="146">
        <v>22.5</v>
      </c>
      <c r="DN78" s="167">
        <v>68020.13</v>
      </c>
      <c r="DO78" s="149"/>
    </row>
    <row r="79" spans="3:119" s="8" customFormat="1" ht="12.75">
      <c r="C79" s="153"/>
      <c r="D79" s="155" t="s">
        <v>6</v>
      </c>
      <c r="E79" s="158">
        <v>35630.700000000004</v>
      </c>
      <c r="F79" s="158">
        <v>12875.65</v>
      </c>
      <c r="G79" s="158">
        <v>21124.550000000003</v>
      </c>
      <c r="H79" s="158">
        <v>2354.05</v>
      </c>
      <c r="I79" s="158">
        <v>71984.95</v>
      </c>
      <c r="L79" s="153"/>
      <c r="M79" s="155" t="s">
        <v>6</v>
      </c>
      <c r="N79" s="158">
        <v>26585.85</v>
      </c>
      <c r="O79" s="158">
        <v>30801.35</v>
      </c>
      <c r="P79" s="158">
        <v>14074.630000000001</v>
      </c>
      <c r="Q79" s="175">
        <v>7</v>
      </c>
      <c r="R79" s="158">
        <v>71468.83</v>
      </c>
      <c r="S79" s="157"/>
      <c r="U79" s="153"/>
      <c r="V79" s="155" t="s">
        <v>6</v>
      </c>
      <c r="W79" s="158">
        <v>112483.17</v>
      </c>
      <c r="X79" s="158">
        <v>16843.940000000002</v>
      </c>
      <c r="Y79" s="158">
        <v>102419.01</v>
      </c>
      <c r="Z79" s="158">
        <v>2606.5</v>
      </c>
      <c r="AA79" s="158">
        <v>234352.62</v>
      </c>
      <c r="AD79" s="153"/>
      <c r="AE79" s="155" t="s">
        <v>6</v>
      </c>
      <c r="AF79" s="158">
        <v>21940.45</v>
      </c>
      <c r="AG79" s="158">
        <v>6689.9</v>
      </c>
      <c r="AH79" s="158">
        <v>13353.300000000001</v>
      </c>
      <c r="AI79" s="175">
        <v>75.5</v>
      </c>
      <c r="AJ79" s="158">
        <v>42059.15</v>
      </c>
      <c r="AK79" s="157"/>
      <c r="AM79" s="153"/>
      <c r="AN79" s="153" t="s">
        <v>6</v>
      </c>
      <c r="AO79" s="158">
        <v>3389.75</v>
      </c>
      <c r="AP79" s="158">
        <v>1080.75</v>
      </c>
      <c r="AQ79" s="158">
        <v>10191.5</v>
      </c>
      <c r="AR79" s="158">
        <v>1022</v>
      </c>
      <c r="AS79" s="158">
        <v>15684</v>
      </c>
      <c r="AV79" s="153"/>
      <c r="AW79" s="153" t="s">
        <v>6</v>
      </c>
      <c r="AX79" s="158">
        <v>3255.25</v>
      </c>
      <c r="AY79" s="158">
        <v>1260.5</v>
      </c>
      <c r="AZ79" s="158">
        <v>1072</v>
      </c>
      <c r="BA79" s="146" t="s">
        <v>28</v>
      </c>
      <c r="BB79" s="158">
        <v>5587.75</v>
      </c>
      <c r="BC79" s="158"/>
      <c r="BE79" s="153"/>
      <c r="BF79" s="153" t="s">
        <v>6</v>
      </c>
      <c r="BG79" s="167">
        <v>2360.45</v>
      </c>
      <c r="BH79" s="167">
        <v>2047.25</v>
      </c>
      <c r="BI79" s="167">
        <v>4761</v>
      </c>
      <c r="BJ79" s="146" t="s">
        <v>28</v>
      </c>
      <c r="BK79" s="167">
        <v>9168.7</v>
      </c>
      <c r="BO79" s="153"/>
      <c r="BP79" s="153" t="s">
        <v>6</v>
      </c>
      <c r="BQ79" s="167">
        <v>27383.75</v>
      </c>
      <c r="BR79" s="167">
        <v>1218.75</v>
      </c>
      <c r="BS79" s="167">
        <v>11870.78</v>
      </c>
      <c r="BT79" s="146" t="s">
        <v>28</v>
      </c>
      <c r="BU79" s="167">
        <v>40473.28</v>
      </c>
      <c r="BV79" s="2"/>
      <c r="BW79" s="64"/>
      <c r="BX79" s="153"/>
      <c r="BY79" s="153" t="s">
        <v>6</v>
      </c>
      <c r="BZ79" s="167">
        <v>5221.5</v>
      </c>
      <c r="CA79" s="167">
        <v>4609.05</v>
      </c>
      <c r="CB79" s="167">
        <v>4593.25</v>
      </c>
      <c r="CC79" s="146">
        <v>14</v>
      </c>
      <c r="CD79" s="167">
        <v>14437.8</v>
      </c>
      <c r="CE79" s="64"/>
      <c r="CF79" s="64"/>
      <c r="CG79" s="153"/>
      <c r="CH79" s="153" t="s">
        <v>6</v>
      </c>
      <c r="CI79" s="167">
        <v>18816.25</v>
      </c>
      <c r="CJ79" s="167">
        <v>3107.75</v>
      </c>
      <c r="CK79" s="167">
        <v>6695.75</v>
      </c>
      <c r="CL79" s="167">
        <v>5583.5</v>
      </c>
      <c r="CM79" s="167">
        <v>34203.25</v>
      </c>
      <c r="CP79" s="153"/>
      <c r="CQ79" s="153" t="s">
        <v>6</v>
      </c>
      <c r="CR79" s="167">
        <v>3663.5</v>
      </c>
      <c r="CS79" s="167">
        <v>10539.2</v>
      </c>
      <c r="CT79" s="167">
        <v>4351.23</v>
      </c>
      <c r="CU79" s="167">
        <v>1161.75</v>
      </c>
      <c r="CV79" s="167">
        <v>19715.68</v>
      </c>
      <c r="CY79" s="153"/>
      <c r="CZ79" s="153" t="s">
        <v>6</v>
      </c>
      <c r="DA79" s="167">
        <v>16763.35</v>
      </c>
      <c r="DB79" s="167">
        <v>8771.5</v>
      </c>
      <c r="DC79" s="167">
        <v>10900.5</v>
      </c>
      <c r="DD79" s="167">
        <v>2243.75</v>
      </c>
      <c r="DE79" s="167">
        <v>38679.1</v>
      </c>
      <c r="DF79" s="149"/>
      <c r="DH79" s="153"/>
      <c r="DI79" s="153" t="s">
        <v>6</v>
      </c>
      <c r="DJ79" s="167">
        <v>27748.5</v>
      </c>
      <c r="DK79" s="167">
        <v>17996.35</v>
      </c>
      <c r="DL79" s="167">
        <v>18764.6</v>
      </c>
      <c r="DM79" s="146">
        <v>8</v>
      </c>
      <c r="DN79" s="167">
        <v>64517.45</v>
      </c>
      <c r="DO79" s="149"/>
    </row>
    <row r="80" spans="3:119" s="8" customFormat="1" ht="12.75">
      <c r="C80" s="153"/>
      <c r="D80" s="155" t="s">
        <v>7</v>
      </c>
      <c r="E80" s="158">
        <v>33964.47642038842</v>
      </c>
      <c r="F80" s="158">
        <v>14241.070151052227</v>
      </c>
      <c r="G80" s="158">
        <v>22965.413428559357</v>
      </c>
      <c r="H80" s="158">
        <v>3609.2</v>
      </c>
      <c r="I80" s="158">
        <v>74780.15999999999</v>
      </c>
      <c r="L80" s="153"/>
      <c r="M80" s="155" t="s">
        <v>7</v>
      </c>
      <c r="N80" s="158">
        <v>27006.232784924516</v>
      </c>
      <c r="O80" s="158">
        <v>31366.45588454178</v>
      </c>
      <c r="P80" s="158">
        <v>18245.921330533703</v>
      </c>
      <c r="Q80" s="175">
        <v>67.6</v>
      </c>
      <c r="R80" s="158">
        <v>76686.21</v>
      </c>
      <c r="S80" s="157"/>
      <c r="U80" s="153"/>
      <c r="V80" s="155" t="s">
        <v>7</v>
      </c>
      <c r="W80" s="158">
        <v>121177.69958756423</v>
      </c>
      <c r="X80" s="158">
        <v>17691.1525362358</v>
      </c>
      <c r="Y80" s="158">
        <v>104931.81787619997</v>
      </c>
      <c r="Z80" s="158">
        <v>1632.25</v>
      </c>
      <c r="AA80" s="158">
        <v>245432.91999999998</v>
      </c>
      <c r="AD80" s="153"/>
      <c r="AE80" s="155" t="s">
        <v>7</v>
      </c>
      <c r="AF80" s="158">
        <v>25001.902155500055</v>
      </c>
      <c r="AG80" s="158">
        <v>5573.710272559452</v>
      </c>
      <c r="AH80" s="158">
        <v>12141.237571940494</v>
      </c>
      <c r="AI80" s="175">
        <v>99</v>
      </c>
      <c r="AJ80" s="158">
        <v>42815.85</v>
      </c>
      <c r="AK80" s="157"/>
      <c r="AM80" s="153"/>
      <c r="AN80" s="153" t="s">
        <v>7</v>
      </c>
      <c r="AO80" s="158">
        <v>3564.5</v>
      </c>
      <c r="AP80" s="158">
        <v>1328.25</v>
      </c>
      <c r="AQ80" s="158">
        <v>9587.75</v>
      </c>
      <c r="AR80" s="158">
        <v>898.75</v>
      </c>
      <c r="AS80" s="158">
        <v>15379.25</v>
      </c>
      <c r="AV80" s="153"/>
      <c r="AW80" s="153" t="s">
        <v>7</v>
      </c>
      <c r="AX80" s="158">
        <v>2477</v>
      </c>
      <c r="AY80" s="158">
        <v>1191.75</v>
      </c>
      <c r="AZ80" s="158">
        <v>1064.5</v>
      </c>
      <c r="BA80" s="146">
        <v>19.5</v>
      </c>
      <c r="BB80" s="158">
        <v>4752.75</v>
      </c>
      <c r="BC80" s="158"/>
      <c r="BE80" s="153"/>
      <c r="BF80" s="153" t="s">
        <v>7</v>
      </c>
      <c r="BG80" s="167">
        <v>1945.170905157373</v>
      </c>
      <c r="BH80" s="167">
        <v>2504.2471456486846</v>
      </c>
      <c r="BI80" s="167">
        <v>5290.131949193941</v>
      </c>
      <c r="BJ80" s="146" t="s">
        <v>28</v>
      </c>
      <c r="BK80" s="167">
        <v>9739.55</v>
      </c>
      <c r="BO80" s="153"/>
      <c r="BP80" s="153" t="s">
        <v>7</v>
      </c>
      <c r="BQ80" s="167">
        <v>28320.66120641616</v>
      </c>
      <c r="BR80" s="167">
        <v>1192.4514225910843</v>
      </c>
      <c r="BS80" s="167">
        <v>16231.427370992753</v>
      </c>
      <c r="BT80" s="146">
        <v>11</v>
      </c>
      <c r="BU80" s="167">
        <v>45755.53999999999</v>
      </c>
      <c r="BV80" s="2"/>
      <c r="BW80" s="64"/>
      <c r="BX80" s="153"/>
      <c r="BY80" s="153" t="s">
        <v>7</v>
      </c>
      <c r="BZ80" s="167">
        <v>6185.016074509554</v>
      </c>
      <c r="CA80" s="167">
        <v>4209.276231708096</v>
      </c>
      <c r="CB80" s="167">
        <v>4097.90769378235</v>
      </c>
      <c r="CC80" s="146">
        <v>51</v>
      </c>
      <c r="CD80" s="167">
        <v>14543.199999999999</v>
      </c>
      <c r="CE80" s="64"/>
      <c r="CF80" s="64"/>
      <c r="CG80" s="153"/>
      <c r="CH80" s="153" t="s">
        <v>7</v>
      </c>
      <c r="CI80" s="167">
        <v>19335.138383215057</v>
      </c>
      <c r="CJ80" s="167">
        <v>2727.947084233261</v>
      </c>
      <c r="CK80" s="167">
        <v>6217.914532551682</v>
      </c>
      <c r="CL80" s="167">
        <v>4838.75</v>
      </c>
      <c r="CM80" s="167">
        <v>33119.75</v>
      </c>
      <c r="CP80" s="153"/>
      <c r="CQ80" s="153" t="s">
        <v>7</v>
      </c>
      <c r="CR80" s="167">
        <v>4183.772366930917</v>
      </c>
      <c r="CS80" s="167">
        <v>11113.032559456398</v>
      </c>
      <c r="CT80" s="167">
        <v>6479.095073612683</v>
      </c>
      <c r="CU80" s="146" t="s">
        <v>28</v>
      </c>
      <c r="CV80" s="167">
        <v>21775.899999999998</v>
      </c>
      <c r="CY80" s="153"/>
      <c r="CZ80" s="153" t="s">
        <v>7</v>
      </c>
      <c r="DA80" s="167">
        <v>17908.75835009397</v>
      </c>
      <c r="DB80" s="167">
        <v>10446.586484882457</v>
      </c>
      <c r="DC80" s="167">
        <v>12268.655165023574</v>
      </c>
      <c r="DD80" s="167">
        <v>2705.25</v>
      </c>
      <c r="DE80" s="167">
        <v>43329.25</v>
      </c>
      <c r="DF80" s="149"/>
      <c r="DH80" s="153"/>
      <c r="DI80" s="153" t="s">
        <v>7</v>
      </c>
      <c r="DJ80" s="167">
        <v>27887.891336372144</v>
      </c>
      <c r="DK80" s="167">
        <v>17843.047345468418</v>
      </c>
      <c r="DL80" s="167">
        <v>15583.151318159435</v>
      </c>
      <c r="DM80" s="146">
        <v>39.9</v>
      </c>
      <c r="DN80" s="167">
        <v>61353.99</v>
      </c>
      <c r="DO80" s="149"/>
    </row>
    <row r="81" spans="3:119" s="8" customFormat="1" ht="12.75">
      <c r="C81" s="153"/>
      <c r="D81" s="155" t="s">
        <v>8</v>
      </c>
      <c r="E81" s="158">
        <v>32777.153268428374</v>
      </c>
      <c r="F81" s="158">
        <v>9965.9</v>
      </c>
      <c r="G81" s="158">
        <v>17938.746731571628</v>
      </c>
      <c r="H81" s="158">
        <v>674.4</v>
      </c>
      <c r="I81" s="158">
        <v>61356.200000000004</v>
      </c>
      <c r="L81" s="153"/>
      <c r="M81" s="155" t="s">
        <v>8</v>
      </c>
      <c r="N81" s="158">
        <v>25740.192285683042</v>
      </c>
      <c r="O81" s="158">
        <v>29136.65</v>
      </c>
      <c r="P81" s="158">
        <v>19048.077714316958</v>
      </c>
      <c r="Q81" s="175">
        <v>63</v>
      </c>
      <c r="R81" s="158">
        <v>73987.92</v>
      </c>
      <c r="S81" s="149"/>
      <c r="U81" s="153"/>
      <c r="V81" s="155" t="s">
        <v>8</v>
      </c>
      <c r="W81" s="158">
        <v>103375.45590197068</v>
      </c>
      <c r="X81" s="158">
        <v>16438.25</v>
      </c>
      <c r="Y81" s="158">
        <v>92156.4640980293</v>
      </c>
      <c r="Z81" s="158">
        <v>787</v>
      </c>
      <c r="AA81" s="158">
        <v>212757.16999999998</v>
      </c>
      <c r="AD81" s="153"/>
      <c r="AE81" s="155" t="s">
        <v>8</v>
      </c>
      <c r="AF81" s="158">
        <v>19362.06938226056</v>
      </c>
      <c r="AG81" s="158">
        <v>4004.1499999999996</v>
      </c>
      <c r="AH81" s="158">
        <v>14340.030617739441</v>
      </c>
      <c r="AI81" s="175">
        <v>120.2</v>
      </c>
      <c r="AJ81" s="158">
        <v>37826.45</v>
      </c>
      <c r="AK81" s="149"/>
      <c r="AM81" s="153"/>
      <c r="AN81" s="153" t="s">
        <v>8</v>
      </c>
      <c r="AO81" s="158">
        <v>2152.5</v>
      </c>
      <c r="AP81" s="158">
        <v>649.75</v>
      </c>
      <c r="AQ81" s="158">
        <v>5104.75</v>
      </c>
      <c r="AR81" s="158">
        <v>465.5</v>
      </c>
      <c r="AS81" s="158">
        <v>8372.5</v>
      </c>
      <c r="AV81" s="153"/>
      <c r="AW81" s="153" t="s">
        <v>8</v>
      </c>
      <c r="AX81" s="158">
        <v>641.25</v>
      </c>
      <c r="AY81" s="158">
        <v>747.75</v>
      </c>
      <c r="AZ81" s="158">
        <v>940.25</v>
      </c>
      <c r="BA81" s="146">
        <v>20.8</v>
      </c>
      <c r="BB81" s="158">
        <v>2350.05</v>
      </c>
      <c r="BC81" s="149"/>
      <c r="BE81" s="153"/>
      <c r="BF81" s="153" t="s">
        <v>8</v>
      </c>
      <c r="BG81" s="167">
        <v>1475.825</v>
      </c>
      <c r="BH81" s="167">
        <v>1771.25</v>
      </c>
      <c r="BI81" s="167">
        <v>4704.925</v>
      </c>
      <c r="BJ81" s="146" t="s">
        <v>28</v>
      </c>
      <c r="BK81" s="167">
        <v>7952</v>
      </c>
      <c r="BO81" s="153"/>
      <c r="BP81" s="153" t="s">
        <v>8</v>
      </c>
      <c r="BQ81" s="167">
        <v>30701.21613626601</v>
      </c>
      <c r="BR81" s="167">
        <v>1099.75</v>
      </c>
      <c r="BS81" s="167">
        <v>13066.683863733988</v>
      </c>
      <c r="BT81" s="146">
        <v>6</v>
      </c>
      <c r="BU81" s="167">
        <v>44873.65</v>
      </c>
      <c r="BV81" s="149"/>
      <c r="BW81" s="64"/>
      <c r="BX81" s="153"/>
      <c r="BY81" s="153" t="s">
        <v>8</v>
      </c>
      <c r="BZ81" s="167">
        <v>5109.799999999999</v>
      </c>
      <c r="CA81" s="167">
        <v>4556.3</v>
      </c>
      <c r="CB81" s="167">
        <v>3332.8</v>
      </c>
      <c r="CC81" s="146">
        <v>88</v>
      </c>
      <c r="CD81" s="167">
        <v>13086.899999999998</v>
      </c>
      <c r="CE81" s="64"/>
      <c r="CF81" s="64"/>
      <c r="CG81" s="153"/>
      <c r="CH81" s="153" t="s">
        <v>8</v>
      </c>
      <c r="CI81" s="167">
        <v>20655</v>
      </c>
      <c r="CJ81" s="167">
        <v>1859</v>
      </c>
      <c r="CK81" s="167">
        <v>4549</v>
      </c>
      <c r="CL81" s="167">
        <v>2114.25</v>
      </c>
      <c r="CM81" s="167">
        <v>29177.25</v>
      </c>
      <c r="CN81" s="149"/>
      <c r="CP81" s="153"/>
      <c r="CQ81" s="153" t="s">
        <v>8</v>
      </c>
      <c r="CR81" s="167">
        <v>4104</v>
      </c>
      <c r="CS81" s="167">
        <v>6189.25</v>
      </c>
      <c r="CT81" s="167">
        <v>5985.84</v>
      </c>
      <c r="CU81" s="146" t="s">
        <v>28</v>
      </c>
      <c r="CV81" s="167">
        <v>16279.09</v>
      </c>
      <c r="CY81" s="153"/>
      <c r="CZ81" s="153" t="s">
        <v>8</v>
      </c>
      <c r="DA81" s="167">
        <v>17568.45</v>
      </c>
      <c r="DB81" s="167">
        <v>12017.7</v>
      </c>
      <c r="DC81" s="167">
        <v>8248.5</v>
      </c>
      <c r="DD81" s="167">
        <v>2217</v>
      </c>
      <c r="DE81" s="167">
        <v>40051.65</v>
      </c>
      <c r="DF81" s="149"/>
      <c r="DH81" s="153"/>
      <c r="DI81" s="153" t="s">
        <v>8</v>
      </c>
      <c r="DJ81" s="167">
        <v>25394.4</v>
      </c>
      <c r="DK81" s="167">
        <v>12457.1</v>
      </c>
      <c r="DL81" s="167">
        <v>17332.260000000002</v>
      </c>
      <c r="DM81" s="146">
        <v>391.75</v>
      </c>
      <c r="DN81" s="167">
        <v>55575.51</v>
      </c>
      <c r="DO81" s="149"/>
    </row>
    <row r="82" spans="3:119" s="8" customFormat="1" ht="12.75">
      <c r="C82" s="153"/>
      <c r="D82" s="155" t="s">
        <v>9</v>
      </c>
      <c r="E82" s="158">
        <v>34235.750257422085</v>
      </c>
      <c r="F82" s="158">
        <v>12172.960000000001</v>
      </c>
      <c r="G82" s="158">
        <v>19393.39974257792</v>
      </c>
      <c r="H82" s="158">
        <v>2194.1</v>
      </c>
      <c r="I82" s="158">
        <v>67996.21</v>
      </c>
      <c r="L82" s="153"/>
      <c r="M82" s="155" t="s">
        <v>9</v>
      </c>
      <c r="N82" s="158">
        <v>29452.951322812183</v>
      </c>
      <c r="O82" s="158">
        <v>32968.95</v>
      </c>
      <c r="P82" s="158">
        <v>19113.498677187818</v>
      </c>
      <c r="Q82" s="175">
        <v>60.5</v>
      </c>
      <c r="R82" s="158">
        <v>81595.9</v>
      </c>
      <c r="S82" s="149"/>
      <c r="U82" s="153"/>
      <c r="V82" s="155" t="s">
        <v>9</v>
      </c>
      <c r="W82" s="158">
        <v>118935.73808836586</v>
      </c>
      <c r="X82" s="158">
        <v>14986.11</v>
      </c>
      <c r="Y82" s="158">
        <v>98476.55191163415</v>
      </c>
      <c r="Z82" s="158">
        <v>1953.5</v>
      </c>
      <c r="AA82" s="158">
        <v>234351.90000000002</v>
      </c>
      <c r="AD82" s="153"/>
      <c r="AE82" s="155" t="s">
        <v>9</v>
      </c>
      <c r="AF82" s="158">
        <v>23035.319705337355</v>
      </c>
      <c r="AG82" s="158">
        <v>4522.75</v>
      </c>
      <c r="AH82" s="158">
        <v>14442.780294662643</v>
      </c>
      <c r="AI82" s="175">
        <v>422</v>
      </c>
      <c r="AJ82" s="158">
        <v>42422.85</v>
      </c>
      <c r="AK82" s="149"/>
      <c r="AM82" s="153"/>
      <c r="AN82" s="153" t="s">
        <v>9</v>
      </c>
      <c r="AO82" s="158">
        <v>3894.25</v>
      </c>
      <c r="AP82" s="158">
        <v>1231.25</v>
      </c>
      <c r="AQ82" s="158">
        <v>9772</v>
      </c>
      <c r="AR82" s="158">
        <v>450.5</v>
      </c>
      <c r="AS82" s="158">
        <v>15348</v>
      </c>
      <c r="AV82" s="153"/>
      <c r="AW82" s="153" t="s">
        <v>9</v>
      </c>
      <c r="AX82" s="158">
        <v>2443.2636363636366</v>
      </c>
      <c r="AY82" s="158">
        <v>1875.25</v>
      </c>
      <c r="AZ82" s="158">
        <v>810.4863636363636</v>
      </c>
      <c r="BA82" s="146">
        <v>25.6</v>
      </c>
      <c r="BB82" s="158">
        <v>5154.6</v>
      </c>
      <c r="BC82" s="149"/>
      <c r="BE82" s="153"/>
      <c r="BF82" s="153" t="s">
        <v>9</v>
      </c>
      <c r="BG82" s="167">
        <v>1269.15</v>
      </c>
      <c r="BH82" s="167">
        <v>2238.75</v>
      </c>
      <c r="BI82" s="167">
        <v>4964.75</v>
      </c>
      <c r="BJ82" s="146" t="s">
        <v>28</v>
      </c>
      <c r="BK82" s="167">
        <v>8472.65</v>
      </c>
      <c r="BO82" s="153"/>
      <c r="BP82" s="153" t="s">
        <v>9</v>
      </c>
      <c r="BQ82" s="167">
        <v>32986.21648426812</v>
      </c>
      <c r="BR82" s="167">
        <v>1489</v>
      </c>
      <c r="BS82" s="167">
        <v>12736.733515731874</v>
      </c>
      <c r="BT82" s="146" t="s">
        <v>28</v>
      </c>
      <c r="BU82" s="167">
        <v>47211.95</v>
      </c>
      <c r="BV82" s="149"/>
      <c r="BW82" s="64"/>
      <c r="BX82" s="153"/>
      <c r="BY82" s="153" t="s">
        <v>9</v>
      </c>
      <c r="BZ82" s="167">
        <v>6456.785135617416</v>
      </c>
      <c r="CA82" s="167">
        <v>3905.5</v>
      </c>
      <c r="CB82" s="167">
        <v>3910.5448643825835</v>
      </c>
      <c r="CC82" s="146" t="s">
        <v>28</v>
      </c>
      <c r="CD82" s="167">
        <v>14272.83</v>
      </c>
      <c r="CE82" s="64"/>
      <c r="CF82" s="64"/>
      <c r="CG82" s="153"/>
      <c r="CH82" s="153" t="s">
        <v>9</v>
      </c>
      <c r="CI82" s="167">
        <v>18470.137952934885</v>
      </c>
      <c r="CJ82" s="167">
        <v>3347.0299999999997</v>
      </c>
      <c r="CK82" s="167">
        <v>5255.862047065116</v>
      </c>
      <c r="CL82" s="167">
        <v>5433.75</v>
      </c>
      <c r="CM82" s="167">
        <v>32506.78</v>
      </c>
      <c r="CN82" s="149"/>
      <c r="CP82" s="153"/>
      <c r="CQ82" s="153" t="s">
        <v>9</v>
      </c>
      <c r="CR82" s="167">
        <v>3981.7832254909335</v>
      </c>
      <c r="CS82" s="167">
        <v>6045.5</v>
      </c>
      <c r="CT82" s="167">
        <v>8706.446774509066</v>
      </c>
      <c r="CU82" s="146" t="s">
        <v>28</v>
      </c>
      <c r="CV82" s="167">
        <v>18733.73</v>
      </c>
      <c r="CY82" s="153"/>
      <c r="CZ82" s="153" t="s">
        <v>9</v>
      </c>
      <c r="DA82" s="167">
        <v>21647.813980422172</v>
      </c>
      <c r="DB82" s="167">
        <v>11770.2</v>
      </c>
      <c r="DC82" s="167">
        <v>9048.686019577828</v>
      </c>
      <c r="DD82" s="167">
        <v>2909</v>
      </c>
      <c r="DE82" s="167">
        <v>45375.7</v>
      </c>
      <c r="DF82" s="149"/>
      <c r="DH82" s="153"/>
      <c r="DI82" s="153" t="s">
        <v>9</v>
      </c>
      <c r="DJ82" s="167">
        <v>24403.049968183892</v>
      </c>
      <c r="DK82" s="167">
        <v>12986.21</v>
      </c>
      <c r="DL82" s="167">
        <v>17191.49003181611</v>
      </c>
      <c r="DM82" s="146">
        <v>1113.25</v>
      </c>
      <c r="DN82" s="167">
        <v>55694</v>
      </c>
      <c r="DO82" s="149"/>
    </row>
    <row r="83" spans="3:119" s="8" customFormat="1" ht="12.75">
      <c r="C83" s="153"/>
      <c r="D83" s="155" t="s">
        <v>10</v>
      </c>
      <c r="E83" s="158">
        <v>34120.700000000004</v>
      </c>
      <c r="F83" s="158">
        <v>12428.35</v>
      </c>
      <c r="G83" s="158">
        <v>20291.949999999997</v>
      </c>
      <c r="H83" s="158">
        <v>2314.7</v>
      </c>
      <c r="I83" s="158">
        <v>69155.7</v>
      </c>
      <c r="L83" s="153"/>
      <c r="M83" s="155" t="s">
        <v>10</v>
      </c>
      <c r="N83" s="158">
        <v>25476.6</v>
      </c>
      <c r="O83" s="158">
        <v>34414.61</v>
      </c>
      <c r="P83" s="158">
        <v>14368.95</v>
      </c>
      <c r="Q83" s="175">
        <v>13.8</v>
      </c>
      <c r="R83" s="158">
        <v>74273.96</v>
      </c>
      <c r="S83" s="155"/>
      <c r="U83" s="153"/>
      <c r="V83" s="155" t="s">
        <v>10</v>
      </c>
      <c r="W83" s="158">
        <v>113267.55</v>
      </c>
      <c r="X83" s="158">
        <v>14068.25</v>
      </c>
      <c r="Y83" s="158">
        <v>100964.59999999999</v>
      </c>
      <c r="Z83" s="158">
        <v>3685</v>
      </c>
      <c r="AA83" s="158">
        <v>231985.4</v>
      </c>
      <c r="AD83" s="153"/>
      <c r="AE83" s="155" t="s">
        <v>10</v>
      </c>
      <c r="AF83" s="158">
        <v>21881.4</v>
      </c>
      <c r="AG83" s="158">
        <v>7843.799999999999</v>
      </c>
      <c r="AH83" s="158">
        <v>11507.85</v>
      </c>
      <c r="AI83" s="175">
        <v>220.5</v>
      </c>
      <c r="AJ83" s="158">
        <v>41453.55</v>
      </c>
      <c r="AK83" s="155"/>
      <c r="AM83" s="153"/>
      <c r="AN83" s="153" t="s">
        <v>10</v>
      </c>
      <c r="AO83" s="158">
        <v>3625.75</v>
      </c>
      <c r="AP83" s="158">
        <v>1260.75</v>
      </c>
      <c r="AQ83" s="158">
        <v>9272.5</v>
      </c>
      <c r="AR83" s="158">
        <v>472.75</v>
      </c>
      <c r="AS83" s="158">
        <v>14631.75</v>
      </c>
      <c r="AV83" s="153"/>
      <c r="AW83" s="153" t="s">
        <v>10</v>
      </c>
      <c r="AX83" s="158">
        <v>3369.75</v>
      </c>
      <c r="AY83" s="158">
        <v>970.5</v>
      </c>
      <c r="AZ83" s="158">
        <v>1173.5</v>
      </c>
      <c r="BA83" s="146">
        <v>32.4</v>
      </c>
      <c r="BB83" s="158">
        <v>5546.15</v>
      </c>
      <c r="BC83" s="155"/>
      <c r="BE83" s="153"/>
      <c r="BF83" s="153" t="s">
        <v>10</v>
      </c>
      <c r="BG83" s="167">
        <v>740.7</v>
      </c>
      <c r="BH83" s="167">
        <v>2509.2</v>
      </c>
      <c r="BI83" s="167">
        <v>5025.75</v>
      </c>
      <c r="BJ83" s="146" t="s">
        <v>28</v>
      </c>
      <c r="BK83" s="167">
        <v>8275.65</v>
      </c>
      <c r="BO83" s="153"/>
      <c r="BP83" s="153" t="s">
        <v>10</v>
      </c>
      <c r="BQ83" s="167">
        <v>30681.5</v>
      </c>
      <c r="BR83" s="167">
        <v>2637</v>
      </c>
      <c r="BS83" s="167">
        <v>9634.3</v>
      </c>
      <c r="BT83" s="146">
        <v>9.95</v>
      </c>
      <c r="BU83" s="167">
        <v>42962.75</v>
      </c>
      <c r="BV83" s="155"/>
      <c r="BW83" s="64"/>
      <c r="BX83" s="153"/>
      <c r="BY83" s="153" t="s">
        <v>10</v>
      </c>
      <c r="BZ83" s="167">
        <v>8048.1</v>
      </c>
      <c r="CA83" s="167">
        <v>3127.35</v>
      </c>
      <c r="CB83" s="167">
        <v>3029.75</v>
      </c>
      <c r="CC83" s="146">
        <v>49.5</v>
      </c>
      <c r="CD83" s="167">
        <v>14254.7</v>
      </c>
      <c r="CE83" s="64"/>
      <c r="CF83" s="64"/>
      <c r="CG83" s="153"/>
      <c r="CH83" s="153" t="s">
        <v>10</v>
      </c>
      <c r="CI83" s="167">
        <v>18590.5</v>
      </c>
      <c r="CJ83" s="167">
        <v>1940.75</v>
      </c>
      <c r="CK83" s="167">
        <v>7153.5</v>
      </c>
      <c r="CL83" s="167">
        <v>5020.25</v>
      </c>
      <c r="CM83" s="167">
        <v>32705</v>
      </c>
      <c r="CN83" s="155"/>
      <c r="CP83" s="153"/>
      <c r="CQ83" s="153" t="s">
        <v>10</v>
      </c>
      <c r="CR83" s="167">
        <v>4698.25</v>
      </c>
      <c r="CS83" s="167">
        <v>8701</v>
      </c>
      <c r="CT83" s="167">
        <v>8593.41</v>
      </c>
      <c r="CU83" s="146" t="s">
        <v>28</v>
      </c>
      <c r="CV83" s="167">
        <v>21992.66</v>
      </c>
      <c r="CY83" s="153"/>
      <c r="CZ83" s="153" t="s">
        <v>10</v>
      </c>
      <c r="DA83" s="167">
        <v>17906.75</v>
      </c>
      <c r="DB83" s="167">
        <v>12375.7</v>
      </c>
      <c r="DC83" s="167">
        <v>9958.5</v>
      </c>
      <c r="DD83" s="167">
        <v>1966.75</v>
      </c>
      <c r="DE83" s="167">
        <v>42207.7</v>
      </c>
      <c r="DF83" s="155"/>
      <c r="DH83" s="153"/>
      <c r="DI83" s="153" t="s">
        <v>10</v>
      </c>
      <c r="DJ83" s="167">
        <v>26800.5</v>
      </c>
      <c r="DK83" s="167">
        <v>14606.25</v>
      </c>
      <c r="DL83" s="167">
        <v>18244.809999999998</v>
      </c>
      <c r="DM83" s="146">
        <v>86.6</v>
      </c>
      <c r="DN83" s="167">
        <v>59738.159999999996</v>
      </c>
      <c r="DO83" s="155"/>
    </row>
    <row r="84" spans="3:119" s="8" customFormat="1" ht="12.75">
      <c r="C84" s="153"/>
      <c r="D84" s="155" t="s">
        <v>11</v>
      </c>
      <c r="E84" s="158">
        <v>31501.9</v>
      </c>
      <c r="F84" s="158">
        <v>13072.4</v>
      </c>
      <c r="G84" s="158">
        <v>17848.850000000002</v>
      </c>
      <c r="H84" s="158">
        <v>2050.2</v>
      </c>
      <c r="I84" s="158">
        <v>64473.350000000006</v>
      </c>
      <c r="L84" s="153"/>
      <c r="M84" s="155" t="s">
        <v>11</v>
      </c>
      <c r="N84" s="158">
        <v>23632.949999999997</v>
      </c>
      <c r="O84" s="158">
        <v>36663.94</v>
      </c>
      <c r="P84" s="158">
        <v>17496.56</v>
      </c>
      <c r="Q84" s="175">
        <v>62</v>
      </c>
      <c r="R84" s="158">
        <v>77855.45</v>
      </c>
      <c r="S84" s="155"/>
      <c r="U84" s="153"/>
      <c r="V84" s="155" t="s">
        <v>11</v>
      </c>
      <c r="W84" s="158">
        <v>110621.8</v>
      </c>
      <c r="X84" s="158">
        <v>16211</v>
      </c>
      <c r="Y84" s="158">
        <v>99260.44</v>
      </c>
      <c r="Z84" s="158">
        <v>3007.5</v>
      </c>
      <c r="AA84" s="158">
        <v>229100.74</v>
      </c>
      <c r="AD84" s="153"/>
      <c r="AE84" s="155" t="s">
        <v>11</v>
      </c>
      <c r="AF84" s="158">
        <v>21094.850000000002</v>
      </c>
      <c r="AG84" s="158">
        <v>6776.4</v>
      </c>
      <c r="AH84" s="158">
        <v>9747.55</v>
      </c>
      <c r="AI84" s="175">
        <v>226.5</v>
      </c>
      <c r="AJ84" s="158">
        <v>37845.3</v>
      </c>
      <c r="AK84" s="155"/>
      <c r="AM84" s="153"/>
      <c r="AN84" s="153" t="s">
        <v>11</v>
      </c>
      <c r="AO84" s="158">
        <v>2910.5</v>
      </c>
      <c r="AP84" s="158">
        <v>1288</v>
      </c>
      <c r="AQ84" s="158">
        <v>9010.25</v>
      </c>
      <c r="AR84" s="158">
        <v>734</v>
      </c>
      <c r="AS84" s="158">
        <v>13942.75</v>
      </c>
      <c r="AV84" s="153"/>
      <c r="AW84" s="153" t="s">
        <v>11</v>
      </c>
      <c r="AX84" s="158">
        <v>2623</v>
      </c>
      <c r="AY84" s="158">
        <v>909.75</v>
      </c>
      <c r="AZ84" s="158">
        <v>1048.75</v>
      </c>
      <c r="BA84" s="146">
        <v>16.4</v>
      </c>
      <c r="BB84" s="158">
        <v>4597.9</v>
      </c>
      <c r="BC84" s="155"/>
      <c r="BE84" s="153"/>
      <c r="BF84" s="153" t="s">
        <v>11</v>
      </c>
      <c r="BG84" s="167">
        <v>1273.2</v>
      </c>
      <c r="BH84" s="167">
        <v>1557.55</v>
      </c>
      <c r="BI84" s="167">
        <v>4572.5</v>
      </c>
      <c r="BJ84" s="146" t="s">
        <v>28</v>
      </c>
      <c r="BK84" s="167">
        <v>7403.25</v>
      </c>
      <c r="BO84" s="153"/>
      <c r="BP84" s="153" t="s">
        <v>11</v>
      </c>
      <c r="BQ84" s="167">
        <v>30872.5</v>
      </c>
      <c r="BR84" s="167">
        <v>2622.5</v>
      </c>
      <c r="BS84" s="167">
        <v>6860.93</v>
      </c>
      <c r="BT84" s="146" t="s">
        <v>28</v>
      </c>
      <c r="BU84" s="167">
        <v>40355.93</v>
      </c>
      <c r="BV84" s="155"/>
      <c r="BW84" s="64"/>
      <c r="BX84" s="153"/>
      <c r="BY84" s="153" t="s">
        <v>11</v>
      </c>
      <c r="BZ84" s="167">
        <v>8548.35</v>
      </c>
      <c r="CA84" s="167">
        <v>2622.75</v>
      </c>
      <c r="CB84" s="167">
        <v>3056.92</v>
      </c>
      <c r="CC84" s="146" t="s">
        <v>28</v>
      </c>
      <c r="CD84" s="167">
        <v>14228.02</v>
      </c>
      <c r="CE84" s="64"/>
      <c r="CF84" s="64"/>
      <c r="CG84" s="153"/>
      <c r="CH84" s="153" t="s">
        <v>11</v>
      </c>
      <c r="CI84" s="167">
        <v>16306.8</v>
      </c>
      <c r="CJ84" s="167">
        <v>2312.25</v>
      </c>
      <c r="CK84" s="167">
        <v>6479.75</v>
      </c>
      <c r="CL84" s="167">
        <v>5192</v>
      </c>
      <c r="CM84" s="167">
        <v>30290.8</v>
      </c>
      <c r="CN84" s="155"/>
      <c r="CP84" s="153"/>
      <c r="CQ84" s="153" t="s">
        <v>11</v>
      </c>
      <c r="CR84" s="167">
        <v>5665.5</v>
      </c>
      <c r="CS84" s="167">
        <v>9709.25</v>
      </c>
      <c r="CT84" s="167">
        <v>7015.04</v>
      </c>
      <c r="CU84" s="146" t="s">
        <v>28</v>
      </c>
      <c r="CV84" s="167">
        <v>22389.79</v>
      </c>
      <c r="CY84" s="153"/>
      <c r="CZ84" s="153" t="s">
        <v>11</v>
      </c>
      <c r="DA84" s="167">
        <v>15812.75</v>
      </c>
      <c r="DB84" s="167">
        <v>10569.75</v>
      </c>
      <c r="DC84" s="167">
        <v>11463.75</v>
      </c>
      <c r="DD84" s="167">
        <v>1164</v>
      </c>
      <c r="DE84" s="167">
        <v>39010.25</v>
      </c>
      <c r="DF84" s="155"/>
      <c r="DH84" s="153"/>
      <c r="DI84" s="153" t="s">
        <v>11</v>
      </c>
      <c r="DJ84" s="167">
        <v>25580.45</v>
      </c>
      <c r="DK84" s="167">
        <v>12447.2</v>
      </c>
      <c r="DL84" s="167">
        <v>16756.85</v>
      </c>
      <c r="DM84" s="146">
        <v>153.75</v>
      </c>
      <c r="DN84" s="167">
        <v>54938.25</v>
      </c>
      <c r="DO84" s="155"/>
    </row>
    <row r="85" spans="3:119" s="8" customFormat="1" ht="12.75">
      <c r="C85" s="153"/>
      <c r="D85" s="155" t="s">
        <v>12</v>
      </c>
      <c r="E85" s="158">
        <v>32124.96</v>
      </c>
      <c r="F85" s="158">
        <v>11309.550000000001</v>
      </c>
      <c r="G85" s="158">
        <v>16992.8</v>
      </c>
      <c r="H85" s="158">
        <v>1330.9</v>
      </c>
      <c r="I85" s="158">
        <v>61758.21</v>
      </c>
      <c r="L85" s="153"/>
      <c r="M85" s="155" t="s">
        <v>12</v>
      </c>
      <c r="N85" s="158">
        <v>23528.4</v>
      </c>
      <c r="O85" s="158">
        <v>30060.4</v>
      </c>
      <c r="P85" s="158">
        <v>16167.93</v>
      </c>
      <c r="Q85" s="146" t="s">
        <v>28</v>
      </c>
      <c r="R85" s="158">
        <v>69756.73000000001</v>
      </c>
      <c r="S85" s="155"/>
      <c r="U85" s="153"/>
      <c r="V85" s="155" t="s">
        <v>12</v>
      </c>
      <c r="W85" s="158">
        <v>108206.20000000001</v>
      </c>
      <c r="X85" s="158">
        <v>17479.95</v>
      </c>
      <c r="Y85" s="158">
        <v>95969.68</v>
      </c>
      <c r="Z85" s="158">
        <v>2770</v>
      </c>
      <c r="AA85" s="158">
        <v>224425.83000000002</v>
      </c>
      <c r="AD85" s="153"/>
      <c r="AE85" s="155" t="s">
        <v>12</v>
      </c>
      <c r="AF85" s="158">
        <v>18805.8</v>
      </c>
      <c r="AG85" s="158">
        <v>6528.65</v>
      </c>
      <c r="AH85" s="158">
        <v>7550.45</v>
      </c>
      <c r="AI85" s="175">
        <v>61</v>
      </c>
      <c r="AJ85" s="158">
        <v>32945.899999999994</v>
      </c>
      <c r="AK85" s="155"/>
      <c r="AM85" s="153"/>
      <c r="AN85" s="153" t="s">
        <v>12</v>
      </c>
      <c r="AO85" s="158">
        <v>2538.5</v>
      </c>
      <c r="AP85" s="158">
        <v>628.25</v>
      </c>
      <c r="AQ85" s="158">
        <v>9033</v>
      </c>
      <c r="AR85" s="158">
        <v>407.25</v>
      </c>
      <c r="AS85" s="158">
        <v>12607</v>
      </c>
      <c r="AV85" s="153"/>
      <c r="AW85" s="153" t="s">
        <v>12</v>
      </c>
      <c r="AX85" s="158">
        <v>3194.75</v>
      </c>
      <c r="AY85" s="158">
        <v>692</v>
      </c>
      <c r="AZ85" s="158">
        <v>583.5</v>
      </c>
      <c r="BA85" s="146" t="s">
        <v>28</v>
      </c>
      <c r="BB85" s="158">
        <v>4470.25</v>
      </c>
      <c r="BC85" s="155"/>
      <c r="BE85" s="153"/>
      <c r="BF85" s="153" t="s">
        <v>12</v>
      </c>
      <c r="BG85" s="167">
        <v>990.85</v>
      </c>
      <c r="BH85" s="167">
        <v>1776.8</v>
      </c>
      <c r="BI85" s="167">
        <v>3690.25</v>
      </c>
      <c r="BJ85" s="146" t="s">
        <v>28</v>
      </c>
      <c r="BK85" s="167">
        <v>6457.9</v>
      </c>
      <c r="BO85" s="153"/>
      <c r="BP85" s="153" t="s">
        <v>12</v>
      </c>
      <c r="BQ85" s="167">
        <v>25789.5</v>
      </c>
      <c r="BR85" s="167">
        <v>2862.25</v>
      </c>
      <c r="BS85" s="167">
        <v>9453.05</v>
      </c>
      <c r="BT85" s="146">
        <v>2</v>
      </c>
      <c r="BU85" s="167">
        <v>38106.8</v>
      </c>
      <c r="BV85" s="155"/>
      <c r="BW85" s="64"/>
      <c r="BX85" s="153"/>
      <c r="BY85" s="153" t="s">
        <v>12</v>
      </c>
      <c r="BZ85" s="167">
        <v>10169.5</v>
      </c>
      <c r="CA85" s="167">
        <v>3186.6499999999996</v>
      </c>
      <c r="CB85" s="167">
        <v>3003.93</v>
      </c>
      <c r="CC85" s="146">
        <v>81.5</v>
      </c>
      <c r="CD85" s="167">
        <v>16441.58</v>
      </c>
      <c r="CE85" s="64"/>
      <c r="CF85" s="64"/>
      <c r="CG85" s="153"/>
      <c r="CH85" s="153" t="s">
        <v>12</v>
      </c>
      <c r="CI85" s="167">
        <v>15265.75</v>
      </c>
      <c r="CJ85" s="167">
        <v>3224.75</v>
      </c>
      <c r="CK85" s="167">
        <v>7374.25</v>
      </c>
      <c r="CL85" s="167">
        <v>5897.75</v>
      </c>
      <c r="CM85" s="167">
        <v>31762.5</v>
      </c>
      <c r="CN85" s="155"/>
      <c r="CP85" s="153"/>
      <c r="CQ85" s="153" t="s">
        <v>12</v>
      </c>
      <c r="CR85" s="167">
        <v>6262</v>
      </c>
      <c r="CS85" s="167">
        <v>7045.75</v>
      </c>
      <c r="CT85" s="167">
        <v>7128.79</v>
      </c>
      <c r="CU85" s="146" t="s">
        <v>28</v>
      </c>
      <c r="CV85" s="167">
        <v>20436.54</v>
      </c>
      <c r="CY85" s="153"/>
      <c r="CZ85" s="153" t="s">
        <v>12</v>
      </c>
      <c r="DA85" s="167">
        <v>14521.75</v>
      </c>
      <c r="DB85" s="167">
        <v>9888.68</v>
      </c>
      <c r="DC85" s="167">
        <v>9501.75</v>
      </c>
      <c r="DD85" s="167">
        <v>1380.5</v>
      </c>
      <c r="DE85" s="167">
        <v>35292.68</v>
      </c>
      <c r="DF85" s="155"/>
      <c r="DH85" s="153"/>
      <c r="DI85" s="153" t="s">
        <v>12</v>
      </c>
      <c r="DJ85" s="167">
        <v>27342.6</v>
      </c>
      <c r="DK85" s="167">
        <v>10163.02</v>
      </c>
      <c r="DL85" s="167">
        <v>14607.900000000001</v>
      </c>
      <c r="DM85" s="146">
        <v>20.9</v>
      </c>
      <c r="DN85" s="167">
        <v>52134.42</v>
      </c>
      <c r="DO85" s="155"/>
    </row>
    <row r="86" spans="3:119" s="8" customFormat="1" ht="12.75">
      <c r="C86" s="153"/>
      <c r="D86" s="155" t="s">
        <v>13</v>
      </c>
      <c r="E86" s="158">
        <v>30229.35</v>
      </c>
      <c r="F86" s="158">
        <v>11752.1</v>
      </c>
      <c r="G86" s="158">
        <v>13569.5</v>
      </c>
      <c r="H86" s="158">
        <v>1779.5</v>
      </c>
      <c r="I86" s="158">
        <v>57330.45</v>
      </c>
      <c r="L86" s="153"/>
      <c r="M86" s="155" t="s">
        <v>13</v>
      </c>
      <c r="N86" s="158">
        <v>22576.05</v>
      </c>
      <c r="O86" s="158">
        <v>37895.65</v>
      </c>
      <c r="P86" s="158">
        <v>15591.28</v>
      </c>
      <c r="Q86" s="146" t="s">
        <v>28</v>
      </c>
      <c r="R86" s="158">
        <v>76062.98</v>
      </c>
      <c r="S86" s="155"/>
      <c r="U86" s="153"/>
      <c r="V86" s="155" t="s">
        <v>13</v>
      </c>
      <c r="W86" s="158">
        <v>111821.7656717395</v>
      </c>
      <c r="X86" s="158">
        <v>16513.17723656444</v>
      </c>
      <c r="Y86" s="158">
        <v>100690.15709169606</v>
      </c>
      <c r="Z86" s="158">
        <v>3439.5</v>
      </c>
      <c r="AA86" s="158">
        <v>232464.6</v>
      </c>
      <c r="AD86" s="153"/>
      <c r="AE86" s="155" t="s">
        <v>13</v>
      </c>
      <c r="AF86" s="158">
        <v>22157.3</v>
      </c>
      <c r="AG86" s="158">
        <v>7395.5</v>
      </c>
      <c r="AH86" s="158">
        <v>6039.749999999999</v>
      </c>
      <c r="AI86" s="175">
        <v>34.5</v>
      </c>
      <c r="AJ86" s="158">
        <v>35627.049999999996</v>
      </c>
      <c r="AK86" s="155"/>
      <c r="AM86" s="153"/>
      <c r="AN86" s="153" t="s">
        <v>13</v>
      </c>
      <c r="AO86" s="158">
        <v>1921.5</v>
      </c>
      <c r="AP86" s="158">
        <v>1023.25</v>
      </c>
      <c r="AQ86" s="158">
        <v>8770.7</v>
      </c>
      <c r="AR86" s="158">
        <v>473.5</v>
      </c>
      <c r="AS86" s="158">
        <v>12188.95</v>
      </c>
      <c r="AV86" s="153"/>
      <c r="AW86" s="153" t="s">
        <v>13</v>
      </c>
      <c r="AX86" s="158">
        <v>2729.5</v>
      </c>
      <c r="AY86" s="158">
        <v>603</v>
      </c>
      <c r="AZ86" s="158">
        <v>816.5</v>
      </c>
      <c r="BA86" s="146" t="s">
        <v>28</v>
      </c>
      <c r="BB86" s="158">
        <v>4149</v>
      </c>
      <c r="BC86" s="155"/>
      <c r="BE86" s="153"/>
      <c r="BF86" s="153" t="s">
        <v>13</v>
      </c>
      <c r="BG86" s="167">
        <v>1593.75</v>
      </c>
      <c r="BH86" s="167">
        <v>1492.75</v>
      </c>
      <c r="BI86" s="167">
        <v>2857</v>
      </c>
      <c r="BJ86" s="146" t="s">
        <v>28</v>
      </c>
      <c r="BK86" s="167">
        <v>5943.5</v>
      </c>
      <c r="BO86" s="153"/>
      <c r="BP86" s="153" t="s">
        <v>13</v>
      </c>
      <c r="BQ86" s="167">
        <v>21671.095982636925</v>
      </c>
      <c r="BR86" s="167">
        <v>2510.263544920194</v>
      </c>
      <c r="BS86" s="167">
        <v>8029.6104724428815</v>
      </c>
      <c r="BT86" s="146" t="s">
        <v>28</v>
      </c>
      <c r="BU86" s="167">
        <v>32210.97</v>
      </c>
      <c r="BV86" s="155"/>
      <c r="BW86" s="64"/>
      <c r="BX86" s="153"/>
      <c r="BY86" s="153" t="s">
        <v>13</v>
      </c>
      <c r="BZ86" s="167">
        <v>10205.95</v>
      </c>
      <c r="CA86" s="167">
        <v>3453.8</v>
      </c>
      <c r="CB86" s="167">
        <v>1743.04</v>
      </c>
      <c r="CC86" s="146">
        <v>74.5</v>
      </c>
      <c r="CD86" s="167">
        <v>15477.29</v>
      </c>
      <c r="CE86" s="64"/>
      <c r="CF86" s="64"/>
      <c r="CG86" s="153"/>
      <c r="CH86" s="153" t="s">
        <v>13</v>
      </c>
      <c r="CI86" s="167">
        <v>13507.5</v>
      </c>
      <c r="CJ86" s="167">
        <v>3176</v>
      </c>
      <c r="CK86" s="167">
        <v>7245</v>
      </c>
      <c r="CL86" s="167">
        <v>3870</v>
      </c>
      <c r="CM86" s="167">
        <v>27798.5</v>
      </c>
      <c r="CN86" s="155"/>
      <c r="CP86" s="153"/>
      <c r="CQ86" s="153" t="s">
        <v>13</v>
      </c>
      <c r="CR86" s="167">
        <v>4509.25</v>
      </c>
      <c r="CS86" s="167">
        <v>3126.5</v>
      </c>
      <c r="CT86" s="167">
        <v>6655.35</v>
      </c>
      <c r="CU86" s="146" t="s">
        <v>28</v>
      </c>
      <c r="CV86" s="167">
        <v>14291.1</v>
      </c>
      <c r="CY86" s="153"/>
      <c r="CZ86" s="153" t="s">
        <v>13</v>
      </c>
      <c r="DA86" s="167">
        <v>13949.56350877193</v>
      </c>
      <c r="DB86" s="167">
        <v>8191.223082706767</v>
      </c>
      <c r="DC86" s="167">
        <v>9187.213408521304</v>
      </c>
      <c r="DD86" s="167">
        <v>1748</v>
      </c>
      <c r="DE86" s="167">
        <v>33076</v>
      </c>
      <c r="DF86" s="155"/>
      <c r="DH86" s="153"/>
      <c r="DI86" s="153" t="s">
        <v>13</v>
      </c>
      <c r="DJ86" s="167">
        <v>27665.440000000002</v>
      </c>
      <c r="DK86" s="167">
        <v>9304.35</v>
      </c>
      <c r="DL86" s="167">
        <v>14780.25</v>
      </c>
      <c r="DM86" s="146">
        <v>645.75</v>
      </c>
      <c r="DN86" s="167">
        <v>52395.79</v>
      </c>
      <c r="DO86" s="155"/>
    </row>
    <row r="87" spans="3:119" s="8" customFormat="1" ht="12.75">
      <c r="C87" s="153">
        <v>2017</v>
      </c>
      <c r="D87" s="155" t="s">
        <v>2</v>
      </c>
      <c r="E87" s="158">
        <v>24234.550000000003</v>
      </c>
      <c r="F87" s="158">
        <v>13191.199999999999</v>
      </c>
      <c r="G87" s="158">
        <v>14866.85</v>
      </c>
      <c r="H87" s="158">
        <v>712.1</v>
      </c>
      <c r="I87" s="158">
        <v>53004.7</v>
      </c>
      <c r="L87" s="153">
        <v>2017</v>
      </c>
      <c r="M87" s="155" t="s">
        <v>2</v>
      </c>
      <c r="N87" s="158">
        <v>20660.149999999998</v>
      </c>
      <c r="O87" s="158">
        <v>26864.15</v>
      </c>
      <c r="P87" s="158">
        <v>13002.800000000001</v>
      </c>
      <c r="Q87" s="175">
        <v>22</v>
      </c>
      <c r="R87" s="158">
        <v>60549.100000000006</v>
      </c>
      <c r="S87" s="155"/>
      <c r="U87" s="153">
        <v>2017</v>
      </c>
      <c r="V87" s="155" t="s">
        <v>2</v>
      </c>
      <c r="W87" s="158">
        <v>100416.37</v>
      </c>
      <c r="X87" s="158">
        <v>12365.25</v>
      </c>
      <c r="Y87" s="158">
        <v>91928.41</v>
      </c>
      <c r="Z87" s="158">
        <v>3405.25</v>
      </c>
      <c r="AA87" s="158">
        <v>208115.28</v>
      </c>
      <c r="AD87" s="153">
        <v>2017</v>
      </c>
      <c r="AE87" s="155" t="s">
        <v>2</v>
      </c>
      <c r="AF87" s="158">
        <v>20319.25</v>
      </c>
      <c r="AG87" s="158">
        <v>4688</v>
      </c>
      <c r="AH87" s="158">
        <v>7453.1</v>
      </c>
      <c r="AI87" s="175">
        <v>122</v>
      </c>
      <c r="AJ87" s="158">
        <v>32582.35</v>
      </c>
      <c r="AK87" s="155"/>
      <c r="AM87" s="153">
        <v>2017</v>
      </c>
      <c r="AN87" s="153" t="s">
        <v>2</v>
      </c>
      <c r="AO87" s="158">
        <v>1321.75</v>
      </c>
      <c r="AP87" s="158">
        <v>1219</v>
      </c>
      <c r="AQ87" s="158">
        <v>7052.5</v>
      </c>
      <c r="AR87" s="158">
        <v>369</v>
      </c>
      <c r="AS87" s="158">
        <v>9962.25</v>
      </c>
      <c r="AV87" s="153">
        <v>2017</v>
      </c>
      <c r="AW87" s="153" t="s">
        <v>2</v>
      </c>
      <c r="AX87" s="158">
        <v>1839.75</v>
      </c>
      <c r="AY87" s="158">
        <v>120.5</v>
      </c>
      <c r="AZ87" s="158">
        <v>413</v>
      </c>
      <c r="BA87" s="146" t="s">
        <v>28</v>
      </c>
      <c r="BB87" s="158">
        <v>2373.25</v>
      </c>
      <c r="BC87" s="155"/>
      <c r="BE87" s="153">
        <v>2017</v>
      </c>
      <c r="BF87" s="153" t="s">
        <v>2</v>
      </c>
      <c r="BG87" s="167">
        <v>1375.85</v>
      </c>
      <c r="BH87" s="167">
        <v>1494.5</v>
      </c>
      <c r="BI87" s="167">
        <v>2894.1</v>
      </c>
      <c r="BJ87" s="146" t="s">
        <v>28</v>
      </c>
      <c r="BK87" s="167">
        <v>5764.45</v>
      </c>
      <c r="BO87" s="153">
        <v>2017</v>
      </c>
      <c r="BP87" s="153" t="s">
        <v>2</v>
      </c>
      <c r="BQ87" s="167">
        <v>15375.5</v>
      </c>
      <c r="BR87" s="167">
        <v>3198.7</v>
      </c>
      <c r="BS87" s="167">
        <v>9036.03</v>
      </c>
      <c r="BT87" s="146" t="s">
        <v>28</v>
      </c>
      <c r="BU87" s="167">
        <v>27610.230000000003</v>
      </c>
      <c r="BV87" s="155"/>
      <c r="BW87" s="64"/>
      <c r="BX87" s="153">
        <v>2017</v>
      </c>
      <c r="BY87" s="153" t="s">
        <v>2</v>
      </c>
      <c r="BZ87" s="167">
        <v>8701.9</v>
      </c>
      <c r="CA87" s="167">
        <v>2881.2</v>
      </c>
      <c r="CB87" s="167">
        <v>1223.9</v>
      </c>
      <c r="CC87" s="146" t="s">
        <v>28</v>
      </c>
      <c r="CD87" s="167">
        <v>12806.999999999998</v>
      </c>
      <c r="CE87" s="64"/>
      <c r="CF87" s="64"/>
      <c r="CG87" s="153">
        <v>2017</v>
      </c>
      <c r="CH87" s="153" t="s">
        <v>2</v>
      </c>
      <c r="CI87" s="167">
        <v>11572.75</v>
      </c>
      <c r="CJ87" s="167">
        <v>2622.5</v>
      </c>
      <c r="CK87" s="167">
        <v>6140.35</v>
      </c>
      <c r="CL87" s="167">
        <v>2411.4</v>
      </c>
      <c r="CM87" s="167">
        <v>22747</v>
      </c>
      <c r="CN87" s="155"/>
      <c r="CP87" s="153">
        <v>2017</v>
      </c>
      <c r="CQ87" s="153" t="s">
        <v>2</v>
      </c>
      <c r="CR87" s="167">
        <v>4152</v>
      </c>
      <c r="CS87" s="167">
        <v>5661.25</v>
      </c>
      <c r="CT87" s="167">
        <v>5296.44</v>
      </c>
      <c r="CU87" s="146" t="s">
        <v>28</v>
      </c>
      <c r="CV87" s="167">
        <v>15109.689999999999</v>
      </c>
      <c r="CY87" s="153">
        <v>2017</v>
      </c>
      <c r="CZ87" s="153" t="s">
        <v>2</v>
      </c>
      <c r="DA87" s="167">
        <v>10778.5</v>
      </c>
      <c r="DB87" s="167">
        <v>6594.25</v>
      </c>
      <c r="DC87" s="167">
        <v>7626.25</v>
      </c>
      <c r="DD87" s="167">
        <v>1356.75</v>
      </c>
      <c r="DE87" s="167">
        <v>26355.75</v>
      </c>
      <c r="DF87" s="155"/>
      <c r="DH87" s="153">
        <v>2017</v>
      </c>
      <c r="DI87" s="153" t="s">
        <v>2</v>
      </c>
      <c r="DJ87" s="167">
        <v>24131.85</v>
      </c>
      <c r="DK87" s="167">
        <v>8303.15</v>
      </c>
      <c r="DL87" s="167">
        <v>10154.990000000002</v>
      </c>
      <c r="DM87" s="146">
        <v>87</v>
      </c>
      <c r="DN87" s="167">
        <v>42676.990000000005</v>
      </c>
      <c r="DO87" s="155"/>
    </row>
    <row r="88" spans="3:119" s="8" customFormat="1" ht="12.75">
      <c r="C88" s="153"/>
      <c r="D88" s="155" t="s">
        <v>3</v>
      </c>
      <c r="E88" s="158">
        <v>31704.899999999998</v>
      </c>
      <c r="F88" s="158">
        <v>11644.35</v>
      </c>
      <c r="G88" s="158">
        <v>17274.850000000002</v>
      </c>
      <c r="H88" s="158">
        <v>1013.2</v>
      </c>
      <c r="I88" s="158">
        <v>61637.3</v>
      </c>
      <c r="L88" s="153"/>
      <c r="M88" s="155" t="s">
        <v>3</v>
      </c>
      <c r="N88" s="158">
        <v>22305.21</v>
      </c>
      <c r="O88" s="158">
        <v>32241.7</v>
      </c>
      <c r="P88" s="158">
        <v>13554.519999999999</v>
      </c>
      <c r="Q88" s="146" t="s">
        <v>28</v>
      </c>
      <c r="R88" s="158">
        <v>68101.43000000001</v>
      </c>
      <c r="S88" s="155"/>
      <c r="U88" s="153"/>
      <c r="V88" s="155" t="s">
        <v>3</v>
      </c>
      <c r="W88" s="158">
        <v>121336.5</v>
      </c>
      <c r="X88" s="158">
        <v>14872.6</v>
      </c>
      <c r="Y88" s="158">
        <v>97391.12000000001</v>
      </c>
      <c r="Z88" s="158">
        <v>4148.75</v>
      </c>
      <c r="AA88" s="158">
        <v>237748.97000000003</v>
      </c>
      <c r="AD88" s="153"/>
      <c r="AE88" s="155" t="s">
        <v>3</v>
      </c>
      <c r="AF88" s="158">
        <v>21060.45</v>
      </c>
      <c r="AG88" s="158">
        <v>5738.5</v>
      </c>
      <c r="AH88" s="158">
        <v>7534.5</v>
      </c>
      <c r="AI88" s="175">
        <v>62.5</v>
      </c>
      <c r="AJ88" s="158">
        <v>34395.95</v>
      </c>
      <c r="AK88" s="155"/>
      <c r="AM88" s="153"/>
      <c r="AN88" s="153" t="s">
        <v>3</v>
      </c>
      <c r="AO88" s="158">
        <v>1635</v>
      </c>
      <c r="AP88" s="158">
        <v>1104.25</v>
      </c>
      <c r="AQ88" s="158">
        <v>6823.5</v>
      </c>
      <c r="AR88" s="158">
        <v>257.75</v>
      </c>
      <c r="AS88" s="158">
        <v>9820.5</v>
      </c>
      <c r="AV88" s="153"/>
      <c r="AW88" s="153" t="s">
        <v>3</v>
      </c>
      <c r="AX88" s="158">
        <v>1467</v>
      </c>
      <c r="AY88" s="158">
        <v>95</v>
      </c>
      <c r="AZ88" s="158">
        <v>493.25</v>
      </c>
      <c r="BA88" s="146" t="s">
        <v>28</v>
      </c>
      <c r="BB88" s="158">
        <v>2055.25</v>
      </c>
      <c r="BC88" s="155"/>
      <c r="BE88" s="153"/>
      <c r="BF88" s="153" t="s">
        <v>3</v>
      </c>
      <c r="BG88" s="167">
        <v>1801.7</v>
      </c>
      <c r="BH88" s="167">
        <v>2444.25</v>
      </c>
      <c r="BI88" s="167">
        <v>3677.5</v>
      </c>
      <c r="BJ88" s="146" t="s">
        <v>28</v>
      </c>
      <c r="BK88" s="167">
        <v>7923.45</v>
      </c>
      <c r="BO88" s="153"/>
      <c r="BP88" s="153" t="s">
        <v>3</v>
      </c>
      <c r="BQ88" s="167">
        <v>23605.25</v>
      </c>
      <c r="BR88" s="167">
        <v>2918.45</v>
      </c>
      <c r="BS88" s="167">
        <v>15370.49</v>
      </c>
      <c r="BT88" s="146">
        <v>1.25</v>
      </c>
      <c r="BU88" s="167">
        <v>41895.44</v>
      </c>
      <c r="BV88" s="155"/>
      <c r="BW88" s="64"/>
      <c r="BX88" s="153"/>
      <c r="BY88" s="153" t="s">
        <v>3</v>
      </c>
      <c r="BZ88" s="167">
        <v>10956.2</v>
      </c>
      <c r="CA88" s="167">
        <v>2101.2</v>
      </c>
      <c r="CB88" s="167">
        <v>1223.4</v>
      </c>
      <c r="CC88" s="146" t="s">
        <v>28</v>
      </c>
      <c r="CD88" s="167">
        <v>14280.800000000001</v>
      </c>
      <c r="CE88" s="64"/>
      <c r="CF88" s="64"/>
      <c r="CG88" s="153"/>
      <c r="CH88" s="153" t="s">
        <v>3</v>
      </c>
      <c r="CI88" s="167">
        <v>14534.75</v>
      </c>
      <c r="CJ88" s="167">
        <v>2125.75</v>
      </c>
      <c r="CK88" s="167">
        <v>8428.875</v>
      </c>
      <c r="CL88" s="167">
        <v>2413.625</v>
      </c>
      <c r="CM88" s="167">
        <v>27503</v>
      </c>
      <c r="CN88" s="155"/>
      <c r="CP88" s="153"/>
      <c r="CQ88" s="153" t="s">
        <v>3</v>
      </c>
      <c r="CR88" s="167">
        <v>4416.5</v>
      </c>
      <c r="CS88" s="167">
        <v>7518</v>
      </c>
      <c r="CT88" s="167">
        <v>6291.14</v>
      </c>
      <c r="CU88" s="146" t="s">
        <v>28</v>
      </c>
      <c r="CV88" s="167">
        <v>18225.64</v>
      </c>
      <c r="CY88" s="153"/>
      <c r="CZ88" s="153" t="s">
        <v>3</v>
      </c>
      <c r="DA88" s="167">
        <v>12859.75</v>
      </c>
      <c r="DB88" s="167">
        <v>6957.5</v>
      </c>
      <c r="DC88" s="167">
        <v>9089.76</v>
      </c>
      <c r="DD88" s="167">
        <v>1126.75</v>
      </c>
      <c r="DE88" s="167">
        <v>30033.760000000002</v>
      </c>
      <c r="DF88" s="155"/>
      <c r="DH88" s="153"/>
      <c r="DI88" s="153" t="s">
        <v>3</v>
      </c>
      <c r="DJ88" s="167">
        <v>25468.14</v>
      </c>
      <c r="DK88" s="167">
        <v>12192.949999999999</v>
      </c>
      <c r="DL88" s="167">
        <v>11196.25</v>
      </c>
      <c r="DM88" s="146">
        <v>23.7</v>
      </c>
      <c r="DN88" s="167">
        <v>48881.03999999999</v>
      </c>
      <c r="DO88" s="155"/>
    </row>
    <row r="89" spans="3:119" s="8" customFormat="1" ht="12.75">
      <c r="C89" s="153"/>
      <c r="D89" s="155" t="s">
        <v>4</v>
      </c>
      <c r="E89" s="158">
        <v>35648.85</v>
      </c>
      <c r="F89" s="158">
        <v>14230.45</v>
      </c>
      <c r="G89" s="158">
        <v>20222</v>
      </c>
      <c r="H89" s="158">
        <v>945</v>
      </c>
      <c r="I89" s="158">
        <v>71046.3</v>
      </c>
      <c r="L89" s="153"/>
      <c r="M89" s="155" t="s">
        <v>4</v>
      </c>
      <c r="N89" s="158">
        <v>27965.399999999994</v>
      </c>
      <c r="O89" s="158">
        <v>43694.5</v>
      </c>
      <c r="P89" s="158">
        <v>16012</v>
      </c>
      <c r="Q89" s="146" t="s">
        <v>28</v>
      </c>
      <c r="R89" s="158">
        <v>87671.9</v>
      </c>
      <c r="S89" s="162"/>
      <c r="U89" s="153"/>
      <c r="V89" s="155" t="s">
        <v>4</v>
      </c>
      <c r="W89" s="158">
        <v>131454.99</v>
      </c>
      <c r="X89" s="158">
        <v>12110.75</v>
      </c>
      <c r="Y89" s="158">
        <v>99154.64</v>
      </c>
      <c r="Z89" s="158">
        <v>6040</v>
      </c>
      <c r="AA89" s="158">
        <v>248760.38</v>
      </c>
      <c r="AD89" s="153"/>
      <c r="AE89" s="155" t="s">
        <v>4</v>
      </c>
      <c r="AF89" s="158">
        <v>24044.999999999996</v>
      </c>
      <c r="AG89" s="158">
        <v>5785.2</v>
      </c>
      <c r="AH89" s="158">
        <v>6714.9</v>
      </c>
      <c r="AI89" s="175">
        <v>243.25</v>
      </c>
      <c r="AJ89" s="158">
        <v>36788.35</v>
      </c>
      <c r="AK89" s="157"/>
      <c r="AM89" s="153"/>
      <c r="AN89" s="153" t="s">
        <v>4</v>
      </c>
      <c r="AO89" s="158">
        <v>1794.25</v>
      </c>
      <c r="AP89" s="158">
        <v>618</v>
      </c>
      <c r="AQ89" s="158">
        <v>6716</v>
      </c>
      <c r="AR89" s="158">
        <v>296</v>
      </c>
      <c r="AS89" s="158">
        <v>9424.25</v>
      </c>
      <c r="AV89" s="153"/>
      <c r="AW89" s="153" t="s">
        <v>4</v>
      </c>
      <c r="AX89" s="158">
        <v>3055.5</v>
      </c>
      <c r="AY89" s="158">
        <v>168.75</v>
      </c>
      <c r="AZ89" s="158">
        <v>1095.25</v>
      </c>
      <c r="BA89" s="146" t="s">
        <v>28</v>
      </c>
      <c r="BB89" s="158">
        <v>4319.5</v>
      </c>
      <c r="BC89" s="155"/>
      <c r="BE89" s="153"/>
      <c r="BF89" s="153" t="s">
        <v>4</v>
      </c>
      <c r="BG89" s="167">
        <v>2760.45</v>
      </c>
      <c r="BH89" s="167">
        <v>3402.8</v>
      </c>
      <c r="BI89" s="167">
        <v>1622.5</v>
      </c>
      <c r="BJ89" s="146" t="s">
        <v>28</v>
      </c>
      <c r="BK89" s="167">
        <v>7785.75</v>
      </c>
      <c r="BO89" s="153"/>
      <c r="BP89" s="153" t="s">
        <v>4</v>
      </c>
      <c r="BQ89" s="167">
        <v>26586.4</v>
      </c>
      <c r="BR89" s="167">
        <v>3320.25</v>
      </c>
      <c r="BS89" s="167">
        <v>14515.39</v>
      </c>
      <c r="BT89" s="146" t="s">
        <v>28</v>
      </c>
      <c r="BU89" s="167">
        <v>44422.04</v>
      </c>
      <c r="BV89" s="149"/>
      <c r="BW89" s="64"/>
      <c r="BX89" s="153"/>
      <c r="BY89" s="153" t="s">
        <v>4</v>
      </c>
      <c r="BZ89" s="167">
        <v>11561.3</v>
      </c>
      <c r="CA89" s="167">
        <v>2273.55</v>
      </c>
      <c r="CB89" s="167">
        <v>1161.75</v>
      </c>
      <c r="CC89" s="146">
        <v>16</v>
      </c>
      <c r="CD89" s="167">
        <v>15012.599999999999</v>
      </c>
      <c r="CE89" s="64"/>
      <c r="CF89" s="64"/>
      <c r="CG89" s="153"/>
      <c r="CH89" s="153" t="s">
        <v>4</v>
      </c>
      <c r="CI89" s="167">
        <v>15018.25</v>
      </c>
      <c r="CJ89" s="167">
        <v>2505</v>
      </c>
      <c r="CK89" s="167">
        <v>10470.4375</v>
      </c>
      <c r="CL89" s="167">
        <v>2256.0625</v>
      </c>
      <c r="CM89" s="167">
        <v>30249.75</v>
      </c>
      <c r="CN89" s="149"/>
      <c r="CP89" s="153"/>
      <c r="CQ89" s="153" t="s">
        <v>4</v>
      </c>
      <c r="CR89" s="167">
        <v>4878</v>
      </c>
      <c r="CS89" s="167">
        <v>7080.25</v>
      </c>
      <c r="CT89" s="167">
        <v>6692.65</v>
      </c>
      <c r="CU89" s="146" t="s">
        <v>28</v>
      </c>
      <c r="CV89" s="167">
        <v>18650.9</v>
      </c>
      <c r="CY89" s="153"/>
      <c r="CZ89" s="153" t="s">
        <v>4</v>
      </c>
      <c r="DA89" s="167">
        <v>16896</v>
      </c>
      <c r="DB89" s="167">
        <v>6557.5599999999995</v>
      </c>
      <c r="DC89" s="167">
        <v>10253.75</v>
      </c>
      <c r="DD89" s="167">
        <v>1354.25</v>
      </c>
      <c r="DE89" s="167">
        <v>35061.56</v>
      </c>
      <c r="DF89" s="149"/>
      <c r="DH89" s="153"/>
      <c r="DI89" s="153" t="s">
        <v>4</v>
      </c>
      <c r="DJ89" s="167">
        <v>28811.4</v>
      </c>
      <c r="DK89" s="167">
        <v>12653.699999999999</v>
      </c>
      <c r="DL89" s="167">
        <v>13989.7</v>
      </c>
      <c r="DM89" s="146">
        <v>6.9</v>
      </c>
      <c r="DN89" s="167">
        <v>55461.700000000004</v>
      </c>
      <c r="DO89" s="149"/>
    </row>
    <row r="90" spans="3:119" s="8" customFormat="1" ht="12.75">
      <c r="C90" s="153"/>
      <c r="D90" s="155" t="s">
        <v>5</v>
      </c>
      <c r="E90" s="158">
        <v>28584.750000000004</v>
      </c>
      <c r="F90" s="158">
        <v>13096.65</v>
      </c>
      <c r="G90" s="158">
        <v>18609.15</v>
      </c>
      <c r="H90" s="158">
        <v>826.6</v>
      </c>
      <c r="I90" s="158">
        <v>61117.15</v>
      </c>
      <c r="L90" s="153"/>
      <c r="M90" s="155" t="s">
        <v>5</v>
      </c>
      <c r="N90" s="158">
        <v>24957.8</v>
      </c>
      <c r="O90" s="158">
        <v>37252.5</v>
      </c>
      <c r="P90" s="158">
        <v>12832.82</v>
      </c>
      <c r="Q90" s="146" t="s">
        <v>28</v>
      </c>
      <c r="R90" s="158">
        <v>75043.12</v>
      </c>
      <c r="S90" s="162"/>
      <c r="U90" s="153"/>
      <c r="V90" s="155" t="s">
        <v>5</v>
      </c>
      <c r="W90" s="158">
        <v>112378.55</v>
      </c>
      <c r="X90" s="158">
        <v>9771.6</v>
      </c>
      <c r="Y90" s="158">
        <v>82858.072</v>
      </c>
      <c r="Z90" s="158">
        <v>1417.25</v>
      </c>
      <c r="AA90" s="158">
        <v>206425.472</v>
      </c>
      <c r="AD90" s="153"/>
      <c r="AE90" s="155" t="s">
        <v>5</v>
      </c>
      <c r="AF90" s="158">
        <v>21993.45</v>
      </c>
      <c r="AG90" s="158">
        <v>4911.599999999999</v>
      </c>
      <c r="AH90" s="158">
        <v>5713.5</v>
      </c>
      <c r="AI90" s="175">
        <v>294.25</v>
      </c>
      <c r="AJ90" s="158">
        <v>32912.8</v>
      </c>
      <c r="AK90" s="157"/>
      <c r="AM90" s="153"/>
      <c r="AN90" s="153" t="s">
        <v>5</v>
      </c>
      <c r="AO90" s="158">
        <v>1699</v>
      </c>
      <c r="AP90" s="158">
        <v>838.75</v>
      </c>
      <c r="AQ90" s="158">
        <v>6889.5</v>
      </c>
      <c r="AR90" s="158">
        <v>443.25</v>
      </c>
      <c r="AS90" s="158">
        <v>9870.5</v>
      </c>
      <c r="AV90" s="153"/>
      <c r="AW90" s="153" t="s">
        <v>5</v>
      </c>
      <c r="AX90" s="158">
        <v>2164.25</v>
      </c>
      <c r="AY90" s="158">
        <v>144</v>
      </c>
      <c r="AZ90" s="158">
        <v>850.25</v>
      </c>
      <c r="BA90" s="146">
        <v>15.3</v>
      </c>
      <c r="BB90" s="158">
        <v>3173.8</v>
      </c>
      <c r="BC90" s="155"/>
      <c r="BE90" s="153"/>
      <c r="BF90" s="153" t="s">
        <v>5</v>
      </c>
      <c r="BG90" s="167">
        <v>1536.95</v>
      </c>
      <c r="BH90" s="167">
        <v>3074</v>
      </c>
      <c r="BI90" s="167">
        <v>1520</v>
      </c>
      <c r="BJ90" s="146" t="s">
        <v>28</v>
      </c>
      <c r="BK90" s="167">
        <v>6130.95</v>
      </c>
      <c r="BO90" s="153"/>
      <c r="BP90" s="153" t="s">
        <v>5</v>
      </c>
      <c r="BQ90" s="167">
        <v>19408</v>
      </c>
      <c r="BR90" s="167">
        <v>3173.75</v>
      </c>
      <c r="BS90" s="167">
        <v>11606.854</v>
      </c>
      <c r="BT90" s="146" t="s">
        <v>28</v>
      </c>
      <c r="BU90" s="167">
        <v>34188.604</v>
      </c>
      <c r="BV90" s="149"/>
      <c r="BW90" s="64"/>
      <c r="BX90" s="153"/>
      <c r="BY90" s="153" t="s">
        <v>5</v>
      </c>
      <c r="BZ90" s="167">
        <v>7208.5</v>
      </c>
      <c r="CA90" s="167">
        <v>2284.05</v>
      </c>
      <c r="CB90" s="167">
        <v>1278.1</v>
      </c>
      <c r="CC90" s="146">
        <v>17</v>
      </c>
      <c r="CD90" s="167">
        <v>10787.65</v>
      </c>
      <c r="CE90" s="64"/>
      <c r="CF90" s="64"/>
      <c r="CG90" s="153"/>
      <c r="CH90" s="153" t="s">
        <v>5</v>
      </c>
      <c r="CI90" s="167">
        <v>12063.25</v>
      </c>
      <c r="CJ90" s="167">
        <v>966.25</v>
      </c>
      <c r="CK90" s="167">
        <v>7388.0075</v>
      </c>
      <c r="CL90" s="167">
        <v>1533.7425000000003</v>
      </c>
      <c r="CM90" s="167">
        <v>21951.25</v>
      </c>
      <c r="CN90" s="149"/>
      <c r="CP90" s="153"/>
      <c r="CQ90" s="153" t="s">
        <v>5</v>
      </c>
      <c r="CR90" s="167">
        <v>3838.75</v>
      </c>
      <c r="CS90" s="167">
        <v>5906.25</v>
      </c>
      <c r="CT90" s="167">
        <v>5815.28</v>
      </c>
      <c r="CU90" s="146">
        <v>1.5</v>
      </c>
      <c r="CV90" s="167">
        <v>15561.779999999999</v>
      </c>
      <c r="CY90" s="153"/>
      <c r="CZ90" s="153" t="s">
        <v>5</v>
      </c>
      <c r="DA90" s="167">
        <v>15229</v>
      </c>
      <c r="DB90" s="167">
        <v>5355</v>
      </c>
      <c r="DC90" s="167">
        <v>8719.75</v>
      </c>
      <c r="DD90" s="167">
        <v>181</v>
      </c>
      <c r="DE90" s="167">
        <v>29484.75</v>
      </c>
      <c r="DF90" s="149"/>
      <c r="DH90" s="153"/>
      <c r="DI90" s="153" t="s">
        <v>5</v>
      </c>
      <c r="DJ90" s="167">
        <v>24911.5</v>
      </c>
      <c r="DK90" s="167">
        <v>12217.08</v>
      </c>
      <c r="DL90" s="167">
        <v>8511.35</v>
      </c>
      <c r="DM90" s="146">
        <v>60.7</v>
      </c>
      <c r="DN90" s="167">
        <v>45700.63</v>
      </c>
      <c r="DO90" s="149"/>
    </row>
    <row r="91" spans="3:119" s="8" customFormat="1" ht="12.75">
      <c r="C91" s="153"/>
      <c r="D91" s="155" t="s">
        <v>6</v>
      </c>
      <c r="E91" s="158">
        <v>30201.649999999998</v>
      </c>
      <c r="F91" s="158">
        <v>13665.750000000002</v>
      </c>
      <c r="G91" s="158">
        <v>20055.3</v>
      </c>
      <c r="H91" s="158">
        <v>832</v>
      </c>
      <c r="I91" s="158">
        <v>64754.7</v>
      </c>
      <c r="L91" s="153"/>
      <c r="M91" s="155" t="s">
        <v>6</v>
      </c>
      <c r="N91" s="158">
        <v>26672.649999999998</v>
      </c>
      <c r="O91" s="158">
        <v>36600</v>
      </c>
      <c r="P91" s="158">
        <v>12830.14</v>
      </c>
      <c r="Q91" s="158">
        <v>6</v>
      </c>
      <c r="R91" s="158">
        <v>76108.79</v>
      </c>
      <c r="S91" s="162"/>
      <c r="U91" s="153"/>
      <c r="V91" s="155" t="s">
        <v>6</v>
      </c>
      <c r="W91" s="158">
        <v>123533.61</v>
      </c>
      <c r="X91" s="158">
        <v>13611</v>
      </c>
      <c r="Y91" s="158">
        <v>77497.72</v>
      </c>
      <c r="Z91" s="158">
        <v>2661.95</v>
      </c>
      <c r="AA91" s="158">
        <v>217304.28</v>
      </c>
      <c r="AD91" s="153"/>
      <c r="AE91" s="155" t="s">
        <v>6</v>
      </c>
      <c r="AF91" s="158">
        <v>26220.5</v>
      </c>
      <c r="AG91" s="158">
        <v>6882.65</v>
      </c>
      <c r="AH91" s="158">
        <v>3592.4</v>
      </c>
      <c r="AI91" s="158">
        <v>224.75</v>
      </c>
      <c r="AJ91" s="158">
        <v>36920.3</v>
      </c>
      <c r="AK91" s="157"/>
      <c r="AM91" s="153"/>
      <c r="AN91" s="176" t="s">
        <v>6</v>
      </c>
      <c r="AO91" s="158">
        <v>2115.25</v>
      </c>
      <c r="AP91" s="158">
        <v>875.25</v>
      </c>
      <c r="AQ91" s="158">
        <v>9501.75</v>
      </c>
      <c r="AR91" s="158">
        <v>172</v>
      </c>
      <c r="AS91" s="158">
        <v>12664.25</v>
      </c>
      <c r="AV91" s="153"/>
      <c r="AW91" s="176" t="s">
        <v>6</v>
      </c>
      <c r="AX91" s="158">
        <v>2115.25</v>
      </c>
      <c r="AY91" s="158">
        <v>107</v>
      </c>
      <c r="AZ91" s="158">
        <v>631.5</v>
      </c>
      <c r="BA91" s="146" t="s">
        <v>28</v>
      </c>
      <c r="BB91" s="158">
        <v>2853.75</v>
      </c>
      <c r="BC91" s="155"/>
      <c r="BE91" s="153"/>
      <c r="BF91" s="176" t="s">
        <v>6</v>
      </c>
      <c r="BG91" s="158">
        <v>1705.95</v>
      </c>
      <c r="BH91" s="158">
        <v>1822</v>
      </c>
      <c r="BI91" s="158">
        <v>1686.75</v>
      </c>
      <c r="BJ91" s="146" t="s">
        <v>28</v>
      </c>
      <c r="BK91" s="158">
        <v>5214.7</v>
      </c>
      <c r="BO91" s="153"/>
      <c r="BP91" s="176" t="s">
        <v>6</v>
      </c>
      <c r="BQ91" s="158">
        <v>22197</v>
      </c>
      <c r="BR91" s="158">
        <v>7414.87</v>
      </c>
      <c r="BS91" s="158">
        <v>15987.68</v>
      </c>
      <c r="BT91" s="158">
        <v>7</v>
      </c>
      <c r="BU91" s="158">
        <v>45606.55</v>
      </c>
      <c r="BV91" s="149"/>
      <c r="BW91" s="64"/>
      <c r="BX91" s="153"/>
      <c r="BY91" s="176" t="s">
        <v>6</v>
      </c>
      <c r="BZ91" s="158">
        <v>7945.08</v>
      </c>
      <c r="CA91" s="158">
        <v>2837.5</v>
      </c>
      <c r="CB91" s="158">
        <v>2397.1499999999996</v>
      </c>
      <c r="CC91" s="158">
        <v>76</v>
      </c>
      <c r="CD91" s="158">
        <v>13255.73</v>
      </c>
      <c r="CE91" s="64"/>
      <c r="CF91" s="64"/>
      <c r="CG91" s="153"/>
      <c r="CH91" s="176" t="s">
        <v>6</v>
      </c>
      <c r="CI91" s="158">
        <v>13727.75</v>
      </c>
      <c r="CJ91" s="158">
        <v>1258.5</v>
      </c>
      <c r="CK91" s="158">
        <v>7344.13</v>
      </c>
      <c r="CL91" s="158">
        <v>1118.37</v>
      </c>
      <c r="CM91" s="158">
        <v>23448.75</v>
      </c>
      <c r="CN91" s="149"/>
      <c r="CP91" s="153"/>
      <c r="CQ91" s="176" t="s">
        <v>6</v>
      </c>
      <c r="CR91" s="158">
        <v>5456.5</v>
      </c>
      <c r="CS91" s="158">
        <v>2647.5</v>
      </c>
      <c r="CT91" s="158">
        <v>6603.4800000000005</v>
      </c>
      <c r="CU91" s="146" t="s">
        <v>28</v>
      </c>
      <c r="CV91" s="158">
        <v>14707.48</v>
      </c>
      <c r="CY91" s="153"/>
      <c r="CZ91" s="176" t="s">
        <v>6</v>
      </c>
      <c r="DA91" s="158">
        <v>18637</v>
      </c>
      <c r="DB91" s="158">
        <v>3848.7799999999997</v>
      </c>
      <c r="DC91" s="158">
        <v>10147.2</v>
      </c>
      <c r="DD91" s="158">
        <v>1086.8000000000002</v>
      </c>
      <c r="DE91" s="158">
        <v>33719.78</v>
      </c>
      <c r="DF91" s="149"/>
      <c r="DH91" s="153"/>
      <c r="DI91" s="176" t="s">
        <v>6</v>
      </c>
      <c r="DJ91" s="158">
        <v>29540.95</v>
      </c>
      <c r="DK91" s="158">
        <v>13178.9</v>
      </c>
      <c r="DL91" s="158">
        <v>9809.1</v>
      </c>
      <c r="DM91" s="158">
        <v>104.25</v>
      </c>
      <c r="DN91" s="158">
        <v>52633.2</v>
      </c>
      <c r="DO91" s="149"/>
    </row>
    <row r="92" spans="3:119" s="8" customFormat="1" ht="12.75">
      <c r="C92" s="153"/>
      <c r="D92" s="155" t="s">
        <v>7</v>
      </c>
      <c r="E92" s="158">
        <v>30122.25</v>
      </c>
      <c r="F92" s="158">
        <v>12920.5</v>
      </c>
      <c r="G92" s="158">
        <v>16101.3</v>
      </c>
      <c r="H92" s="158">
        <v>1237.9</v>
      </c>
      <c r="I92" s="158">
        <v>60381.950000000004</v>
      </c>
      <c r="L92" s="153"/>
      <c r="M92" s="155" t="s">
        <v>7</v>
      </c>
      <c r="N92" s="158">
        <v>26714.85</v>
      </c>
      <c r="O92" s="158">
        <v>34435.8</v>
      </c>
      <c r="P92" s="158">
        <v>12125</v>
      </c>
      <c r="Q92" s="146" t="s">
        <v>28</v>
      </c>
      <c r="R92" s="158">
        <v>73275.65</v>
      </c>
      <c r="S92" s="162"/>
      <c r="U92" s="153"/>
      <c r="V92" s="155" t="s">
        <v>7</v>
      </c>
      <c r="W92" s="158">
        <v>132313.5</v>
      </c>
      <c r="X92" s="158">
        <v>16202</v>
      </c>
      <c r="Y92" s="158">
        <v>65493.427500000005</v>
      </c>
      <c r="Z92" s="158">
        <v>1897.8125</v>
      </c>
      <c r="AA92" s="158">
        <v>215906.74</v>
      </c>
      <c r="AD92" s="153"/>
      <c r="AE92" s="155" t="s">
        <v>7</v>
      </c>
      <c r="AF92" s="158">
        <v>23233.45</v>
      </c>
      <c r="AG92" s="158">
        <v>6399.75</v>
      </c>
      <c r="AH92" s="158">
        <v>3505.75</v>
      </c>
      <c r="AI92" s="158">
        <v>343.5</v>
      </c>
      <c r="AJ92" s="158">
        <v>33482.45</v>
      </c>
      <c r="AK92" s="157"/>
      <c r="AM92" s="153"/>
      <c r="AN92" s="176" t="s">
        <v>7</v>
      </c>
      <c r="AO92" s="158">
        <v>1851.5</v>
      </c>
      <c r="AP92" s="158">
        <v>578</v>
      </c>
      <c r="AQ92" s="158">
        <v>9261.75</v>
      </c>
      <c r="AR92" s="158">
        <v>59</v>
      </c>
      <c r="AS92" s="158">
        <v>11750.25</v>
      </c>
      <c r="AV92" s="153"/>
      <c r="AW92" s="176" t="s">
        <v>7</v>
      </c>
      <c r="AX92" s="158">
        <v>774</v>
      </c>
      <c r="AY92" s="158">
        <v>915.95</v>
      </c>
      <c r="AZ92" s="158">
        <v>832.75</v>
      </c>
      <c r="BA92" s="175">
        <v>18.45</v>
      </c>
      <c r="BB92" s="158">
        <v>2541.1499999999996</v>
      </c>
      <c r="BC92" s="155"/>
      <c r="BE92" s="153"/>
      <c r="BF92" s="176" t="s">
        <v>7</v>
      </c>
      <c r="BG92" s="158">
        <v>1430.5</v>
      </c>
      <c r="BH92" s="158">
        <v>1696.5</v>
      </c>
      <c r="BI92" s="158">
        <v>1234.75</v>
      </c>
      <c r="BJ92" s="175">
        <v>141.75</v>
      </c>
      <c r="BK92" s="158">
        <v>4503.5</v>
      </c>
      <c r="BO92" s="153"/>
      <c r="BP92" s="176" t="s">
        <v>7</v>
      </c>
      <c r="BQ92" s="158">
        <v>23131</v>
      </c>
      <c r="BR92" s="158">
        <v>7367</v>
      </c>
      <c r="BS92" s="158">
        <v>13151.5</v>
      </c>
      <c r="BT92" s="146" t="s">
        <v>28</v>
      </c>
      <c r="BU92" s="158">
        <v>43649.5</v>
      </c>
      <c r="BV92" s="149"/>
      <c r="BW92" s="64"/>
      <c r="BX92" s="153"/>
      <c r="BY92" s="176" t="s">
        <v>7</v>
      </c>
      <c r="BZ92" s="158">
        <v>7657.61</v>
      </c>
      <c r="CA92" s="158">
        <v>3057.4</v>
      </c>
      <c r="CB92" s="158">
        <v>1760.5</v>
      </c>
      <c r="CC92" s="146" t="s">
        <v>28</v>
      </c>
      <c r="CD92" s="158">
        <v>12475.51</v>
      </c>
      <c r="CE92" s="64"/>
      <c r="CF92" s="64"/>
      <c r="CG92" s="153"/>
      <c r="CH92" s="176" t="s">
        <v>7</v>
      </c>
      <c r="CI92" s="158">
        <v>15620</v>
      </c>
      <c r="CJ92" s="158">
        <v>1985.25</v>
      </c>
      <c r="CK92" s="158">
        <v>3522.475</v>
      </c>
      <c r="CL92" s="158">
        <v>1377.7</v>
      </c>
      <c r="CM92" s="158">
        <v>22505.425</v>
      </c>
      <c r="CN92" s="149"/>
      <c r="CP92" s="153"/>
      <c r="CQ92" s="176" t="s">
        <v>7</v>
      </c>
      <c r="CR92" s="158">
        <v>5239.25</v>
      </c>
      <c r="CS92" s="158">
        <v>1543.5</v>
      </c>
      <c r="CT92" s="158">
        <v>6413.71</v>
      </c>
      <c r="CU92" s="146" t="s">
        <v>28</v>
      </c>
      <c r="CV92" s="158">
        <v>13196.46</v>
      </c>
      <c r="CY92" s="153"/>
      <c r="CZ92" s="176" t="s">
        <v>7</v>
      </c>
      <c r="DA92" s="158">
        <v>17862.989999999998</v>
      </c>
      <c r="DB92" s="158">
        <v>4439.75</v>
      </c>
      <c r="DC92" s="158">
        <v>9148.925</v>
      </c>
      <c r="DD92" s="158">
        <v>1340.825</v>
      </c>
      <c r="DE92" s="158">
        <v>32792.49</v>
      </c>
      <c r="DF92" s="149"/>
      <c r="DH92" s="153"/>
      <c r="DI92" s="176" t="s">
        <v>7</v>
      </c>
      <c r="DJ92" s="158">
        <v>25104.95</v>
      </c>
      <c r="DK92" s="158">
        <v>12553.85</v>
      </c>
      <c r="DL92" s="158">
        <v>10064.67</v>
      </c>
      <c r="DM92" s="158">
        <v>15</v>
      </c>
      <c r="DN92" s="158">
        <v>47738.47</v>
      </c>
      <c r="DO92" s="149"/>
    </row>
    <row r="93" spans="3:119" s="8" customFormat="1" ht="12.75">
      <c r="C93" s="153"/>
      <c r="D93" s="155" t="s">
        <v>8</v>
      </c>
      <c r="E93" s="158">
        <v>29510.850000000002</v>
      </c>
      <c r="F93" s="158">
        <v>16734.8</v>
      </c>
      <c r="G93" s="158">
        <v>15753.23</v>
      </c>
      <c r="H93" s="158">
        <v>709.9</v>
      </c>
      <c r="I93" s="158">
        <v>62708.780000000006</v>
      </c>
      <c r="L93" s="153"/>
      <c r="M93" s="155" t="s">
        <v>8</v>
      </c>
      <c r="N93" s="158">
        <v>24938.8</v>
      </c>
      <c r="O93" s="158">
        <v>32032.4</v>
      </c>
      <c r="P93" s="158">
        <v>11092.12</v>
      </c>
      <c r="Q93" s="175">
        <v>7.5</v>
      </c>
      <c r="R93" s="158">
        <v>68070.81999999999</v>
      </c>
      <c r="S93" s="157"/>
      <c r="U93" s="153"/>
      <c r="V93" s="155" t="s">
        <v>8</v>
      </c>
      <c r="W93" s="158">
        <v>116829.38</v>
      </c>
      <c r="X93" s="158">
        <v>16811.82</v>
      </c>
      <c r="Y93" s="158">
        <v>75662.9</v>
      </c>
      <c r="Z93" s="158">
        <v>1172</v>
      </c>
      <c r="AA93" s="158">
        <v>210476.1</v>
      </c>
      <c r="AD93" s="153"/>
      <c r="AE93" s="155" t="s">
        <v>8</v>
      </c>
      <c r="AF93" s="158">
        <v>22638.45</v>
      </c>
      <c r="AG93" s="158">
        <v>5884.65</v>
      </c>
      <c r="AH93" s="158">
        <v>4205.75</v>
      </c>
      <c r="AI93" s="158">
        <v>220</v>
      </c>
      <c r="AJ93" s="158">
        <v>32948.85</v>
      </c>
      <c r="AK93" s="157"/>
      <c r="AM93" s="153"/>
      <c r="AN93" s="176" t="s">
        <v>8</v>
      </c>
      <c r="AO93" s="158">
        <v>1149</v>
      </c>
      <c r="AP93" s="158">
        <v>787.5</v>
      </c>
      <c r="AQ93" s="158">
        <v>8993.5</v>
      </c>
      <c r="AR93" s="158">
        <v>48</v>
      </c>
      <c r="AS93" s="158">
        <v>10978</v>
      </c>
      <c r="AV93" s="153"/>
      <c r="AW93" s="176" t="s">
        <v>8</v>
      </c>
      <c r="AX93" s="158">
        <v>1133.5</v>
      </c>
      <c r="AY93" s="158">
        <v>168.5</v>
      </c>
      <c r="AZ93" s="158">
        <v>734.25</v>
      </c>
      <c r="BA93" s="175">
        <v>21.35</v>
      </c>
      <c r="BB93" s="158">
        <v>2057.6</v>
      </c>
      <c r="BC93" s="155"/>
      <c r="BE93" s="153"/>
      <c r="BF93" s="176" t="s">
        <v>8</v>
      </c>
      <c r="BG93" s="158">
        <v>1119.9</v>
      </c>
      <c r="BH93" s="158">
        <v>500.25</v>
      </c>
      <c r="BI93" s="158">
        <v>1821.25</v>
      </c>
      <c r="BJ93" s="175">
        <v>58.25</v>
      </c>
      <c r="BK93" s="158">
        <v>3499.65</v>
      </c>
      <c r="BO93" s="153"/>
      <c r="BP93" s="176" t="s">
        <v>8</v>
      </c>
      <c r="BQ93" s="158">
        <v>21287.75</v>
      </c>
      <c r="BR93" s="158">
        <v>7860.25</v>
      </c>
      <c r="BS93" s="158">
        <v>14391</v>
      </c>
      <c r="BT93" s="175">
        <v>7</v>
      </c>
      <c r="BU93" s="158">
        <v>43546</v>
      </c>
      <c r="BV93" s="155"/>
      <c r="BW93" s="64"/>
      <c r="BX93" s="153"/>
      <c r="BY93" s="176" t="s">
        <v>8</v>
      </c>
      <c r="BZ93" s="158">
        <v>5603.55</v>
      </c>
      <c r="CA93" s="158">
        <v>2297.55</v>
      </c>
      <c r="CB93" s="158">
        <v>2340.15</v>
      </c>
      <c r="CC93" s="175">
        <v>26</v>
      </c>
      <c r="CD93" s="158">
        <v>10267.25</v>
      </c>
      <c r="CE93" s="64"/>
      <c r="CF93" s="64"/>
      <c r="CG93" s="153"/>
      <c r="CH93" s="176" t="s">
        <v>8</v>
      </c>
      <c r="CI93" s="158">
        <v>14628.75</v>
      </c>
      <c r="CJ93" s="158">
        <v>1825.75</v>
      </c>
      <c r="CK93" s="158">
        <v>4515.75</v>
      </c>
      <c r="CL93" s="158">
        <v>958</v>
      </c>
      <c r="CM93" s="158">
        <v>21928.25</v>
      </c>
      <c r="CN93" s="155"/>
      <c r="CP93" s="153"/>
      <c r="CQ93" s="176" t="s">
        <v>8</v>
      </c>
      <c r="CR93" s="158">
        <v>5096.75</v>
      </c>
      <c r="CS93" s="158">
        <v>2563.25</v>
      </c>
      <c r="CT93" s="158">
        <v>7140.75</v>
      </c>
      <c r="CU93" s="146" t="s">
        <v>28</v>
      </c>
      <c r="CV93" s="158">
        <v>14800.75</v>
      </c>
      <c r="CY93" s="153"/>
      <c r="CZ93" s="176" t="s">
        <v>8</v>
      </c>
      <c r="DA93" s="158">
        <v>16416.25</v>
      </c>
      <c r="DB93" s="158">
        <v>4785.25</v>
      </c>
      <c r="DC93" s="158">
        <v>11387.25</v>
      </c>
      <c r="DD93" s="158">
        <v>924.5</v>
      </c>
      <c r="DE93" s="158">
        <v>33513.25</v>
      </c>
      <c r="DF93" s="155"/>
      <c r="DH93" s="153"/>
      <c r="DI93" s="176" t="s">
        <v>8</v>
      </c>
      <c r="DJ93" s="158">
        <v>24073.35</v>
      </c>
      <c r="DK93" s="158">
        <v>11901.7</v>
      </c>
      <c r="DL93" s="158">
        <v>10929</v>
      </c>
      <c r="DM93" s="158">
        <v>12</v>
      </c>
      <c r="DN93" s="158">
        <v>46916.05</v>
      </c>
      <c r="DO93" s="149"/>
    </row>
    <row r="94" spans="3:120" s="8" customFormat="1" ht="12.75">
      <c r="C94" s="153"/>
      <c r="D94" s="155" t="s">
        <v>9</v>
      </c>
      <c r="E94" s="158">
        <v>31943.86</v>
      </c>
      <c r="F94" s="158">
        <v>15551.600000000002</v>
      </c>
      <c r="G94" s="158">
        <v>14693.55</v>
      </c>
      <c r="H94" s="158">
        <v>186.5</v>
      </c>
      <c r="I94" s="158">
        <v>62375.51000000001</v>
      </c>
      <c r="L94" s="153"/>
      <c r="M94" s="155" t="s">
        <v>9</v>
      </c>
      <c r="N94" s="158">
        <v>26189.15</v>
      </c>
      <c r="O94" s="158">
        <v>29492.65</v>
      </c>
      <c r="P94" s="158">
        <v>15068.55</v>
      </c>
      <c r="Q94" s="175">
        <v>52</v>
      </c>
      <c r="R94" s="158">
        <v>70802.35</v>
      </c>
      <c r="S94" s="157"/>
      <c r="U94" s="153"/>
      <c r="V94" s="155" t="s">
        <v>9</v>
      </c>
      <c r="W94" s="158">
        <v>120236.25</v>
      </c>
      <c r="X94" s="158">
        <v>20885.5</v>
      </c>
      <c r="Y94" s="158">
        <v>70848.31</v>
      </c>
      <c r="Z94" s="158">
        <v>2204.25</v>
      </c>
      <c r="AA94" s="158">
        <v>214174.31</v>
      </c>
      <c r="AD94" s="153"/>
      <c r="AE94" s="155" t="s">
        <v>9</v>
      </c>
      <c r="AF94" s="158">
        <v>22427</v>
      </c>
      <c r="AG94" s="158">
        <v>7480.2</v>
      </c>
      <c r="AH94" s="158">
        <v>4167.450000000001</v>
      </c>
      <c r="AI94" s="146" t="s">
        <v>28</v>
      </c>
      <c r="AJ94" s="158">
        <v>34074.65</v>
      </c>
      <c r="AK94" s="157"/>
      <c r="AM94" s="153"/>
      <c r="AN94" s="153" t="s">
        <v>9</v>
      </c>
      <c r="AO94" s="158">
        <v>1424</v>
      </c>
      <c r="AP94" s="158">
        <v>493.75</v>
      </c>
      <c r="AQ94" s="158">
        <v>9013.25</v>
      </c>
      <c r="AR94" s="158">
        <v>26.5</v>
      </c>
      <c r="AS94" s="158">
        <v>10957.5</v>
      </c>
      <c r="AV94" s="153"/>
      <c r="AW94" s="153" t="s">
        <v>9</v>
      </c>
      <c r="AX94" s="158">
        <v>2283</v>
      </c>
      <c r="AY94" s="158">
        <v>152.75</v>
      </c>
      <c r="AZ94" s="158">
        <v>690.25</v>
      </c>
      <c r="BA94" s="175">
        <v>38.55</v>
      </c>
      <c r="BB94" s="158">
        <v>3164.55</v>
      </c>
      <c r="BC94" s="155"/>
      <c r="BE94" s="153"/>
      <c r="BF94" s="153" t="s">
        <v>9</v>
      </c>
      <c r="BG94" s="158">
        <v>1180.05</v>
      </c>
      <c r="BH94" s="158">
        <v>499.75</v>
      </c>
      <c r="BI94" s="158">
        <v>1431.5</v>
      </c>
      <c r="BJ94" s="175">
        <v>179.25</v>
      </c>
      <c r="BK94" s="158">
        <v>3290.55</v>
      </c>
      <c r="BO94" s="153"/>
      <c r="BP94" s="153" t="s">
        <v>9</v>
      </c>
      <c r="BQ94" s="158">
        <v>21930.75</v>
      </c>
      <c r="BR94" s="158">
        <v>8400.25</v>
      </c>
      <c r="BS94" s="158">
        <v>14409.06</v>
      </c>
      <c r="BT94" s="146" t="s">
        <v>28</v>
      </c>
      <c r="BU94" s="158">
        <v>44740.06</v>
      </c>
      <c r="BV94" s="155"/>
      <c r="BW94" s="64"/>
      <c r="BX94" s="153"/>
      <c r="BY94" s="153" t="s">
        <v>9</v>
      </c>
      <c r="BZ94" s="158">
        <v>4461.799999999999</v>
      </c>
      <c r="CA94" s="158">
        <v>3872.95</v>
      </c>
      <c r="CB94" s="158">
        <v>4359.55</v>
      </c>
      <c r="CC94" s="146" t="s">
        <v>28</v>
      </c>
      <c r="CD94" s="158">
        <v>12694.3</v>
      </c>
      <c r="CE94" s="64"/>
      <c r="CF94" s="64"/>
      <c r="CG94" s="153"/>
      <c r="CH94" s="153" t="s">
        <v>9</v>
      </c>
      <c r="CI94" s="158">
        <v>14164.75</v>
      </c>
      <c r="CJ94" s="158">
        <v>2726.5</v>
      </c>
      <c r="CK94" s="158">
        <v>6473.75</v>
      </c>
      <c r="CL94" s="146">
        <v>2235</v>
      </c>
      <c r="CM94" s="158">
        <v>25600</v>
      </c>
      <c r="CN94" s="155"/>
      <c r="CP94" s="153"/>
      <c r="CQ94" s="153" t="s">
        <v>9</v>
      </c>
      <c r="CR94" s="158">
        <v>6483</v>
      </c>
      <c r="CS94" s="158">
        <v>3192.75</v>
      </c>
      <c r="CT94" s="158">
        <v>5914</v>
      </c>
      <c r="CU94" s="146" t="s">
        <v>28</v>
      </c>
      <c r="CV94" s="158">
        <v>15589.75</v>
      </c>
      <c r="CY94" s="153"/>
      <c r="CZ94" s="153" t="s">
        <v>9</v>
      </c>
      <c r="DA94" s="158">
        <v>22988.25</v>
      </c>
      <c r="DB94" s="158">
        <v>4558.75</v>
      </c>
      <c r="DC94" s="158">
        <v>11410</v>
      </c>
      <c r="DD94" s="158">
        <v>893</v>
      </c>
      <c r="DE94" s="158">
        <v>39850</v>
      </c>
      <c r="DF94" s="155"/>
      <c r="DH94" s="153"/>
      <c r="DI94" s="153" t="s">
        <v>9</v>
      </c>
      <c r="DJ94" s="158">
        <v>24347.35</v>
      </c>
      <c r="DK94" s="158">
        <v>18556.5</v>
      </c>
      <c r="DL94" s="158">
        <v>8032.349999999999</v>
      </c>
      <c r="DM94" s="158">
        <v>20.2</v>
      </c>
      <c r="DN94" s="158">
        <v>50956.399999999994</v>
      </c>
      <c r="DO94" s="155"/>
      <c r="DP94" s="177"/>
    </row>
    <row r="95" spans="3:120" s="8" customFormat="1" ht="12.75">
      <c r="C95" s="153"/>
      <c r="D95" s="155" t="s">
        <v>10</v>
      </c>
      <c r="E95" s="158">
        <v>34994.41331802526</v>
      </c>
      <c r="F95" s="158">
        <v>17433.4</v>
      </c>
      <c r="G95" s="158">
        <v>16266.40668197474</v>
      </c>
      <c r="H95" s="158">
        <v>311.1</v>
      </c>
      <c r="I95" s="158">
        <v>69005.32</v>
      </c>
      <c r="L95" s="153"/>
      <c r="M95" s="155" t="s">
        <v>10</v>
      </c>
      <c r="N95" s="158">
        <v>22620.9</v>
      </c>
      <c r="O95" s="158">
        <v>27519.1</v>
      </c>
      <c r="P95" s="158">
        <v>10830</v>
      </c>
      <c r="Q95" s="146" t="s">
        <v>28</v>
      </c>
      <c r="R95" s="158">
        <v>60970</v>
      </c>
      <c r="S95" s="157"/>
      <c r="U95" s="153"/>
      <c r="V95" s="155" t="s">
        <v>10</v>
      </c>
      <c r="W95" s="158">
        <v>119406.52295219492</v>
      </c>
      <c r="X95" s="158">
        <v>22730.3924001551</v>
      </c>
      <c r="Y95" s="158">
        <v>65841.42464764998</v>
      </c>
      <c r="Z95" s="158">
        <v>2110.25</v>
      </c>
      <c r="AA95" s="158">
        <v>210088.59</v>
      </c>
      <c r="AD95" s="153"/>
      <c r="AE95" s="155" t="s">
        <v>10</v>
      </c>
      <c r="AF95" s="158">
        <v>19555.484803921565</v>
      </c>
      <c r="AG95" s="158">
        <v>7983.049999999999</v>
      </c>
      <c r="AH95" s="158">
        <v>5210.465196078431</v>
      </c>
      <c r="AI95" s="146">
        <v>30</v>
      </c>
      <c r="AJ95" s="158">
        <v>32779</v>
      </c>
      <c r="AK95" s="157"/>
      <c r="AM95" s="153"/>
      <c r="AN95" s="153" t="s">
        <v>10</v>
      </c>
      <c r="AO95" s="158">
        <v>1621.25</v>
      </c>
      <c r="AP95" s="158">
        <v>827.25</v>
      </c>
      <c r="AQ95" s="158">
        <v>9645.25</v>
      </c>
      <c r="AR95" s="146" t="s">
        <v>28</v>
      </c>
      <c r="AS95" s="158">
        <v>12093.75</v>
      </c>
      <c r="AV95" s="153"/>
      <c r="AW95" s="153" t="s">
        <v>10</v>
      </c>
      <c r="AX95" s="158">
        <v>1600.75</v>
      </c>
      <c r="AY95" s="158">
        <v>453.75</v>
      </c>
      <c r="AZ95" s="158">
        <v>352.75</v>
      </c>
      <c r="BA95" s="175">
        <v>33.55</v>
      </c>
      <c r="BB95" s="158">
        <v>2440.8</v>
      </c>
      <c r="BC95" s="155"/>
      <c r="BE95" s="153"/>
      <c r="BF95" s="153" t="s">
        <v>10</v>
      </c>
      <c r="BG95" s="158">
        <v>596.9</v>
      </c>
      <c r="BH95" s="158">
        <v>1124.25</v>
      </c>
      <c r="BI95" s="158">
        <v>2327.35</v>
      </c>
      <c r="BJ95" s="175">
        <v>112.5</v>
      </c>
      <c r="BK95" s="158">
        <v>4161</v>
      </c>
      <c r="BO95" s="153"/>
      <c r="BP95" s="153" t="s">
        <v>10</v>
      </c>
      <c r="BQ95" s="158">
        <v>23610.38760572544</v>
      </c>
      <c r="BR95" s="158">
        <v>11901</v>
      </c>
      <c r="BS95" s="158">
        <v>18583.852394274563</v>
      </c>
      <c r="BT95" s="146">
        <v>12</v>
      </c>
      <c r="BU95" s="158">
        <v>54107.240000000005</v>
      </c>
      <c r="BV95" s="155"/>
      <c r="BW95" s="64"/>
      <c r="BX95" s="153"/>
      <c r="BY95" s="153" t="s">
        <v>10</v>
      </c>
      <c r="BZ95" s="158">
        <v>5511.75</v>
      </c>
      <c r="CA95" s="158">
        <v>4613.5</v>
      </c>
      <c r="CB95" s="158">
        <v>3511.5699999999997</v>
      </c>
      <c r="CC95" s="146">
        <v>86</v>
      </c>
      <c r="CD95" s="158">
        <v>13722.82</v>
      </c>
      <c r="CE95" s="64"/>
      <c r="CF95" s="64"/>
      <c r="CG95" s="153"/>
      <c r="CH95" s="153" t="s">
        <v>10</v>
      </c>
      <c r="CI95" s="158">
        <v>10398.239815404202</v>
      </c>
      <c r="CJ95" s="158">
        <v>1558.5</v>
      </c>
      <c r="CK95" s="158">
        <v>6371.510184595799</v>
      </c>
      <c r="CL95" s="146">
        <v>2400</v>
      </c>
      <c r="CM95" s="158">
        <v>20728.25</v>
      </c>
      <c r="CN95" s="155"/>
      <c r="CP95" s="153"/>
      <c r="CQ95" s="153" t="s">
        <v>10</v>
      </c>
      <c r="CR95" s="158">
        <v>8806.25</v>
      </c>
      <c r="CS95" s="158">
        <v>4333.75</v>
      </c>
      <c r="CT95" s="158">
        <v>1029.25</v>
      </c>
      <c r="CU95" s="146">
        <v>10</v>
      </c>
      <c r="CV95" s="158">
        <v>14179.25</v>
      </c>
      <c r="CY95" s="153"/>
      <c r="CZ95" s="153" t="s">
        <v>10</v>
      </c>
      <c r="DA95" s="158">
        <v>21403.048850574713</v>
      </c>
      <c r="DB95" s="158">
        <v>4597.785418821097</v>
      </c>
      <c r="DC95" s="158">
        <v>12313.16573060419</v>
      </c>
      <c r="DD95" s="158">
        <v>937.5</v>
      </c>
      <c r="DE95" s="158">
        <v>39251.5</v>
      </c>
      <c r="DF95" s="155"/>
      <c r="DH95" s="153"/>
      <c r="DI95" s="153" t="s">
        <v>10</v>
      </c>
      <c r="DJ95" s="158">
        <v>21602.640419947507</v>
      </c>
      <c r="DK95" s="158">
        <v>17573.989999999998</v>
      </c>
      <c r="DL95" s="158">
        <v>7215.559580052493</v>
      </c>
      <c r="DM95" s="158">
        <v>72</v>
      </c>
      <c r="DN95" s="158">
        <v>46464.19</v>
      </c>
      <c r="DO95" s="155"/>
      <c r="DP95" s="177"/>
    </row>
    <row r="96" spans="2:120" s="8" customFormat="1" ht="12.75">
      <c r="B96" s="9"/>
      <c r="C96" s="152"/>
      <c r="D96" s="151" t="s">
        <v>11</v>
      </c>
      <c r="E96" s="178">
        <v>34921.266199770376</v>
      </c>
      <c r="F96" s="178">
        <v>18500.8</v>
      </c>
      <c r="G96" s="178">
        <v>15205.633800229622</v>
      </c>
      <c r="H96" s="178">
        <v>251.5</v>
      </c>
      <c r="I96" s="178">
        <v>68879.2</v>
      </c>
      <c r="K96" s="9"/>
      <c r="L96" s="152"/>
      <c r="M96" s="151" t="s">
        <v>11</v>
      </c>
      <c r="N96" s="178">
        <v>21583.15</v>
      </c>
      <c r="O96" s="178">
        <v>28814.8375</v>
      </c>
      <c r="P96" s="178">
        <v>15389.2825</v>
      </c>
      <c r="Q96" s="179" t="s">
        <v>28</v>
      </c>
      <c r="R96" s="178">
        <v>65787.27</v>
      </c>
      <c r="S96" s="157"/>
      <c r="T96" s="9"/>
      <c r="U96" s="152"/>
      <c r="V96" s="151" t="s">
        <v>11</v>
      </c>
      <c r="W96" s="178">
        <v>131459.62620356077</v>
      </c>
      <c r="X96" s="178">
        <v>19817.12620007755</v>
      </c>
      <c r="Y96" s="178">
        <v>60775.967596361676</v>
      </c>
      <c r="Z96" s="178">
        <v>3450.77</v>
      </c>
      <c r="AA96" s="178">
        <v>215503.49</v>
      </c>
      <c r="AC96" s="9"/>
      <c r="AD96" s="152"/>
      <c r="AE96" s="151" t="s">
        <v>11</v>
      </c>
      <c r="AF96" s="178">
        <v>18019.75343137255</v>
      </c>
      <c r="AG96" s="178">
        <v>8728.9</v>
      </c>
      <c r="AH96" s="178">
        <v>6183.996568627451</v>
      </c>
      <c r="AI96" s="179">
        <v>71.2</v>
      </c>
      <c r="AJ96" s="178">
        <v>33003.85</v>
      </c>
      <c r="AK96" s="157"/>
      <c r="AL96" s="9"/>
      <c r="AM96" s="152"/>
      <c r="AN96" s="152" t="s">
        <v>11</v>
      </c>
      <c r="AO96" s="178">
        <v>1037.75</v>
      </c>
      <c r="AP96" s="178">
        <v>99.5</v>
      </c>
      <c r="AQ96" s="178">
        <v>12208.75</v>
      </c>
      <c r="AR96" s="178">
        <v>16</v>
      </c>
      <c r="AS96" s="178">
        <v>13362</v>
      </c>
      <c r="AU96" s="9"/>
      <c r="AV96" s="152"/>
      <c r="AW96" s="152" t="s">
        <v>11</v>
      </c>
      <c r="AX96" s="178">
        <v>1664.75</v>
      </c>
      <c r="AY96" s="178">
        <v>373.25</v>
      </c>
      <c r="AZ96" s="178">
        <v>816.5</v>
      </c>
      <c r="BA96" s="180">
        <v>36.8</v>
      </c>
      <c r="BB96" s="178">
        <v>2891.3</v>
      </c>
      <c r="BC96" s="155"/>
      <c r="BD96" s="9"/>
      <c r="BE96" s="152"/>
      <c r="BF96" s="152" t="s">
        <v>11</v>
      </c>
      <c r="BG96" s="178">
        <v>538.6</v>
      </c>
      <c r="BH96" s="178">
        <v>2096.75</v>
      </c>
      <c r="BI96" s="178">
        <v>3456.3</v>
      </c>
      <c r="BJ96" s="179" t="s">
        <v>28</v>
      </c>
      <c r="BK96" s="178">
        <v>6091.65</v>
      </c>
      <c r="BN96" s="9"/>
      <c r="BO96" s="152"/>
      <c r="BP96" s="152" t="s">
        <v>11</v>
      </c>
      <c r="BQ96" s="178">
        <v>19536.7403057905</v>
      </c>
      <c r="BR96" s="178">
        <v>9802.5</v>
      </c>
      <c r="BS96" s="178">
        <v>14613.9896942095</v>
      </c>
      <c r="BT96" s="179" t="s">
        <v>28</v>
      </c>
      <c r="BU96" s="178">
        <v>43953.229999999996</v>
      </c>
      <c r="BV96" s="155"/>
      <c r="BW96" s="78"/>
      <c r="BX96" s="152"/>
      <c r="BY96" s="152" t="s">
        <v>11</v>
      </c>
      <c r="BZ96" s="178">
        <v>5029.45</v>
      </c>
      <c r="CA96" s="178">
        <v>4988.85</v>
      </c>
      <c r="CB96" s="178">
        <v>3182.52</v>
      </c>
      <c r="CC96" s="179">
        <v>48</v>
      </c>
      <c r="CD96" s="178">
        <v>13248.82</v>
      </c>
      <c r="CE96" s="64"/>
      <c r="CF96" s="78"/>
      <c r="CG96" s="152"/>
      <c r="CH96" s="152" t="s">
        <v>11</v>
      </c>
      <c r="CI96" s="178">
        <v>9474.042647994907</v>
      </c>
      <c r="CJ96" s="178">
        <v>1376</v>
      </c>
      <c r="CK96" s="178">
        <v>6950.707352005093</v>
      </c>
      <c r="CL96" s="179">
        <v>2325</v>
      </c>
      <c r="CM96" s="178">
        <v>20125.75</v>
      </c>
      <c r="CN96" s="155"/>
      <c r="CO96" s="9"/>
      <c r="CP96" s="152"/>
      <c r="CQ96" s="152" t="s">
        <v>11</v>
      </c>
      <c r="CR96" s="178">
        <v>9209</v>
      </c>
      <c r="CS96" s="178">
        <v>3121.5</v>
      </c>
      <c r="CT96" s="178">
        <v>1658.79</v>
      </c>
      <c r="CU96" s="179">
        <v>22.5</v>
      </c>
      <c r="CV96" s="178">
        <v>14011.79</v>
      </c>
      <c r="CX96" s="9"/>
      <c r="CY96" s="152"/>
      <c r="CZ96" s="152" t="s">
        <v>11</v>
      </c>
      <c r="DA96" s="178">
        <v>20874.55977011494</v>
      </c>
      <c r="DB96" s="178">
        <v>4759.217683557394</v>
      </c>
      <c r="DC96" s="178">
        <v>13903.572546327663</v>
      </c>
      <c r="DD96" s="178">
        <v>1092.5</v>
      </c>
      <c r="DE96" s="178">
        <v>40629.85</v>
      </c>
      <c r="DF96" s="155"/>
      <c r="DG96" s="9"/>
      <c r="DH96" s="152"/>
      <c r="DI96" s="152" t="s">
        <v>11</v>
      </c>
      <c r="DJ96" s="178">
        <v>21727.158267716535</v>
      </c>
      <c r="DK96" s="178">
        <v>16036.35</v>
      </c>
      <c r="DL96" s="178">
        <v>9189.631732283466</v>
      </c>
      <c r="DM96" s="179" t="s">
        <v>28</v>
      </c>
      <c r="DN96" s="178">
        <v>46953.14</v>
      </c>
      <c r="DO96" s="155"/>
      <c r="DP96" s="177"/>
    </row>
    <row r="97" spans="2:119" s="8" customFormat="1" ht="12.75">
      <c r="B97" s="181" t="s">
        <v>34</v>
      </c>
      <c r="C97" s="182"/>
      <c r="D97" s="182"/>
      <c r="E97" s="182"/>
      <c r="F97" s="182"/>
      <c r="G97" s="182"/>
      <c r="H97" s="182"/>
      <c r="I97" s="182"/>
      <c r="J97" s="182"/>
      <c r="K97" s="182"/>
      <c r="L97" s="182"/>
      <c r="M97" s="182"/>
      <c r="N97" s="182"/>
      <c r="O97" s="182"/>
      <c r="P97" s="182"/>
      <c r="Q97" s="182"/>
      <c r="R97" s="182"/>
      <c r="S97" s="162"/>
      <c r="T97" s="181" t="s">
        <v>34</v>
      </c>
      <c r="U97" s="182"/>
      <c r="V97" s="182"/>
      <c r="W97" s="182"/>
      <c r="X97" s="182"/>
      <c r="Y97" s="182"/>
      <c r="Z97" s="182"/>
      <c r="AA97" s="182"/>
      <c r="AB97" s="182"/>
      <c r="AC97" s="182"/>
      <c r="AD97" s="182"/>
      <c r="AE97" s="182"/>
      <c r="AF97" s="182"/>
      <c r="AG97" s="182"/>
      <c r="AH97" s="182"/>
      <c r="AI97" s="182"/>
      <c r="AJ97" s="182"/>
      <c r="AK97" s="157"/>
      <c r="AL97" s="181" t="s">
        <v>34</v>
      </c>
      <c r="AM97" s="182"/>
      <c r="AN97" s="176"/>
      <c r="AO97" s="182"/>
      <c r="AP97" s="182"/>
      <c r="AQ97" s="182"/>
      <c r="AR97" s="182"/>
      <c r="AS97" s="182"/>
      <c r="AT97" s="182"/>
      <c r="AU97" s="182"/>
      <c r="AV97" s="182"/>
      <c r="AW97" s="176"/>
      <c r="AX97" s="182"/>
      <c r="AY97" s="182"/>
      <c r="AZ97" s="182"/>
      <c r="BA97" s="182"/>
      <c r="BB97" s="182"/>
      <c r="BC97" s="155"/>
      <c r="BD97" s="181" t="s">
        <v>34</v>
      </c>
      <c r="BE97" s="182"/>
      <c r="BF97" s="182"/>
      <c r="BG97" s="182"/>
      <c r="BH97" s="182"/>
      <c r="BI97" s="182"/>
      <c r="BJ97" s="182"/>
      <c r="BK97" s="182"/>
      <c r="BL97" s="182"/>
      <c r="BM97" s="2"/>
      <c r="BR97" s="182"/>
      <c r="BS97" s="182"/>
      <c r="BT97" s="182"/>
      <c r="BU97" s="182"/>
      <c r="BV97" s="149"/>
      <c r="BW97" s="181" t="s">
        <v>34</v>
      </c>
      <c r="BX97" s="182"/>
      <c r="BY97" s="182"/>
      <c r="BZ97" s="182"/>
      <c r="CA97" s="182"/>
      <c r="CB97" s="182"/>
      <c r="CC97" s="182"/>
      <c r="CD97" s="182"/>
      <c r="CE97" s="149"/>
      <c r="CF97" s="64"/>
      <c r="CG97" s="64"/>
      <c r="CH97" s="64"/>
      <c r="CI97" s="64"/>
      <c r="CJ97" s="182"/>
      <c r="CK97" s="182"/>
      <c r="CL97" s="182"/>
      <c r="CM97" s="182"/>
      <c r="CN97" s="149"/>
      <c r="CO97" s="181" t="s">
        <v>34</v>
      </c>
      <c r="CP97" s="182"/>
      <c r="CQ97" s="182"/>
      <c r="CR97" s="182"/>
      <c r="CS97" s="182"/>
      <c r="CT97" s="182"/>
      <c r="CU97" s="182"/>
      <c r="CV97" s="182"/>
      <c r="CW97" s="149"/>
      <c r="DB97" s="182"/>
      <c r="DC97" s="182"/>
      <c r="DD97" s="182"/>
      <c r="DE97" s="182"/>
      <c r="DF97" s="149"/>
      <c r="DG97" s="181" t="s">
        <v>34</v>
      </c>
      <c r="DH97" s="182"/>
      <c r="DI97" s="182"/>
      <c r="DJ97" s="182"/>
      <c r="DK97" s="182"/>
      <c r="DL97" s="182"/>
      <c r="DM97" s="182"/>
      <c r="DN97" s="182"/>
      <c r="DO97" s="149"/>
    </row>
    <row r="98" spans="2:119" ht="12.75">
      <c r="B98" s="225" t="s">
        <v>40</v>
      </c>
      <c r="C98" s="225"/>
      <c r="D98" s="225"/>
      <c r="E98" s="225"/>
      <c r="F98" s="225"/>
      <c r="G98" s="225"/>
      <c r="H98" s="225"/>
      <c r="I98" s="225"/>
      <c r="J98" s="225"/>
      <c r="K98" s="225"/>
      <c r="L98" s="225"/>
      <c r="M98" s="225"/>
      <c r="N98" s="225"/>
      <c r="O98" s="225"/>
      <c r="P98" s="225"/>
      <c r="Q98" s="225"/>
      <c r="R98" s="225"/>
      <c r="S98" s="162"/>
      <c r="T98" s="225" t="s">
        <v>40</v>
      </c>
      <c r="U98" s="225"/>
      <c r="V98" s="225"/>
      <c r="W98" s="225"/>
      <c r="X98" s="225"/>
      <c r="Y98" s="225"/>
      <c r="Z98" s="225"/>
      <c r="AA98" s="225"/>
      <c r="AB98" s="225"/>
      <c r="AC98" s="225"/>
      <c r="AD98" s="225"/>
      <c r="AE98" s="225"/>
      <c r="AF98" s="225"/>
      <c r="AG98" s="225"/>
      <c r="AH98" s="225"/>
      <c r="AI98" s="225"/>
      <c r="AJ98" s="225"/>
      <c r="AK98" s="157"/>
      <c r="AL98" s="225" t="s">
        <v>40</v>
      </c>
      <c r="AM98" s="225"/>
      <c r="AN98" s="225"/>
      <c r="AO98" s="225"/>
      <c r="AP98" s="225"/>
      <c r="AQ98" s="225"/>
      <c r="AR98" s="225"/>
      <c r="AS98" s="225"/>
      <c r="AT98" s="225"/>
      <c r="AU98" s="225"/>
      <c r="AV98" s="225"/>
      <c r="AW98" s="225"/>
      <c r="AX98" s="225"/>
      <c r="AY98" s="225"/>
      <c r="AZ98" s="225"/>
      <c r="BA98" s="225"/>
      <c r="BB98" s="225"/>
      <c r="BC98" s="155"/>
      <c r="BD98" s="225" t="s">
        <v>40</v>
      </c>
      <c r="BE98" s="225"/>
      <c r="BF98" s="225"/>
      <c r="BG98" s="225"/>
      <c r="BH98" s="225"/>
      <c r="BI98" s="225"/>
      <c r="BJ98" s="225"/>
      <c r="BK98" s="225"/>
      <c r="BL98" s="225"/>
      <c r="BM98" s="225"/>
      <c r="BN98" s="225"/>
      <c r="BO98" s="225"/>
      <c r="BP98" s="225"/>
      <c r="BQ98" s="225"/>
      <c r="BR98" s="225"/>
      <c r="BS98" s="225"/>
      <c r="BT98" s="225"/>
      <c r="BU98" s="225"/>
      <c r="BV98" s="149"/>
      <c r="BW98" s="225" t="s">
        <v>40</v>
      </c>
      <c r="BX98" s="225"/>
      <c r="BY98" s="225"/>
      <c r="BZ98" s="225"/>
      <c r="CA98" s="225"/>
      <c r="CB98" s="225"/>
      <c r="CC98" s="225"/>
      <c r="CD98" s="225"/>
      <c r="CE98" s="225"/>
      <c r="CF98" s="225"/>
      <c r="CG98" s="225"/>
      <c r="CH98" s="225"/>
      <c r="CI98" s="225"/>
      <c r="CJ98" s="225"/>
      <c r="CK98" s="225"/>
      <c r="CL98" s="225"/>
      <c r="CM98" s="225"/>
      <c r="CN98" s="149"/>
      <c r="CO98" s="225" t="s">
        <v>40</v>
      </c>
      <c r="CP98" s="225"/>
      <c r="CQ98" s="225"/>
      <c r="CR98" s="225"/>
      <c r="CS98" s="225"/>
      <c r="CT98" s="225"/>
      <c r="CU98" s="225"/>
      <c r="CV98" s="225"/>
      <c r="CW98" s="225"/>
      <c r="CX98" s="225"/>
      <c r="CY98" s="225"/>
      <c r="CZ98" s="225"/>
      <c r="DA98" s="225"/>
      <c r="DB98" s="225"/>
      <c r="DC98" s="225"/>
      <c r="DD98" s="225"/>
      <c r="DE98" s="225"/>
      <c r="DF98" s="149"/>
      <c r="DG98" s="225" t="s">
        <v>40</v>
      </c>
      <c r="DH98" s="225"/>
      <c r="DI98" s="225"/>
      <c r="DJ98" s="225"/>
      <c r="DK98" s="225"/>
      <c r="DL98" s="225"/>
      <c r="DM98" s="225"/>
      <c r="DN98" s="225"/>
      <c r="DO98" s="149"/>
    </row>
    <row r="99" spans="2:119" ht="12.75">
      <c r="B99" s="141" t="s">
        <v>63</v>
      </c>
      <c r="C99" s="130"/>
      <c r="D99" s="130"/>
      <c r="E99" s="130"/>
      <c r="F99" s="130"/>
      <c r="G99" s="130"/>
      <c r="H99" s="130"/>
      <c r="I99" s="130"/>
      <c r="J99" s="130"/>
      <c r="K99" s="130"/>
      <c r="L99" s="130"/>
      <c r="M99" s="130"/>
      <c r="N99" s="130"/>
      <c r="O99" s="130"/>
      <c r="P99" s="130"/>
      <c r="Q99" s="130"/>
      <c r="R99" s="130"/>
      <c r="S99" s="162"/>
      <c r="T99" s="141" t="s">
        <v>63</v>
      </c>
      <c r="U99" s="130"/>
      <c r="V99" s="130"/>
      <c r="W99" s="130"/>
      <c r="X99" s="130"/>
      <c r="Y99" s="130"/>
      <c r="Z99" s="130"/>
      <c r="AA99" s="130"/>
      <c r="AB99" s="130"/>
      <c r="AC99" s="130"/>
      <c r="AD99" s="130"/>
      <c r="AE99" s="130"/>
      <c r="AF99" s="130"/>
      <c r="AG99" s="130"/>
      <c r="AH99" s="130"/>
      <c r="AI99" s="130"/>
      <c r="AJ99" s="130"/>
      <c r="AK99" s="157"/>
      <c r="AL99" s="141" t="s">
        <v>63</v>
      </c>
      <c r="AM99" s="130"/>
      <c r="AN99" s="183"/>
      <c r="AO99" s="130"/>
      <c r="AP99" s="130"/>
      <c r="AQ99" s="130"/>
      <c r="AR99" s="130"/>
      <c r="AS99" s="130"/>
      <c r="AT99" s="130"/>
      <c r="AU99" s="130"/>
      <c r="AV99" s="130"/>
      <c r="AW99" s="183"/>
      <c r="AX99" s="130"/>
      <c r="AY99" s="130"/>
      <c r="AZ99" s="130"/>
      <c r="BA99" s="130"/>
      <c r="BB99" s="130"/>
      <c r="BC99" s="155"/>
      <c r="BD99" s="141" t="s">
        <v>63</v>
      </c>
      <c r="BE99" s="130"/>
      <c r="BF99" s="130"/>
      <c r="BG99" s="130"/>
      <c r="BH99" s="130"/>
      <c r="BI99" s="130"/>
      <c r="BJ99" s="130"/>
      <c r="BK99" s="130"/>
      <c r="BL99" s="130"/>
      <c r="BN99" s="8"/>
      <c r="BO99" s="8"/>
      <c r="BP99" s="8"/>
      <c r="BQ99" s="8"/>
      <c r="BR99" s="130"/>
      <c r="BS99" s="130"/>
      <c r="BT99" s="130"/>
      <c r="BU99" s="130"/>
      <c r="BV99" s="149"/>
      <c r="BW99" s="141" t="s">
        <v>63</v>
      </c>
      <c r="BX99" s="130"/>
      <c r="BY99" s="130"/>
      <c r="BZ99" s="130"/>
      <c r="CA99" s="130"/>
      <c r="CB99" s="130"/>
      <c r="CC99" s="130"/>
      <c r="CD99" s="130"/>
      <c r="CE99" s="149"/>
      <c r="CF99" s="8"/>
      <c r="CG99" s="8"/>
      <c r="CH99" s="8"/>
      <c r="CI99" s="8"/>
      <c r="CJ99" s="130"/>
      <c r="CK99" s="130"/>
      <c r="CL99" s="130"/>
      <c r="CM99" s="130"/>
      <c r="CN99" s="149"/>
      <c r="CO99" s="141" t="s">
        <v>63</v>
      </c>
      <c r="CP99" s="130"/>
      <c r="CQ99" s="130"/>
      <c r="CR99" s="130"/>
      <c r="CS99" s="130"/>
      <c r="CT99" s="130"/>
      <c r="CU99" s="130"/>
      <c r="CV99" s="130"/>
      <c r="CW99" s="149"/>
      <c r="CX99" s="8"/>
      <c r="CY99" s="8"/>
      <c r="CZ99" s="8"/>
      <c r="DA99" s="8"/>
      <c r="DB99" s="130"/>
      <c r="DC99" s="130"/>
      <c r="DD99" s="130"/>
      <c r="DE99" s="130"/>
      <c r="DF99" s="149"/>
      <c r="DG99" s="225"/>
      <c r="DH99" s="225"/>
      <c r="DI99" s="225"/>
      <c r="DJ99" s="225"/>
      <c r="DK99" s="225"/>
      <c r="DL99" s="225"/>
      <c r="DM99" s="225"/>
      <c r="DN99" s="225"/>
      <c r="DO99" s="149"/>
    </row>
    <row r="100" spans="2:119" ht="12.75">
      <c r="B100" s="226" t="s">
        <v>54</v>
      </c>
      <c r="C100" s="226"/>
      <c r="D100" s="226"/>
      <c r="E100" s="226"/>
      <c r="F100" s="226"/>
      <c r="G100" s="226"/>
      <c r="H100" s="226"/>
      <c r="I100" s="226"/>
      <c r="J100" s="226"/>
      <c r="K100" s="226"/>
      <c r="L100" s="226"/>
      <c r="M100" s="226"/>
      <c r="N100" s="226"/>
      <c r="O100" s="226"/>
      <c r="P100" s="226"/>
      <c r="Q100" s="226"/>
      <c r="R100" s="226"/>
      <c r="S100" s="162"/>
      <c r="T100" s="226" t="s">
        <v>54</v>
      </c>
      <c r="U100" s="226"/>
      <c r="V100" s="226"/>
      <c r="W100" s="226"/>
      <c r="X100" s="226"/>
      <c r="Y100" s="226"/>
      <c r="Z100" s="226"/>
      <c r="AA100" s="226"/>
      <c r="AB100" s="226"/>
      <c r="AC100" s="226"/>
      <c r="AD100" s="226"/>
      <c r="AE100" s="226"/>
      <c r="AF100" s="226"/>
      <c r="AG100" s="226"/>
      <c r="AH100" s="226"/>
      <c r="AI100" s="226"/>
      <c r="AJ100" s="226"/>
      <c r="AK100" s="157"/>
      <c r="AL100" s="226" t="s">
        <v>54</v>
      </c>
      <c r="AM100" s="226"/>
      <c r="AN100" s="226"/>
      <c r="AO100" s="226"/>
      <c r="AP100" s="226"/>
      <c r="AQ100" s="226"/>
      <c r="AR100" s="226"/>
      <c r="AS100" s="226"/>
      <c r="AT100" s="226"/>
      <c r="AU100" s="226"/>
      <c r="AV100" s="226"/>
      <c r="AW100" s="226"/>
      <c r="AX100" s="226"/>
      <c r="AY100" s="226"/>
      <c r="AZ100" s="226"/>
      <c r="BA100" s="226"/>
      <c r="BB100" s="226"/>
      <c r="BC100" s="155"/>
      <c r="BD100" s="226" t="s">
        <v>54</v>
      </c>
      <c r="BE100" s="226"/>
      <c r="BF100" s="226"/>
      <c r="BG100" s="226"/>
      <c r="BH100" s="226"/>
      <c r="BI100" s="226"/>
      <c r="BJ100" s="226"/>
      <c r="BK100" s="226"/>
      <c r="BL100" s="226"/>
      <c r="BM100" s="226"/>
      <c r="BN100" s="226"/>
      <c r="BO100" s="226"/>
      <c r="BP100" s="226"/>
      <c r="BQ100" s="226"/>
      <c r="BR100" s="226"/>
      <c r="BS100" s="226"/>
      <c r="BT100" s="226"/>
      <c r="BU100" s="226"/>
      <c r="BV100" s="149"/>
      <c r="BW100" s="226" t="s">
        <v>54</v>
      </c>
      <c r="BX100" s="226"/>
      <c r="BY100" s="226"/>
      <c r="BZ100" s="226"/>
      <c r="CA100" s="226"/>
      <c r="CB100" s="226"/>
      <c r="CC100" s="226"/>
      <c r="CD100" s="226"/>
      <c r="CE100" s="226"/>
      <c r="CF100" s="226"/>
      <c r="CG100" s="226"/>
      <c r="CH100" s="226"/>
      <c r="CI100" s="226"/>
      <c r="CJ100" s="226"/>
      <c r="CK100" s="226"/>
      <c r="CL100" s="226"/>
      <c r="CM100" s="226"/>
      <c r="CN100" s="149"/>
      <c r="CO100" s="226" t="s">
        <v>54</v>
      </c>
      <c r="CP100" s="226"/>
      <c r="CQ100" s="226"/>
      <c r="CR100" s="226"/>
      <c r="CS100" s="226"/>
      <c r="CT100" s="226"/>
      <c r="CU100" s="226"/>
      <c r="CV100" s="226"/>
      <c r="CW100" s="226"/>
      <c r="CX100" s="226"/>
      <c r="CY100" s="226"/>
      <c r="CZ100" s="226"/>
      <c r="DA100" s="226"/>
      <c r="DB100" s="226"/>
      <c r="DC100" s="226"/>
      <c r="DD100" s="226"/>
      <c r="DE100" s="226"/>
      <c r="DF100" s="149"/>
      <c r="DG100" s="141" t="s">
        <v>41</v>
      </c>
      <c r="DH100" s="133"/>
      <c r="DI100" s="133"/>
      <c r="DJ100" s="133"/>
      <c r="DK100" s="133"/>
      <c r="DL100" s="133"/>
      <c r="DM100" s="133"/>
      <c r="DN100" s="133"/>
      <c r="DO100" s="149"/>
    </row>
    <row r="101" spans="2:119" ht="12.75">
      <c r="B101" s="226"/>
      <c r="C101" s="226"/>
      <c r="D101" s="226"/>
      <c r="E101" s="226"/>
      <c r="F101" s="226"/>
      <c r="G101" s="226"/>
      <c r="H101" s="226"/>
      <c r="I101" s="226"/>
      <c r="J101" s="226"/>
      <c r="K101" s="226"/>
      <c r="L101" s="226"/>
      <c r="M101" s="226"/>
      <c r="N101" s="226"/>
      <c r="O101" s="226"/>
      <c r="P101" s="226"/>
      <c r="Q101" s="226"/>
      <c r="R101" s="226"/>
      <c r="S101" s="162"/>
      <c r="T101" s="226"/>
      <c r="U101" s="226"/>
      <c r="V101" s="226"/>
      <c r="W101" s="226"/>
      <c r="X101" s="226"/>
      <c r="Y101" s="226"/>
      <c r="Z101" s="226"/>
      <c r="AA101" s="226"/>
      <c r="AB101" s="226"/>
      <c r="AC101" s="226"/>
      <c r="AD101" s="226"/>
      <c r="AE101" s="226"/>
      <c r="AF101" s="226"/>
      <c r="AG101" s="226"/>
      <c r="AH101" s="226"/>
      <c r="AI101" s="226"/>
      <c r="AJ101" s="226"/>
      <c r="AK101" s="157"/>
      <c r="AL101" s="226"/>
      <c r="AM101" s="226"/>
      <c r="AN101" s="226"/>
      <c r="AO101" s="226"/>
      <c r="AP101" s="226"/>
      <c r="AQ101" s="226"/>
      <c r="AR101" s="226"/>
      <c r="AS101" s="226"/>
      <c r="AT101" s="226"/>
      <c r="AU101" s="226"/>
      <c r="AV101" s="226"/>
      <c r="AW101" s="226"/>
      <c r="AX101" s="226"/>
      <c r="AY101" s="226"/>
      <c r="AZ101" s="226"/>
      <c r="BA101" s="226"/>
      <c r="BB101" s="226"/>
      <c r="BC101" s="149"/>
      <c r="BD101" s="226"/>
      <c r="BE101" s="226"/>
      <c r="BF101" s="226"/>
      <c r="BG101" s="226"/>
      <c r="BH101" s="226"/>
      <c r="BI101" s="226"/>
      <c r="BJ101" s="226"/>
      <c r="BK101" s="226"/>
      <c r="BL101" s="226"/>
      <c r="BM101" s="226"/>
      <c r="BN101" s="226"/>
      <c r="BO101" s="226"/>
      <c r="BP101" s="226"/>
      <c r="BQ101" s="226"/>
      <c r="BR101" s="226"/>
      <c r="BS101" s="226"/>
      <c r="BT101" s="226"/>
      <c r="BU101" s="226"/>
      <c r="BV101" s="149"/>
      <c r="BW101" s="226"/>
      <c r="BX101" s="226"/>
      <c r="BY101" s="226"/>
      <c r="BZ101" s="226"/>
      <c r="CA101" s="226"/>
      <c r="CB101" s="226"/>
      <c r="CC101" s="226"/>
      <c r="CD101" s="226"/>
      <c r="CE101" s="226"/>
      <c r="CF101" s="226"/>
      <c r="CG101" s="226"/>
      <c r="CH101" s="226"/>
      <c r="CI101" s="226"/>
      <c r="CJ101" s="226"/>
      <c r="CK101" s="226"/>
      <c r="CL101" s="226"/>
      <c r="CM101" s="226"/>
      <c r="CN101" s="149"/>
      <c r="CO101" s="226"/>
      <c r="CP101" s="226"/>
      <c r="CQ101" s="226"/>
      <c r="CR101" s="226"/>
      <c r="CS101" s="226"/>
      <c r="CT101" s="226"/>
      <c r="CU101" s="226"/>
      <c r="CV101" s="226"/>
      <c r="CW101" s="226"/>
      <c r="CX101" s="226"/>
      <c r="CY101" s="226"/>
      <c r="CZ101" s="226"/>
      <c r="DA101" s="226"/>
      <c r="DB101" s="226"/>
      <c r="DC101" s="226"/>
      <c r="DD101" s="226"/>
      <c r="DE101" s="226"/>
      <c r="DF101" s="149"/>
      <c r="DG101" s="226" t="s">
        <v>54</v>
      </c>
      <c r="DH101" s="226"/>
      <c r="DI101" s="226"/>
      <c r="DJ101" s="226"/>
      <c r="DK101" s="226"/>
      <c r="DL101" s="226"/>
      <c r="DM101" s="226"/>
      <c r="DN101" s="226"/>
      <c r="DO101" s="149"/>
    </row>
    <row r="102" spans="2:119" ht="12.75">
      <c r="B102" s="209" t="str">
        <f>+Contenido!B20</f>
        <v>Fecha de publicación: 15 de Diciembre 2017</v>
      </c>
      <c r="C102" s="209"/>
      <c r="D102" s="209"/>
      <c r="E102" s="209"/>
      <c r="F102" s="133"/>
      <c r="G102" s="133"/>
      <c r="H102" s="133"/>
      <c r="I102" s="133"/>
      <c r="J102" s="133"/>
      <c r="K102" s="133"/>
      <c r="L102" s="133"/>
      <c r="M102" s="133"/>
      <c r="N102" s="133"/>
      <c r="O102" s="133"/>
      <c r="P102" s="133"/>
      <c r="Q102" s="133"/>
      <c r="R102" s="133"/>
      <c r="S102" s="162"/>
      <c r="T102" s="209" t="str">
        <f>+B102</f>
        <v>Fecha de publicación: 15 de Diciembre 2017</v>
      </c>
      <c r="U102" s="209"/>
      <c r="V102" s="209"/>
      <c r="W102" s="209"/>
      <c r="X102" s="133"/>
      <c r="Y102" s="133"/>
      <c r="Z102" s="133"/>
      <c r="AA102" s="133"/>
      <c r="AB102" s="133"/>
      <c r="AC102" s="133"/>
      <c r="AD102" s="133"/>
      <c r="AE102" s="133"/>
      <c r="AF102" s="133"/>
      <c r="AG102" s="133"/>
      <c r="AH102" s="133"/>
      <c r="AI102" s="133"/>
      <c r="AJ102" s="133"/>
      <c r="AK102" s="157"/>
      <c r="AL102" s="209" t="str">
        <f>+B102</f>
        <v>Fecha de publicación: 15 de Diciembre 2017</v>
      </c>
      <c r="AM102" s="209"/>
      <c r="AN102" s="209"/>
      <c r="AO102" s="209"/>
      <c r="AP102" s="133"/>
      <c r="AQ102" s="133"/>
      <c r="AR102" s="133"/>
      <c r="AS102" s="133"/>
      <c r="AT102" s="133"/>
      <c r="AU102" s="133"/>
      <c r="AV102" s="133"/>
      <c r="AW102" s="184"/>
      <c r="AX102" s="133"/>
      <c r="AY102" s="133"/>
      <c r="AZ102" s="133"/>
      <c r="BA102" s="133"/>
      <c r="BB102" s="133"/>
      <c r="BC102" s="149"/>
      <c r="BD102" s="209" t="str">
        <f>+B102</f>
        <v>Fecha de publicación: 15 de Diciembre 2017</v>
      </c>
      <c r="BE102" s="209"/>
      <c r="BF102" s="209"/>
      <c r="BG102" s="209"/>
      <c r="BH102" s="133"/>
      <c r="BI102" s="133"/>
      <c r="BJ102" s="133"/>
      <c r="BK102" s="133"/>
      <c r="BL102" s="133"/>
      <c r="BN102" s="8"/>
      <c r="BO102" s="8"/>
      <c r="BP102" s="8"/>
      <c r="BQ102" s="8"/>
      <c r="BR102" s="133"/>
      <c r="BS102" s="133"/>
      <c r="BT102" s="133"/>
      <c r="BU102" s="133"/>
      <c r="BV102" s="149"/>
      <c r="BW102" s="209" t="str">
        <f>+B102</f>
        <v>Fecha de publicación: 15 de Diciembre 2017</v>
      </c>
      <c r="BX102" s="209"/>
      <c r="BY102" s="209"/>
      <c r="BZ102" s="209"/>
      <c r="CA102" s="133"/>
      <c r="CB102" s="133"/>
      <c r="CC102" s="133"/>
      <c r="CD102" s="133"/>
      <c r="CE102" s="149"/>
      <c r="CF102" s="8"/>
      <c r="CG102" s="8"/>
      <c r="CH102" s="8"/>
      <c r="CI102" s="8"/>
      <c r="CJ102" s="133"/>
      <c r="CK102" s="133"/>
      <c r="CL102" s="133"/>
      <c r="CM102" s="133"/>
      <c r="CN102" s="149"/>
      <c r="CO102" s="209" t="str">
        <f>+B102</f>
        <v>Fecha de publicación: 15 de Diciembre 2017</v>
      </c>
      <c r="CP102" s="209"/>
      <c r="CQ102" s="209"/>
      <c r="CR102" s="209"/>
      <c r="CS102" s="133"/>
      <c r="CT102" s="133"/>
      <c r="CU102" s="133"/>
      <c r="CV102" s="133"/>
      <c r="CW102" s="149"/>
      <c r="CX102" s="8"/>
      <c r="CY102" s="8"/>
      <c r="CZ102" s="8"/>
      <c r="DA102" s="8"/>
      <c r="DB102" s="133"/>
      <c r="DC102" s="133"/>
      <c r="DD102" s="133"/>
      <c r="DE102" s="133"/>
      <c r="DF102" s="149"/>
      <c r="DG102" s="226"/>
      <c r="DH102" s="226"/>
      <c r="DI102" s="226"/>
      <c r="DJ102" s="226"/>
      <c r="DK102" s="226"/>
      <c r="DL102" s="226"/>
      <c r="DM102" s="226"/>
      <c r="DN102" s="226"/>
      <c r="DO102" s="149"/>
    </row>
    <row r="103" spans="2:119" ht="12.75">
      <c r="B103" s="8"/>
      <c r="C103" s="8"/>
      <c r="D103" s="8"/>
      <c r="E103" s="8"/>
      <c r="F103" s="8"/>
      <c r="G103" s="8"/>
      <c r="H103" s="8"/>
      <c r="I103" s="8"/>
      <c r="J103" s="8"/>
      <c r="K103" s="8"/>
      <c r="L103" s="8"/>
      <c r="M103" s="8"/>
      <c r="N103" s="8"/>
      <c r="O103" s="8"/>
      <c r="P103" s="8"/>
      <c r="Q103" s="8"/>
      <c r="R103" s="8"/>
      <c r="S103" s="162"/>
      <c r="T103" s="8"/>
      <c r="U103" s="8"/>
      <c r="V103" s="8"/>
      <c r="W103" s="8"/>
      <c r="X103" s="8"/>
      <c r="Y103" s="8"/>
      <c r="Z103" s="8"/>
      <c r="AA103" s="8"/>
      <c r="AB103" s="162"/>
      <c r="AC103" s="162"/>
      <c r="AD103" s="162"/>
      <c r="AE103" s="162"/>
      <c r="AF103" s="162"/>
      <c r="AG103" s="162"/>
      <c r="AH103" s="162"/>
      <c r="AI103" s="162"/>
      <c r="AJ103" s="162"/>
      <c r="AK103" s="157"/>
      <c r="AL103" s="8"/>
      <c r="AM103" s="8"/>
      <c r="AN103" s="22"/>
      <c r="AO103" s="8"/>
      <c r="AP103" s="8"/>
      <c r="AQ103" s="8"/>
      <c r="AR103" s="8"/>
      <c r="AS103" s="8"/>
      <c r="AT103" s="158"/>
      <c r="AU103" s="158"/>
      <c r="AV103" s="158"/>
      <c r="AW103" s="158"/>
      <c r="AX103" s="158"/>
      <c r="AY103" s="158"/>
      <c r="AZ103" s="158"/>
      <c r="BA103" s="158"/>
      <c r="BB103" s="158"/>
      <c r="BC103" s="149"/>
      <c r="BD103" s="8"/>
      <c r="BE103" s="8"/>
      <c r="BF103" s="8"/>
      <c r="BG103" s="8"/>
      <c r="BH103" s="8"/>
      <c r="BI103" s="8"/>
      <c r="BJ103" s="8"/>
      <c r="BK103" s="8"/>
      <c r="BL103" s="167"/>
      <c r="BN103" s="8"/>
      <c r="BO103" s="8"/>
      <c r="BP103" s="8"/>
      <c r="BQ103" s="8"/>
      <c r="BR103" s="8"/>
      <c r="BS103" s="8"/>
      <c r="BT103" s="8"/>
      <c r="BU103" s="8"/>
      <c r="BV103" s="149"/>
      <c r="BW103" s="149"/>
      <c r="BX103" s="149"/>
      <c r="BY103" s="149"/>
      <c r="BZ103" s="149"/>
      <c r="CA103" s="149"/>
      <c r="CB103" s="149"/>
      <c r="CC103" s="149"/>
      <c r="CD103" s="149"/>
      <c r="CE103" s="149"/>
      <c r="CF103" s="149"/>
      <c r="CG103" s="149"/>
      <c r="CH103" s="149"/>
      <c r="CI103" s="149"/>
      <c r="CJ103" s="149"/>
      <c r="CK103" s="149"/>
      <c r="CL103" s="149"/>
      <c r="CM103" s="149"/>
      <c r="CN103" s="149"/>
      <c r="CO103" s="8"/>
      <c r="CP103" s="8"/>
      <c r="CQ103" s="8"/>
      <c r="CR103" s="8"/>
      <c r="CS103" s="8"/>
      <c r="CT103" s="8"/>
      <c r="CU103" s="8"/>
      <c r="CV103" s="8"/>
      <c r="CW103" s="149"/>
      <c r="CX103" s="8"/>
      <c r="CY103" s="8"/>
      <c r="CZ103" s="8"/>
      <c r="DA103" s="8"/>
      <c r="DB103" s="8"/>
      <c r="DC103" s="8"/>
      <c r="DD103" s="8"/>
      <c r="DE103" s="8"/>
      <c r="DF103" s="149"/>
      <c r="DG103" s="226"/>
      <c r="DH103" s="226"/>
      <c r="DI103" s="226"/>
      <c r="DJ103" s="226"/>
      <c r="DK103" s="226"/>
      <c r="DL103" s="226"/>
      <c r="DM103" s="226"/>
      <c r="DN103" s="226"/>
      <c r="DO103" s="149"/>
    </row>
    <row r="104" spans="2:119" ht="12.75">
      <c r="B104" s="8"/>
      <c r="C104" s="8"/>
      <c r="D104" s="8"/>
      <c r="E104" s="8"/>
      <c r="F104" s="8"/>
      <c r="G104" s="8"/>
      <c r="H104" s="8"/>
      <c r="I104" s="8"/>
      <c r="J104" s="8"/>
      <c r="K104" s="8"/>
      <c r="L104" s="8"/>
      <c r="M104" s="8"/>
      <c r="N104" s="8"/>
      <c r="O104" s="8"/>
      <c r="P104" s="8"/>
      <c r="Q104" s="8"/>
      <c r="R104" s="8"/>
      <c r="S104" s="162"/>
      <c r="T104" s="8"/>
      <c r="U104" s="8"/>
      <c r="V104" s="8"/>
      <c r="W104" s="8"/>
      <c r="X104" s="8"/>
      <c r="Y104" s="8"/>
      <c r="Z104" s="8"/>
      <c r="AA104" s="8"/>
      <c r="AB104" s="162"/>
      <c r="AC104" s="162"/>
      <c r="AD104" s="162"/>
      <c r="AE104" s="162"/>
      <c r="AF104" s="162"/>
      <c r="AG104" s="162"/>
      <c r="AH104" s="162"/>
      <c r="AI104" s="162"/>
      <c r="AJ104" s="162"/>
      <c r="AK104" s="157"/>
      <c r="AL104" s="8"/>
      <c r="AM104" s="8"/>
      <c r="AN104" s="22"/>
      <c r="AO104" s="8"/>
      <c r="AP104" s="8"/>
      <c r="AQ104" s="8"/>
      <c r="AR104" s="8"/>
      <c r="AS104" s="8"/>
      <c r="AT104" s="158"/>
      <c r="AU104" s="158"/>
      <c r="AV104" s="158"/>
      <c r="AW104" s="158"/>
      <c r="AX104" s="158"/>
      <c r="AY104" s="158"/>
      <c r="AZ104" s="158"/>
      <c r="BA104" s="158"/>
      <c r="BB104" s="158"/>
      <c r="BC104" s="149"/>
      <c r="BD104" s="8"/>
      <c r="BE104" s="8"/>
      <c r="BF104" s="8"/>
      <c r="BG104" s="8"/>
      <c r="BH104" s="8"/>
      <c r="BI104" s="8"/>
      <c r="BJ104" s="8"/>
      <c r="BK104" s="8"/>
      <c r="BL104" s="167"/>
      <c r="BN104" s="8"/>
      <c r="BO104" s="8"/>
      <c r="BP104" s="8"/>
      <c r="BQ104" s="8"/>
      <c r="BR104" s="8"/>
      <c r="BS104" s="8"/>
      <c r="BT104" s="8"/>
      <c r="BU104" s="8"/>
      <c r="BV104" s="149"/>
      <c r="BW104" s="149"/>
      <c r="BX104" s="149"/>
      <c r="BY104" s="149"/>
      <c r="BZ104" s="149"/>
      <c r="CA104" s="149"/>
      <c r="CB104" s="149"/>
      <c r="CC104" s="149"/>
      <c r="CD104" s="149"/>
      <c r="CE104" s="149"/>
      <c r="CF104" s="149"/>
      <c r="CG104" s="149"/>
      <c r="CH104" s="149"/>
      <c r="CI104" s="149"/>
      <c r="CJ104" s="149"/>
      <c r="CK104" s="149"/>
      <c r="CL104" s="149"/>
      <c r="CM104" s="149"/>
      <c r="CN104" s="149"/>
      <c r="CO104" s="8"/>
      <c r="CP104" s="8"/>
      <c r="CQ104" s="8"/>
      <c r="CR104" s="8"/>
      <c r="CS104" s="8"/>
      <c r="CT104" s="8"/>
      <c r="CU104" s="8"/>
      <c r="CV104" s="8"/>
      <c r="CW104" s="149"/>
      <c r="CX104" s="8"/>
      <c r="CY104" s="8"/>
      <c r="CZ104" s="8"/>
      <c r="DA104" s="8"/>
      <c r="DB104" s="8"/>
      <c r="DC104" s="8"/>
      <c r="DD104" s="8"/>
      <c r="DE104" s="8"/>
      <c r="DF104" s="149"/>
      <c r="DG104" s="209" t="str">
        <f>+B102</f>
        <v>Fecha de publicación: 15 de Diciembre 2017</v>
      </c>
      <c r="DH104" s="209"/>
      <c r="DI104" s="209"/>
      <c r="DJ104" s="209"/>
      <c r="DK104" s="8"/>
      <c r="DL104" s="8"/>
      <c r="DM104" s="8"/>
      <c r="DN104" s="8"/>
      <c r="DO104" s="149"/>
    </row>
    <row r="105" spans="2:119" ht="12.75">
      <c r="B105" s="8"/>
      <c r="C105" s="8"/>
      <c r="D105" s="8"/>
      <c r="E105" s="8"/>
      <c r="F105" s="8"/>
      <c r="G105" s="8"/>
      <c r="H105" s="8"/>
      <c r="I105" s="8"/>
      <c r="J105" s="8"/>
      <c r="K105" s="8"/>
      <c r="L105" s="8"/>
      <c r="M105" s="8"/>
      <c r="N105" s="8"/>
      <c r="O105" s="8"/>
      <c r="P105" s="8"/>
      <c r="Q105" s="8"/>
      <c r="R105" s="8"/>
      <c r="S105" s="162"/>
      <c r="T105" s="8"/>
      <c r="U105" s="8"/>
      <c r="V105" s="8"/>
      <c r="W105" s="8"/>
      <c r="X105" s="8"/>
      <c r="Y105" s="8"/>
      <c r="Z105" s="8"/>
      <c r="AA105" s="8"/>
      <c r="AB105" s="162"/>
      <c r="AC105" s="162"/>
      <c r="AD105" s="162"/>
      <c r="AE105" s="162"/>
      <c r="AF105" s="162"/>
      <c r="AG105" s="162"/>
      <c r="AH105" s="162"/>
      <c r="AI105" s="162"/>
      <c r="AJ105" s="162"/>
      <c r="AK105" s="157"/>
      <c r="AL105" s="8"/>
      <c r="AM105" s="8"/>
      <c r="AN105" s="22"/>
      <c r="AO105" s="8"/>
      <c r="AP105" s="8"/>
      <c r="AQ105" s="8"/>
      <c r="AR105" s="8"/>
      <c r="AS105" s="8"/>
      <c r="AT105" s="158"/>
      <c r="AU105" s="158"/>
      <c r="AV105" s="158"/>
      <c r="AW105" s="158"/>
      <c r="AX105" s="158"/>
      <c r="AY105" s="158"/>
      <c r="AZ105" s="158"/>
      <c r="BA105" s="158"/>
      <c r="BB105" s="158"/>
      <c r="BC105" s="149"/>
      <c r="BD105" s="8"/>
      <c r="BE105" s="8"/>
      <c r="BF105" s="8"/>
      <c r="BG105" s="8"/>
      <c r="BH105" s="8"/>
      <c r="BI105" s="8"/>
      <c r="BJ105" s="8"/>
      <c r="BK105" s="8"/>
      <c r="BL105" s="167"/>
      <c r="BN105" s="8"/>
      <c r="BO105" s="8"/>
      <c r="BP105" s="8"/>
      <c r="BQ105" s="8"/>
      <c r="BR105" s="8"/>
      <c r="BS105" s="8"/>
      <c r="BT105" s="8"/>
      <c r="BU105" s="8"/>
      <c r="BV105" s="149"/>
      <c r="BW105" s="149"/>
      <c r="BX105" s="149"/>
      <c r="BY105" s="149"/>
      <c r="BZ105" s="149"/>
      <c r="CA105" s="149"/>
      <c r="CB105" s="149"/>
      <c r="CC105" s="149"/>
      <c r="CD105" s="149"/>
      <c r="CE105" s="149"/>
      <c r="CF105" s="149"/>
      <c r="CG105" s="149"/>
      <c r="CH105" s="149"/>
      <c r="CI105" s="149"/>
      <c r="CJ105" s="149"/>
      <c r="CK105" s="149"/>
      <c r="CL105" s="149"/>
      <c r="CM105" s="149"/>
      <c r="CN105" s="149"/>
      <c r="CO105" s="8"/>
      <c r="CP105" s="8"/>
      <c r="CQ105" s="8"/>
      <c r="CR105" s="8"/>
      <c r="CS105" s="8"/>
      <c r="CT105" s="8"/>
      <c r="CU105" s="8"/>
      <c r="CV105" s="8"/>
      <c r="CW105" s="149"/>
      <c r="CX105" s="8"/>
      <c r="CY105" s="8"/>
      <c r="CZ105" s="8"/>
      <c r="DA105" s="8"/>
      <c r="DB105" s="8"/>
      <c r="DC105" s="8"/>
      <c r="DD105" s="8"/>
      <c r="DE105" s="8"/>
      <c r="DF105" s="149"/>
      <c r="DG105" s="8"/>
      <c r="DH105" s="8"/>
      <c r="DI105" s="8"/>
      <c r="DJ105" s="8"/>
      <c r="DK105" s="8"/>
      <c r="DL105" s="8"/>
      <c r="DM105" s="8"/>
      <c r="DN105" s="8"/>
      <c r="DO105" s="149"/>
    </row>
    <row r="106" spans="2:119" ht="12.75">
      <c r="B106" s="8"/>
      <c r="C106" s="8"/>
      <c r="D106" s="8"/>
      <c r="E106" s="8"/>
      <c r="F106" s="8"/>
      <c r="G106" s="8"/>
      <c r="H106" s="8"/>
      <c r="I106" s="8"/>
      <c r="J106" s="8"/>
      <c r="K106" s="8"/>
      <c r="L106" s="8"/>
      <c r="M106" s="8"/>
      <c r="N106" s="8"/>
      <c r="O106" s="8"/>
      <c r="P106" s="8"/>
      <c r="Q106" s="8"/>
      <c r="R106" s="8"/>
      <c r="S106" s="162"/>
      <c r="T106" s="8"/>
      <c r="U106" s="8"/>
      <c r="V106" s="8"/>
      <c r="W106" s="8"/>
      <c r="X106" s="8"/>
      <c r="Y106" s="8"/>
      <c r="Z106" s="8"/>
      <c r="AA106" s="8"/>
      <c r="AB106" s="162"/>
      <c r="AC106" s="162"/>
      <c r="AD106" s="162"/>
      <c r="AE106" s="162"/>
      <c r="AF106" s="162"/>
      <c r="AG106" s="162"/>
      <c r="AH106" s="162"/>
      <c r="AI106" s="162"/>
      <c r="AJ106" s="162"/>
      <c r="AK106" s="157"/>
      <c r="AL106" s="8"/>
      <c r="AM106" s="8"/>
      <c r="AN106" s="22"/>
      <c r="AO106" s="8"/>
      <c r="AP106" s="8"/>
      <c r="AQ106" s="8"/>
      <c r="AR106" s="8"/>
      <c r="AS106" s="8"/>
      <c r="AT106" s="158"/>
      <c r="AU106" s="158"/>
      <c r="AV106" s="158"/>
      <c r="AW106" s="158"/>
      <c r="AX106" s="158"/>
      <c r="AY106" s="158"/>
      <c r="AZ106" s="158"/>
      <c r="BA106" s="158"/>
      <c r="BB106" s="158"/>
      <c r="BC106" s="149"/>
      <c r="BD106" s="8"/>
      <c r="BE106" s="8"/>
      <c r="BF106" s="8"/>
      <c r="BG106" s="8"/>
      <c r="BH106" s="8"/>
      <c r="BI106" s="8"/>
      <c r="BJ106" s="8"/>
      <c r="BK106" s="8"/>
      <c r="BL106" s="167"/>
      <c r="BN106" s="8"/>
      <c r="BO106" s="8"/>
      <c r="BP106" s="8"/>
      <c r="BQ106" s="8"/>
      <c r="BR106" s="8"/>
      <c r="BS106" s="8"/>
      <c r="BT106" s="8"/>
      <c r="BU106" s="8"/>
      <c r="BV106" s="149"/>
      <c r="BW106" s="149"/>
      <c r="BX106" s="149"/>
      <c r="BY106" s="149"/>
      <c r="BZ106" s="149"/>
      <c r="CA106" s="149"/>
      <c r="CB106" s="149"/>
      <c r="CC106" s="149"/>
      <c r="CD106" s="149"/>
      <c r="CE106" s="149"/>
      <c r="CF106" s="149"/>
      <c r="CG106" s="149"/>
      <c r="CH106" s="149"/>
      <c r="CI106" s="149"/>
      <c r="CJ106" s="149"/>
      <c r="CK106" s="149"/>
      <c r="CL106" s="149"/>
      <c r="CM106" s="149"/>
      <c r="CN106" s="149"/>
      <c r="CO106" s="8"/>
      <c r="CP106" s="8"/>
      <c r="CQ106" s="8"/>
      <c r="CR106" s="8"/>
      <c r="CS106" s="8"/>
      <c r="CT106" s="8"/>
      <c r="CU106" s="8"/>
      <c r="CV106" s="8"/>
      <c r="CW106" s="149"/>
      <c r="CX106" s="8"/>
      <c r="CY106" s="8"/>
      <c r="CZ106" s="8"/>
      <c r="DA106" s="8"/>
      <c r="DB106" s="8"/>
      <c r="DC106" s="8"/>
      <c r="DD106" s="8"/>
      <c r="DE106" s="8"/>
      <c r="DF106" s="149"/>
      <c r="DG106" s="8"/>
      <c r="DH106" s="8"/>
      <c r="DI106" s="8"/>
      <c r="DJ106" s="8"/>
      <c r="DK106" s="8"/>
      <c r="DL106" s="8"/>
      <c r="DM106" s="8"/>
      <c r="DN106" s="8"/>
      <c r="DO106" s="149"/>
    </row>
    <row r="107" spans="2:119" ht="12.75">
      <c r="B107" s="8"/>
      <c r="C107" s="8"/>
      <c r="D107" s="8"/>
      <c r="E107" s="8"/>
      <c r="F107" s="8"/>
      <c r="G107" s="8"/>
      <c r="H107" s="8"/>
      <c r="I107" s="8"/>
      <c r="J107" s="161"/>
      <c r="K107" s="161"/>
      <c r="L107" s="161"/>
      <c r="M107" s="161"/>
      <c r="N107" s="161"/>
      <c r="O107" s="161"/>
      <c r="P107" s="161"/>
      <c r="Q107" s="161"/>
      <c r="R107" s="161"/>
      <c r="S107" s="162"/>
      <c r="T107" s="8"/>
      <c r="U107" s="8"/>
      <c r="V107" s="8"/>
      <c r="W107" s="8"/>
      <c r="X107" s="8"/>
      <c r="Y107" s="8"/>
      <c r="Z107" s="8"/>
      <c r="AA107" s="8"/>
      <c r="AB107" s="162"/>
      <c r="AC107" s="162"/>
      <c r="AD107" s="162"/>
      <c r="AE107" s="162"/>
      <c r="AF107" s="162"/>
      <c r="AG107" s="162"/>
      <c r="AH107" s="162"/>
      <c r="AI107" s="162"/>
      <c r="AJ107" s="162"/>
      <c r="AK107" s="157"/>
      <c r="AL107" s="8"/>
      <c r="AM107" s="8"/>
      <c r="AN107" s="22"/>
      <c r="AO107" s="8"/>
      <c r="AP107" s="8"/>
      <c r="AQ107" s="8"/>
      <c r="AR107" s="8"/>
      <c r="AS107" s="8"/>
      <c r="AT107" s="158"/>
      <c r="AU107" s="158"/>
      <c r="AV107" s="158"/>
      <c r="AW107" s="158"/>
      <c r="AX107" s="158"/>
      <c r="AY107" s="158"/>
      <c r="AZ107" s="158"/>
      <c r="BA107" s="158"/>
      <c r="BB107" s="158"/>
      <c r="BC107" s="149"/>
      <c r="BD107" s="8"/>
      <c r="BE107" s="8"/>
      <c r="BF107" s="8"/>
      <c r="BG107" s="8"/>
      <c r="BH107" s="8"/>
      <c r="BI107" s="8"/>
      <c r="BJ107" s="8"/>
      <c r="BK107" s="8"/>
      <c r="BL107" s="167"/>
      <c r="BN107" s="8"/>
      <c r="BO107" s="8"/>
      <c r="BP107" s="8"/>
      <c r="BQ107" s="8"/>
      <c r="BR107" s="8"/>
      <c r="BS107" s="8"/>
      <c r="BT107" s="8"/>
      <c r="BU107" s="8"/>
      <c r="BV107" s="149"/>
      <c r="BW107" s="149"/>
      <c r="BX107" s="149"/>
      <c r="BY107" s="149"/>
      <c r="BZ107" s="149"/>
      <c r="CA107" s="149"/>
      <c r="CB107" s="149"/>
      <c r="CC107" s="149"/>
      <c r="CD107" s="149"/>
      <c r="CE107" s="149"/>
      <c r="CF107" s="149"/>
      <c r="CG107" s="149"/>
      <c r="CH107" s="149"/>
      <c r="CI107" s="149"/>
      <c r="CJ107" s="149"/>
      <c r="CK107" s="149"/>
      <c r="CL107" s="149"/>
      <c r="CM107" s="149"/>
      <c r="CN107" s="149"/>
      <c r="CO107" s="8"/>
      <c r="CP107" s="8"/>
      <c r="CQ107" s="8"/>
      <c r="CR107" s="8"/>
      <c r="CS107" s="8"/>
      <c r="CT107" s="8"/>
      <c r="CU107" s="8"/>
      <c r="CV107" s="8"/>
      <c r="CW107" s="149"/>
      <c r="CX107" s="8"/>
      <c r="CY107" s="8"/>
      <c r="CZ107" s="8"/>
      <c r="DA107" s="8"/>
      <c r="DB107" s="8"/>
      <c r="DC107" s="8"/>
      <c r="DD107" s="8"/>
      <c r="DE107" s="8"/>
      <c r="DF107" s="149"/>
      <c r="DG107" s="8"/>
      <c r="DH107" s="8"/>
      <c r="DI107" s="8"/>
      <c r="DJ107" s="8"/>
      <c r="DK107" s="8"/>
      <c r="DL107" s="8"/>
      <c r="DM107" s="8"/>
      <c r="DN107" s="8"/>
      <c r="DO107" s="149"/>
    </row>
    <row r="108" spans="2:119" ht="12.75">
      <c r="B108" s="8"/>
      <c r="C108" s="8"/>
      <c r="D108" s="8"/>
      <c r="J108" s="161"/>
      <c r="K108" s="161"/>
      <c r="L108" s="161"/>
      <c r="M108" s="161"/>
      <c r="N108" s="161"/>
      <c r="O108" s="161"/>
      <c r="P108" s="161"/>
      <c r="Q108" s="161"/>
      <c r="R108" s="161"/>
      <c r="S108" s="162"/>
      <c r="T108" s="8"/>
      <c r="U108" s="8"/>
      <c r="V108" s="8"/>
      <c r="W108" s="8"/>
      <c r="X108" s="8"/>
      <c r="Y108" s="8"/>
      <c r="Z108" s="8"/>
      <c r="AA108" s="8"/>
      <c r="AB108" s="162"/>
      <c r="AC108" s="162"/>
      <c r="AD108" s="162"/>
      <c r="AE108" s="162"/>
      <c r="AF108" s="162"/>
      <c r="AG108" s="162"/>
      <c r="AH108" s="162"/>
      <c r="AI108" s="162"/>
      <c r="AJ108" s="162"/>
      <c r="AK108" s="157"/>
      <c r="AL108" s="8"/>
      <c r="AM108" s="8"/>
      <c r="AN108" s="22"/>
      <c r="AO108" s="8"/>
      <c r="AP108" s="8"/>
      <c r="AQ108" s="8"/>
      <c r="AR108" s="8"/>
      <c r="AS108" s="8"/>
      <c r="AT108" s="158"/>
      <c r="AU108" s="158"/>
      <c r="AV108" s="158"/>
      <c r="AW108" s="158"/>
      <c r="AX108" s="158"/>
      <c r="AY108" s="158"/>
      <c r="AZ108" s="158"/>
      <c r="BA108" s="158"/>
      <c r="BB108" s="158"/>
      <c r="BC108" s="149"/>
      <c r="BD108" s="8"/>
      <c r="BE108" s="8"/>
      <c r="BF108" s="8"/>
      <c r="BG108" s="8"/>
      <c r="BH108" s="8"/>
      <c r="BI108" s="8"/>
      <c r="BJ108" s="8"/>
      <c r="BK108" s="8"/>
      <c r="BL108" s="167"/>
      <c r="BN108" s="8"/>
      <c r="BO108" s="8"/>
      <c r="BP108" s="8"/>
      <c r="BQ108" s="8"/>
      <c r="BR108" s="8"/>
      <c r="BS108" s="8"/>
      <c r="BT108" s="8"/>
      <c r="BU108" s="8"/>
      <c r="BV108" s="149"/>
      <c r="BW108" s="149"/>
      <c r="BX108" s="149"/>
      <c r="BY108" s="149"/>
      <c r="BZ108" s="149"/>
      <c r="CA108" s="149"/>
      <c r="CB108" s="149"/>
      <c r="CC108" s="149"/>
      <c r="CD108" s="149"/>
      <c r="CE108" s="149"/>
      <c r="CF108" s="149"/>
      <c r="CG108" s="149"/>
      <c r="CH108" s="149"/>
      <c r="CI108" s="149"/>
      <c r="CJ108" s="149"/>
      <c r="CK108" s="149"/>
      <c r="CL108" s="149"/>
      <c r="CM108" s="149"/>
      <c r="CN108" s="149"/>
      <c r="CO108" s="8"/>
      <c r="CP108" s="8"/>
      <c r="CQ108" s="8"/>
      <c r="CR108" s="8"/>
      <c r="CS108" s="8"/>
      <c r="CT108" s="8"/>
      <c r="CU108" s="8"/>
      <c r="CV108" s="8"/>
      <c r="CW108" s="149"/>
      <c r="CX108" s="8"/>
      <c r="CY108" s="8"/>
      <c r="CZ108" s="8"/>
      <c r="DA108" s="8"/>
      <c r="DB108" s="8"/>
      <c r="DC108" s="8"/>
      <c r="DD108" s="8"/>
      <c r="DE108" s="8"/>
      <c r="DF108" s="149"/>
      <c r="DG108" s="8"/>
      <c r="DH108" s="8"/>
      <c r="DI108" s="8"/>
      <c r="DJ108" s="8"/>
      <c r="DK108" s="8"/>
      <c r="DL108" s="8"/>
      <c r="DM108" s="8"/>
      <c r="DN108" s="8"/>
      <c r="DO108" s="149"/>
    </row>
    <row r="109" spans="2:119" ht="12.75">
      <c r="B109" s="8"/>
      <c r="C109" s="8"/>
      <c r="D109" s="8"/>
      <c r="E109" s="8"/>
      <c r="F109" s="8"/>
      <c r="G109" s="8"/>
      <c r="H109" s="8"/>
      <c r="I109" s="8"/>
      <c r="J109" s="161"/>
      <c r="K109" s="161"/>
      <c r="L109" s="161"/>
      <c r="M109" s="161"/>
      <c r="N109" s="161"/>
      <c r="O109" s="161"/>
      <c r="P109" s="161"/>
      <c r="Q109" s="161"/>
      <c r="R109" s="161"/>
      <c r="S109" s="162"/>
      <c r="T109" s="8"/>
      <c r="U109" s="8"/>
      <c r="V109" s="8"/>
      <c r="W109" s="8"/>
      <c r="X109" s="8"/>
      <c r="Y109" s="8"/>
      <c r="Z109" s="8"/>
      <c r="AA109" s="8"/>
      <c r="AB109" s="162"/>
      <c r="AC109" s="162"/>
      <c r="AD109" s="162"/>
      <c r="AE109" s="162"/>
      <c r="AF109" s="162"/>
      <c r="AG109" s="162"/>
      <c r="AH109" s="162"/>
      <c r="AI109" s="162"/>
      <c r="AJ109" s="162"/>
      <c r="AK109" s="157"/>
      <c r="AL109" s="8"/>
      <c r="AM109" s="8"/>
      <c r="AN109" s="22"/>
      <c r="AO109" s="8"/>
      <c r="AP109" s="8"/>
      <c r="AQ109" s="8"/>
      <c r="AR109" s="8"/>
      <c r="AS109" s="8"/>
      <c r="AT109" s="158"/>
      <c r="AU109" s="158"/>
      <c r="AV109" s="158"/>
      <c r="AW109" s="158"/>
      <c r="AX109" s="158"/>
      <c r="AY109" s="158"/>
      <c r="AZ109" s="158"/>
      <c r="BA109" s="158"/>
      <c r="BB109" s="158"/>
      <c r="BC109" s="149"/>
      <c r="BD109" s="8"/>
      <c r="BE109" s="8"/>
      <c r="BF109" s="8"/>
      <c r="BG109" s="8"/>
      <c r="BH109" s="8"/>
      <c r="BI109" s="8"/>
      <c r="BJ109" s="8"/>
      <c r="BK109" s="8"/>
      <c r="BL109" s="167"/>
      <c r="BN109" s="8"/>
      <c r="BO109" s="8"/>
      <c r="BP109" s="8"/>
      <c r="BQ109" s="8"/>
      <c r="BR109" s="8"/>
      <c r="BS109" s="8"/>
      <c r="BT109" s="8"/>
      <c r="BU109" s="8"/>
      <c r="BV109" s="149"/>
      <c r="BW109" s="149"/>
      <c r="BX109" s="149"/>
      <c r="BY109" s="149"/>
      <c r="BZ109" s="149"/>
      <c r="CA109" s="149"/>
      <c r="CB109" s="149"/>
      <c r="CC109" s="149"/>
      <c r="CD109" s="149"/>
      <c r="CE109" s="149"/>
      <c r="CF109" s="149"/>
      <c r="CG109" s="149"/>
      <c r="CH109" s="149"/>
      <c r="CI109" s="149"/>
      <c r="CJ109" s="149"/>
      <c r="CK109" s="149"/>
      <c r="CL109" s="149"/>
      <c r="CM109" s="149"/>
      <c r="CN109" s="149"/>
      <c r="CO109" s="8"/>
      <c r="CP109" s="8"/>
      <c r="CQ109" s="8"/>
      <c r="CR109" s="8"/>
      <c r="CS109" s="8"/>
      <c r="CT109" s="8"/>
      <c r="CU109" s="8"/>
      <c r="CV109" s="8"/>
      <c r="CW109" s="149"/>
      <c r="CX109" s="8"/>
      <c r="CY109" s="8"/>
      <c r="CZ109" s="8"/>
      <c r="DA109" s="8"/>
      <c r="DB109" s="8"/>
      <c r="DC109" s="8"/>
      <c r="DD109" s="8"/>
      <c r="DE109" s="8"/>
      <c r="DF109" s="149"/>
      <c r="DG109" s="8"/>
      <c r="DH109" s="8"/>
      <c r="DI109" s="8"/>
      <c r="DJ109" s="8"/>
      <c r="DK109" s="8"/>
      <c r="DL109" s="8"/>
      <c r="DM109" s="8"/>
      <c r="DN109" s="8"/>
      <c r="DO109" s="149"/>
    </row>
    <row r="110" spans="2:119" ht="12.75">
      <c r="B110" s="8"/>
      <c r="C110" s="8"/>
      <c r="D110" s="8"/>
      <c r="E110" s="8"/>
      <c r="F110" s="8"/>
      <c r="G110" s="8"/>
      <c r="H110" s="8"/>
      <c r="I110" s="8"/>
      <c r="J110" s="161"/>
      <c r="K110" s="161"/>
      <c r="L110" s="161"/>
      <c r="M110" s="161"/>
      <c r="N110" s="161"/>
      <c r="O110" s="161"/>
      <c r="P110" s="161"/>
      <c r="Q110" s="161"/>
      <c r="R110" s="161"/>
      <c r="S110" s="162"/>
      <c r="T110" s="8"/>
      <c r="U110" s="8"/>
      <c r="V110" s="8"/>
      <c r="W110" s="8"/>
      <c r="X110" s="8"/>
      <c r="Y110" s="8"/>
      <c r="Z110" s="8"/>
      <c r="AA110" s="8"/>
      <c r="AB110" s="162"/>
      <c r="AC110" s="162"/>
      <c r="AD110" s="162"/>
      <c r="AE110" s="162"/>
      <c r="AF110" s="162"/>
      <c r="AG110" s="162"/>
      <c r="AH110" s="162"/>
      <c r="AI110" s="162"/>
      <c r="AJ110" s="162"/>
      <c r="AK110" s="157"/>
      <c r="AL110" s="8"/>
      <c r="AM110" s="8"/>
      <c r="AN110" s="22"/>
      <c r="AO110" s="8"/>
      <c r="AP110" s="8"/>
      <c r="AQ110" s="8"/>
      <c r="AR110" s="8"/>
      <c r="AS110" s="8"/>
      <c r="AT110" s="158"/>
      <c r="AU110" s="158"/>
      <c r="AV110" s="158"/>
      <c r="AW110" s="158"/>
      <c r="AX110" s="158"/>
      <c r="AY110" s="158"/>
      <c r="AZ110" s="158"/>
      <c r="BA110" s="158"/>
      <c r="BB110" s="158"/>
      <c r="BC110" s="149"/>
      <c r="BD110" s="8"/>
      <c r="BE110" s="8"/>
      <c r="BF110" s="8"/>
      <c r="BG110" s="8"/>
      <c r="BH110" s="8"/>
      <c r="BI110" s="8"/>
      <c r="BJ110" s="8"/>
      <c r="BK110" s="8"/>
      <c r="BL110" s="167"/>
      <c r="BN110" s="8"/>
      <c r="BO110" s="8"/>
      <c r="BP110" s="8"/>
      <c r="BQ110" s="8"/>
      <c r="BR110" s="8"/>
      <c r="BS110" s="8"/>
      <c r="BT110" s="8"/>
      <c r="BU110" s="8"/>
      <c r="BV110" s="149"/>
      <c r="BW110" s="149"/>
      <c r="BX110" s="149"/>
      <c r="BY110" s="149"/>
      <c r="BZ110" s="149"/>
      <c r="CA110" s="149"/>
      <c r="CB110" s="149"/>
      <c r="CC110" s="149"/>
      <c r="CD110" s="149"/>
      <c r="CE110" s="149"/>
      <c r="CF110" s="149"/>
      <c r="CG110" s="149"/>
      <c r="CH110" s="149"/>
      <c r="CI110" s="149"/>
      <c r="CJ110" s="149"/>
      <c r="CK110" s="149"/>
      <c r="CL110" s="149"/>
      <c r="CM110" s="149"/>
      <c r="CN110" s="149"/>
      <c r="CO110" s="8"/>
      <c r="CP110" s="8"/>
      <c r="CQ110" s="8"/>
      <c r="CR110" s="8"/>
      <c r="CS110" s="8"/>
      <c r="CT110" s="8"/>
      <c r="CU110" s="8"/>
      <c r="CV110" s="8"/>
      <c r="CW110" s="149"/>
      <c r="CX110" s="8"/>
      <c r="CY110" s="8"/>
      <c r="CZ110" s="8"/>
      <c r="DA110" s="8"/>
      <c r="DB110" s="8"/>
      <c r="DC110" s="8"/>
      <c r="DD110" s="8"/>
      <c r="DE110" s="8"/>
      <c r="DF110" s="149"/>
      <c r="DG110" s="8"/>
      <c r="DH110" s="8"/>
      <c r="DI110" s="8"/>
      <c r="DJ110" s="8"/>
      <c r="DK110" s="8"/>
      <c r="DL110" s="8"/>
      <c r="DM110" s="8"/>
      <c r="DN110" s="8"/>
      <c r="DO110" s="149"/>
    </row>
    <row r="111" spans="2:119" ht="12.75">
      <c r="B111" s="8"/>
      <c r="C111" s="8"/>
      <c r="D111" s="8"/>
      <c r="E111" s="8"/>
      <c r="F111" s="8"/>
      <c r="G111" s="8"/>
      <c r="H111" s="8"/>
      <c r="I111" s="8"/>
      <c r="J111" s="161"/>
      <c r="K111" s="161"/>
      <c r="L111" s="161"/>
      <c r="M111" s="161"/>
      <c r="N111" s="161"/>
      <c r="O111" s="161"/>
      <c r="P111" s="161"/>
      <c r="Q111" s="161"/>
      <c r="R111" s="161"/>
      <c r="S111" s="157"/>
      <c r="T111" s="8"/>
      <c r="U111" s="8"/>
      <c r="V111" s="8"/>
      <c r="W111" s="8"/>
      <c r="X111" s="8"/>
      <c r="Y111" s="8"/>
      <c r="Z111" s="8"/>
      <c r="AA111" s="8"/>
      <c r="AB111" s="162"/>
      <c r="AC111" s="162"/>
      <c r="AD111" s="162"/>
      <c r="AE111" s="162"/>
      <c r="AF111" s="162"/>
      <c r="AG111" s="162"/>
      <c r="AH111" s="162"/>
      <c r="AI111" s="162"/>
      <c r="AJ111" s="162"/>
      <c r="AK111" s="157"/>
      <c r="AL111" s="8"/>
      <c r="AM111" s="8"/>
      <c r="AN111" s="22"/>
      <c r="AO111" s="8"/>
      <c r="AP111" s="8"/>
      <c r="AQ111" s="8"/>
      <c r="AR111" s="8"/>
      <c r="AS111" s="8"/>
      <c r="AT111" s="158"/>
      <c r="AU111" s="158"/>
      <c r="AV111" s="158"/>
      <c r="AW111" s="158"/>
      <c r="AX111" s="158"/>
      <c r="AY111" s="158"/>
      <c r="AZ111" s="158"/>
      <c r="BA111" s="158"/>
      <c r="BB111" s="158"/>
      <c r="BC111" s="155"/>
      <c r="BD111" s="8"/>
      <c r="BE111" s="8"/>
      <c r="BF111" s="8"/>
      <c r="BG111" s="8"/>
      <c r="BH111" s="8"/>
      <c r="BI111" s="8"/>
      <c r="BJ111" s="8"/>
      <c r="BK111" s="8"/>
      <c r="BL111" s="167"/>
      <c r="BN111" s="8"/>
      <c r="BO111" s="8"/>
      <c r="BP111" s="8"/>
      <c r="BQ111" s="8"/>
      <c r="BR111" s="8"/>
      <c r="BS111" s="8"/>
      <c r="BT111" s="8"/>
      <c r="BU111" s="8"/>
      <c r="BV111" s="149"/>
      <c r="BW111" s="149"/>
      <c r="BX111" s="149"/>
      <c r="BY111" s="149"/>
      <c r="BZ111" s="149"/>
      <c r="CA111" s="149"/>
      <c r="CB111" s="149"/>
      <c r="CC111" s="149"/>
      <c r="CD111" s="149"/>
      <c r="CE111" s="149"/>
      <c r="CF111" s="149"/>
      <c r="CG111" s="149"/>
      <c r="CH111" s="149"/>
      <c r="CI111" s="149"/>
      <c r="CJ111" s="149"/>
      <c r="CK111" s="149"/>
      <c r="CL111" s="149"/>
      <c r="CM111" s="149"/>
      <c r="CN111" s="149"/>
      <c r="CO111" s="8"/>
      <c r="CP111" s="8"/>
      <c r="CQ111" s="8"/>
      <c r="CR111" s="8"/>
      <c r="CS111" s="8"/>
      <c r="CT111" s="8"/>
      <c r="CU111" s="8"/>
      <c r="CV111" s="8"/>
      <c r="CW111" s="149"/>
      <c r="CX111" s="8"/>
      <c r="CY111" s="8"/>
      <c r="CZ111" s="8"/>
      <c r="DA111" s="8"/>
      <c r="DB111" s="8"/>
      <c r="DC111" s="8"/>
      <c r="DD111" s="8"/>
      <c r="DE111" s="8"/>
      <c r="DF111" s="149"/>
      <c r="DG111" s="8"/>
      <c r="DH111" s="8"/>
      <c r="DI111" s="8"/>
      <c r="DJ111" s="8"/>
      <c r="DK111" s="8"/>
      <c r="DL111" s="8"/>
      <c r="DM111" s="8"/>
      <c r="DN111" s="8"/>
      <c r="DO111" s="149"/>
    </row>
    <row r="112" spans="2:119" ht="12.75">
      <c r="B112" s="8"/>
      <c r="C112" s="8"/>
      <c r="D112" s="8"/>
      <c r="E112" s="8"/>
      <c r="F112" s="8"/>
      <c r="G112" s="8"/>
      <c r="H112" s="8"/>
      <c r="I112" s="8"/>
      <c r="J112" s="161"/>
      <c r="K112" s="161"/>
      <c r="L112" s="161"/>
      <c r="M112" s="161"/>
      <c r="N112" s="161"/>
      <c r="O112" s="161"/>
      <c r="P112" s="161"/>
      <c r="Q112" s="161"/>
      <c r="R112" s="161"/>
      <c r="S112" s="157"/>
      <c r="T112" s="8"/>
      <c r="U112" s="8"/>
      <c r="V112" s="8"/>
      <c r="W112" s="8"/>
      <c r="X112" s="8"/>
      <c r="Y112" s="8"/>
      <c r="Z112" s="8"/>
      <c r="AA112" s="8"/>
      <c r="AB112" s="162"/>
      <c r="AC112" s="162"/>
      <c r="AD112" s="162"/>
      <c r="AE112" s="162"/>
      <c r="AF112" s="162"/>
      <c r="AG112" s="162"/>
      <c r="AH112" s="162"/>
      <c r="AI112" s="162"/>
      <c r="AJ112" s="162"/>
      <c r="AK112" s="157"/>
      <c r="AL112" s="8"/>
      <c r="AM112" s="8"/>
      <c r="AN112" s="22"/>
      <c r="AO112" s="8"/>
      <c r="AP112" s="8"/>
      <c r="AQ112" s="8"/>
      <c r="AR112" s="8"/>
      <c r="AS112" s="8"/>
      <c r="AT112" s="155"/>
      <c r="AU112" s="155"/>
      <c r="AV112" s="155"/>
      <c r="AW112" s="176"/>
      <c r="AX112" s="155"/>
      <c r="AY112" s="155"/>
      <c r="AZ112" s="155"/>
      <c r="BA112" s="155"/>
      <c r="BB112" s="155"/>
      <c r="BC112" s="157"/>
      <c r="BD112" s="8"/>
      <c r="BE112" s="8"/>
      <c r="BF112" s="8"/>
      <c r="BG112" s="8"/>
      <c r="BH112" s="8"/>
      <c r="BI112" s="8"/>
      <c r="BJ112" s="8"/>
      <c r="BK112" s="8"/>
      <c r="BL112" s="167"/>
      <c r="BN112" s="8"/>
      <c r="BO112" s="8"/>
      <c r="BP112" s="8"/>
      <c r="BQ112" s="8"/>
      <c r="BR112" s="8"/>
      <c r="BS112" s="8"/>
      <c r="BT112" s="8"/>
      <c r="BU112" s="8"/>
      <c r="BV112" s="149"/>
      <c r="BW112" s="149"/>
      <c r="BX112" s="149"/>
      <c r="BY112" s="149"/>
      <c r="BZ112" s="149"/>
      <c r="CA112" s="149"/>
      <c r="CB112" s="149"/>
      <c r="CC112" s="149"/>
      <c r="CD112" s="149"/>
      <c r="CE112" s="149"/>
      <c r="CF112" s="149"/>
      <c r="CG112" s="149"/>
      <c r="CH112" s="149"/>
      <c r="CI112" s="149"/>
      <c r="CJ112" s="149"/>
      <c r="CK112" s="149"/>
      <c r="CL112" s="149"/>
      <c r="CM112" s="149"/>
      <c r="CN112" s="149"/>
      <c r="CO112" s="8"/>
      <c r="CP112" s="8"/>
      <c r="CQ112" s="8"/>
      <c r="CR112" s="8"/>
      <c r="CS112" s="8"/>
      <c r="CT112" s="8"/>
      <c r="CU112" s="8"/>
      <c r="CV112" s="8"/>
      <c r="CW112" s="149"/>
      <c r="CX112" s="8"/>
      <c r="CY112" s="8"/>
      <c r="CZ112" s="8"/>
      <c r="DA112" s="8"/>
      <c r="DB112" s="8"/>
      <c r="DC112" s="8"/>
      <c r="DD112" s="8"/>
      <c r="DE112" s="8"/>
      <c r="DF112" s="149"/>
      <c r="DG112" s="8"/>
      <c r="DH112" s="8"/>
      <c r="DI112" s="8"/>
      <c r="DJ112" s="8"/>
      <c r="DK112" s="8"/>
      <c r="DL112" s="8"/>
      <c r="DM112" s="8"/>
      <c r="DN112" s="8"/>
      <c r="DO112" s="149"/>
    </row>
    <row r="113" spans="2:121" ht="12.75">
      <c r="B113" s="8"/>
      <c r="C113" s="8"/>
      <c r="D113" s="8"/>
      <c r="E113" s="177"/>
      <c r="F113" s="177"/>
      <c r="G113" s="177"/>
      <c r="H113" s="177"/>
      <c r="I113" s="177"/>
      <c r="J113" s="161"/>
      <c r="K113" s="161"/>
      <c r="L113" s="161"/>
      <c r="M113" s="161"/>
      <c r="N113" s="161"/>
      <c r="O113" s="161"/>
      <c r="P113" s="161"/>
      <c r="Q113" s="161"/>
      <c r="R113" s="161"/>
      <c r="S113" s="157"/>
      <c r="T113" s="8"/>
      <c r="U113" s="8"/>
      <c r="V113" s="8"/>
      <c r="W113" s="8"/>
      <c r="X113" s="8"/>
      <c r="Y113" s="8"/>
      <c r="Z113" s="8"/>
      <c r="AA113" s="8"/>
      <c r="AB113" s="162"/>
      <c r="AC113" s="162"/>
      <c r="AD113" s="162"/>
      <c r="AE113" s="162"/>
      <c r="AF113" s="162"/>
      <c r="AG113" s="162"/>
      <c r="AH113" s="162"/>
      <c r="AI113" s="162"/>
      <c r="AJ113" s="162"/>
      <c r="AK113" s="157"/>
      <c r="AL113" s="8"/>
      <c r="AM113" s="8"/>
      <c r="AN113" s="22"/>
      <c r="AO113" s="8"/>
      <c r="AP113" s="8"/>
      <c r="AQ113" s="8"/>
      <c r="AR113" s="8"/>
      <c r="AS113" s="8"/>
      <c r="AT113" s="155"/>
      <c r="AU113" s="155"/>
      <c r="AV113" s="155"/>
      <c r="AW113" s="176"/>
      <c r="AX113" s="155"/>
      <c r="AY113" s="155"/>
      <c r="AZ113" s="155"/>
      <c r="BA113" s="155"/>
      <c r="BB113" s="155"/>
      <c r="BC113" s="157"/>
      <c r="BD113" s="8"/>
      <c r="BE113" s="8"/>
      <c r="BF113" s="8"/>
      <c r="BG113" s="8"/>
      <c r="BH113" s="8"/>
      <c r="BI113" s="8"/>
      <c r="BJ113" s="8"/>
      <c r="BK113" s="8"/>
      <c r="BL113" s="167"/>
      <c r="BN113" s="8"/>
      <c r="BO113" s="8"/>
      <c r="BP113" s="8"/>
      <c r="BQ113" s="8"/>
      <c r="BR113" s="8"/>
      <c r="BS113" s="8"/>
      <c r="BT113" s="8"/>
      <c r="BU113" s="8"/>
      <c r="BV113" s="155"/>
      <c r="BW113" s="149"/>
      <c r="BX113" s="149"/>
      <c r="BY113" s="149"/>
      <c r="BZ113" s="149"/>
      <c r="CA113" s="149"/>
      <c r="CB113" s="149"/>
      <c r="CC113" s="149"/>
      <c r="CD113" s="149"/>
      <c r="CE113" s="149"/>
      <c r="CF113" s="149"/>
      <c r="CG113" s="149"/>
      <c r="CH113" s="149"/>
      <c r="CI113" s="149"/>
      <c r="CJ113" s="149"/>
      <c r="CK113" s="149"/>
      <c r="CL113" s="149"/>
      <c r="CM113" s="149"/>
      <c r="CN113" s="155"/>
      <c r="CO113" s="8"/>
      <c r="CP113" s="8"/>
      <c r="CQ113" s="8"/>
      <c r="CR113" s="8"/>
      <c r="CS113" s="8"/>
      <c r="CT113" s="8"/>
      <c r="CU113" s="8"/>
      <c r="CV113" s="8"/>
      <c r="CW113" s="149"/>
      <c r="CX113" s="8"/>
      <c r="CY113" s="8"/>
      <c r="CZ113" s="8"/>
      <c r="DA113" s="8"/>
      <c r="DB113" s="8"/>
      <c r="DC113" s="8"/>
      <c r="DD113" s="8"/>
      <c r="DE113" s="8"/>
      <c r="DF113" s="155"/>
      <c r="DG113" s="8"/>
      <c r="DH113" s="8"/>
      <c r="DI113" s="8"/>
      <c r="DJ113" s="8"/>
      <c r="DK113" s="8"/>
      <c r="DL113" s="8"/>
      <c r="DM113" s="8"/>
      <c r="DN113" s="8"/>
      <c r="DO113" s="155"/>
      <c r="DP113" s="8"/>
      <c r="DQ113" s="8"/>
    </row>
    <row r="114" spans="2:121" ht="12.75">
      <c r="B114" s="8"/>
      <c r="C114" s="8"/>
      <c r="D114" s="8"/>
      <c r="E114" s="8"/>
      <c r="F114" s="8"/>
      <c r="G114" s="8"/>
      <c r="H114" s="8"/>
      <c r="I114" s="8"/>
      <c r="J114" s="161"/>
      <c r="K114" s="161"/>
      <c r="L114" s="161"/>
      <c r="M114" s="161"/>
      <c r="N114" s="161"/>
      <c r="O114" s="161"/>
      <c r="P114" s="161"/>
      <c r="Q114" s="161"/>
      <c r="R114" s="161"/>
      <c r="S114" s="157"/>
      <c r="T114" s="8"/>
      <c r="U114" s="8"/>
      <c r="V114" s="8"/>
      <c r="W114" s="8"/>
      <c r="X114" s="8"/>
      <c r="Y114" s="8"/>
      <c r="Z114" s="8"/>
      <c r="AA114" s="8"/>
      <c r="AB114" s="162"/>
      <c r="AC114" s="162"/>
      <c r="AD114" s="162"/>
      <c r="AE114" s="162"/>
      <c r="AF114" s="162"/>
      <c r="AG114" s="162"/>
      <c r="AH114" s="162"/>
      <c r="AI114" s="162"/>
      <c r="AJ114" s="162"/>
      <c r="AK114" s="157"/>
      <c r="AL114" s="8"/>
      <c r="AM114" s="8"/>
      <c r="AN114" s="22"/>
      <c r="AO114" s="8"/>
      <c r="AP114" s="8"/>
      <c r="AQ114" s="8"/>
      <c r="AR114" s="8"/>
      <c r="AS114" s="8"/>
      <c r="AT114" s="155"/>
      <c r="AU114" s="155"/>
      <c r="AV114" s="155"/>
      <c r="AW114" s="176"/>
      <c r="AX114" s="155"/>
      <c r="AY114" s="155"/>
      <c r="AZ114" s="155"/>
      <c r="BA114" s="155"/>
      <c r="BB114" s="155"/>
      <c r="BC114" s="157"/>
      <c r="BD114" s="8"/>
      <c r="BE114" s="8"/>
      <c r="BF114" s="8"/>
      <c r="BG114" s="8"/>
      <c r="BH114" s="8"/>
      <c r="BI114" s="8"/>
      <c r="BJ114" s="8"/>
      <c r="BK114" s="8"/>
      <c r="BL114" s="167"/>
      <c r="BN114" s="8"/>
      <c r="BO114" s="8"/>
      <c r="BP114" s="8"/>
      <c r="BQ114" s="8"/>
      <c r="BR114" s="8"/>
      <c r="BS114" s="8"/>
      <c r="BT114" s="8"/>
      <c r="BU114" s="8"/>
      <c r="BV114" s="155"/>
      <c r="BW114" s="149"/>
      <c r="BX114" s="149"/>
      <c r="BY114" s="149"/>
      <c r="BZ114" s="149"/>
      <c r="CA114" s="149"/>
      <c r="CB114" s="149"/>
      <c r="CC114" s="149"/>
      <c r="CD114" s="149"/>
      <c r="CE114" s="149"/>
      <c r="CF114" s="149"/>
      <c r="CG114" s="149"/>
      <c r="CH114" s="149"/>
      <c r="CI114" s="149"/>
      <c r="CJ114" s="149"/>
      <c r="CK114" s="149"/>
      <c r="CL114" s="149"/>
      <c r="CM114" s="149"/>
      <c r="CN114" s="155"/>
      <c r="CO114" s="8"/>
      <c r="CP114" s="8"/>
      <c r="CQ114" s="8"/>
      <c r="CR114" s="8"/>
      <c r="CS114" s="8"/>
      <c r="CT114" s="8"/>
      <c r="CU114" s="8"/>
      <c r="CV114" s="8"/>
      <c r="CW114" s="149"/>
      <c r="CX114" s="8"/>
      <c r="CY114" s="8"/>
      <c r="CZ114" s="8"/>
      <c r="DA114" s="8"/>
      <c r="DB114" s="8"/>
      <c r="DC114" s="8"/>
      <c r="DD114" s="8"/>
      <c r="DE114" s="8"/>
      <c r="DF114" s="155"/>
      <c r="DG114" s="8"/>
      <c r="DH114" s="8"/>
      <c r="DI114" s="8"/>
      <c r="DJ114" s="8"/>
      <c r="DK114" s="8"/>
      <c r="DL114" s="8"/>
      <c r="DM114" s="8"/>
      <c r="DN114" s="8"/>
      <c r="DO114" s="155"/>
      <c r="DP114" s="8"/>
      <c r="DQ114" s="8"/>
    </row>
    <row r="115" spans="2:121" s="185" customFormat="1" ht="12.75">
      <c r="B115" s="2"/>
      <c r="C115" s="2"/>
      <c r="D115" s="2"/>
      <c r="E115" s="2"/>
      <c r="F115" s="2"/>
      <c r="G115" s="2"/>
      <c r="H115" s="2"/>
      <c r="I115" s="2"/>
      <c r="J115" s="161"/>
      <c r="K115" s="161"/>
      <c r="L115" s="161"/>
      <c r="M115" s="161"/>
      <c r="N115" s="161"/>
      <c r="O115" s="161"/>
      <c r="P115" s="161"/>
      <c r="Q115" s="161"/>
      <c r="R115" s="161"/>
      <c r="S115" s="157"/>
      <c r="T115" s="2"/>
      <c r="U115" s="2"/>
      <c r="V115" s="2"/>
      <c r="W115" s="2"/>
      <c r="X115" s="2"/>
      <c r="Y115" s="2"/>
      <c r="Z115" s="2"/>
      <c r="AA115" s="2"/>
      <c r="AB115" s="162"/>
      <c r="AC115" s="162"/>
      <c r="AD115" s="162"/>
      <c r="AE115" s="162"/>
      <c r="AF115" s="162"/>
      <c r="AG115" s="162"/>
      <c r="AH115" s="162"/>
      <c r="AI115" s="162"/>
      <c r="AJ115" s="162"/>
      <c r="AK115" s="157"/>
      <c r="AL115" s="2"/>
      <c r="AM115" s="2"/>
      <c r="AN115" s="12"/>
      <c r="AO115" s="2"/>
      <c r="AP115" s="2"/>
      <c r="AQ115" s="2"/>
      <c r="AR115" s="2"/>
      <c r="AS115" s="2"/>
      <c r="AT115" s="155"/>
      <c r="AU115" s="155"/>
      <c r="AV115" s="155"/>
      <c r="AW115" s="176"/>
      <c r="AX115" s="155"/>
      <c r="AY115" s="155"/>
      <c r="AZ115" s="155"/>
      <c r="BA115" s="155"/>
      <c r="BB115" s="155"/>
      <c r="BC115" s="157"/>
      <c r="BD115" s="2"/>
      <c r="BE115" s="2"/>
      <c r="BF115" s="2"/>
      <c r="BG115" s="2"/>
      <c r="BH115" s="2"/>
      <c r="BI115" s="2"/>
      <c r="BJ115" s="2"/>
      <c r="BK115" s="2"/>
      <c r="BL115" s="167"/>
      <c r="BM115" s="2"/>
      <c r="BN115" s="2"/>
      <c r="BO115" s="2"/>
      <c r="BP115" s="2"/>
      <c r="BQ115" s="2"/>
      <c r="BR115" s="2"/>
      <c r="BS115" s="2"/>
      <c r="BT115" s="2"/>
      <c r="BU115" s="2"/>
      <c r="BV115" s="155"/>
      <c r="BW115" s="149"/>
      <c r="BX115" s="149"/>
      <c r="BY115" s="149"/>
      <c r="BZ115" s="149"/>
      <c r="CA115" s="149"/>
      <c r="CB115" s="149"/>
      <c r="CC115" s="149"/>
      <c r="CD115" s="149"/>
      <c r="CE115" s="149"/>
      <c r="CF115" s="149"/>
      <c r="CG115" s="149"/>
      <c r="CH115" s="149"/>
      <c r="CI115" s="149"/>
      <c r="CJ115" s="149"/>
      <c r="CK115" s="149"/>
      <c r="CL115" s="149"/>
      <c r="CM115" s="149"/>
      <c r="CN115" s="155"/>
      <c r="CO115" s="2"/>
      <c r="CP115" s="2"/>
      <c r="CQ115" s="2"/>
      <c r="CR115" s="2"/>
      <c r="CS115" s="2"/>
      <c r="CT115" s="2"/>
      <c r="CU115" s="2"/>
      <c r="CV115" s="2"/>
      <c r="CW115" s="149"/>
      <c r="CX115" s="2"/>
      <c r="CY115" s="2"/>
      <c r="CZ115" s="2"/>
      <c r="DA115" s="2"/>
      <c r="DB115" s="2"/>
      <c r="DC115" s="2"/>
      <c r="DD115" s="2"/>
      <c r="DE115" s="2"/>
      <c r="DF115" s="155"/>
      <c r="DG115" s="2"/>
      <c r="DH115" s="2"/>
      <c r="DI115" s="2"/>
      <c r="DJ115" s="2"/>
      <c r="DK115" s="2"/>
      <c r="DL115" s="2"/>
      <c r="DM115" s="2"/>
      <c r="DN115" s="2"/>
      <c r="DO115" s="173"/>
      <c r="DP115" s="173"/>
      <c r="DQ115" s="173"/>
    </row>
    <row r="116" spans="2:118" s="173" customFormat="1" ht="12.75">
      <c r="B116" s="2"/>
      <c r="C116" s="2"/>
      <c r="D116" s="2"/>
      <c r="E116" s="2"/>
      <c r="F116" s="2"/>
      <c r="G116" s="2"/>
      <c r="H116" s="2"/>
      <c r="I116" s="2"/>
      <c r="J116" s="161"/>
      <c r="K116" s="161"/>
      <c r="L116" s="161"/>
      <c r="M116" s="161"/>
      <c r="N116" s="161"/>
      <c r="O116" s="161"/>
      <c r="P116" s="161"/>
      <c r="Q116" s="161"/>
      <c r="R116" s="161"/>
      <c r="T116" s="2"/>
      <c r="U116" s="2"/>
      <c r="V116" s="2"/>
      <c r="W116" s="2"/>
      <c r="X116" s="2"/>
      <c r="Y116" s="2"/>
      <c r="Z116" s="2"/>
      <c r="AA116" s="2"/>
      <c r="AB116" s="162"/>
      <c r="AC116" s="162"/>
      <c r="AD116" s="162"/>
      <c r="AE116" s="162"/>
      <c r="AF116" s="162"/>
      <c r="AG116" s="162"/>
      <c r="AH116" s="162"/>
      <c r="AI116" s="162"/>
      <c r="AJ116" s="162"/>
      <c r="AL116" s="2"/>
      <c r="AM116" s="2"/>
      <c r="AN116" s="12"/>
      <c r="AO116" s="2"/>
      <c r="AP116" s="2"/>
      <c r="AQ116" s="2"/>
      <c r="AR116" s="2"/>
      <c r="AS116" s="2"/>
      <c r="AT116" s="155"/>
      <c r="AU116" s="155"/>
      <c r="AV116" s="155"/>
      <c r="AW116" s="176"/>
      <c r="AX116" s="155"/>
      <c r="AY116" s="155"/>
      <c r="AZ116" s="155"/>
      <c r="BA116" s="155"/>
      <c r="BB116" s="155"/>
      <c r="BD116" s="2"/>
      <c r="BE116" s="2"/>
      <c r="BF116" s="2"/>
      <c r="BG116" s="2"/>
      <c r="BH116" s="2"/>
      <c r="BI116" s="2"/>
      <c r="BJ116" s="2"/>
      <c r="BK116" s="2"/>
      <c r="BL116" s="167"/>
      <c r="BM116" s="2"/>
      <c r="BN116" s="2"/>
      <c r="BO116" s="2"/>
      <c r="BP116" s="2"/>
      <c r="BQ116" s="2"/>
      <c r="BR116" s="2"/>
      <c r="BS116" s="2"/>
      <c r="BT116" s="2"/>
      <c r="BU116" s="2"/>
      <c r="BW116" s="149"/>
      <c r="BX116" s="149"/>
      <c r="BY116" s="149"/>
      <c r="BZ116" s="149"/>
      <c r="CA116" s="149"/>
      <c r="CB116" s="149"/>
      <c r="CC116" s="149"/>
      <c r="CD116" s="149"/>
      <c r="CE116" s="149"/>
      <c r="CF116" s="149"/>
      <c r="CG116" s="149"/>
      <c r="CH116" s="149"/>
      <c r="CI116" s="149"/>
      <c r="CJ116" s="149"/>
      <c r="CK116" s="149"/>
      <c r="CL116" s="149"/>
      <c r="CM116" s="149"/>
      <c r="CO116" s="2"/>
      <c r="CP116" s="2"/>
      <c r="CQ116" s="2"/>
      <c r="CR116" s="2"/>
      <c r="CS116" s="2"/>
      <c r="CT116" s="2"/>
      <c r="CU116" s="2"/>
      <c r="CV116" s="2"/>
      <c r="CW116" s="149"/>
      <c r="CX116" s="2"/>
      <c r="CY116" s="2"/>
      <c r="CZ116" s="2"/>
      <c r="DA116" s="2"/>
      <c r="DB116" s="2"/>
      <c r="DC116" s="2"/>
      <c r="DD116" s="2"/>
      <c r="DE116" s="2"/>
      <c r="DG116" s="2"/>
      <c r="DH116" s="2"/>
      <c r="DI116" s="2"/>
      <c r="DJ116" s="2"/>
      <c r="DK116" s="2"/>
      <c r="DL116" s="2"/>
      <c r="DM116" s="2"/>
      <c r="DN116" s="2"/>
    </row>
    <row r="117" spans="2:118" s="173" customFormat="1" ht="12.75">
      <c r="B117" s="2"/>
      <c r="C117" s="2"/>
      <c r="D117" s="2"/>
      <c r="E117" s="2"/>
      <c r="F117" s="2"/>
      <c r="G117" s="2"/>
      <c r="H117" s="2"/>
      <c r="I117" s="2"/>
      <c r="J117" s="161"/>
      <c r="K117" s="161"/>
      <c r="L117" s="161"/>
      <c r="M117" s="161"/>
      <c r="N117" s="161"/>
      <c r="O117" s="161"/>
      <c r="P117" s="161"/>
      <c r="Q117" s="161"/>
      <c r="R117" s="161"/>
      <c r="T117" s="2"/>
      <c r="U117" s="2"/>
      <c r="V117" s="2"/>
      <c r="W117" s="2"/>
      <c r="X117" s="2"/>
      <c r="Y117" s="2"/>
      <c r="Z117" s="2"/>
      <c r="AA117" s="2"/>
      <c r="AB117" s="162"/>
      <c r="AC117" s="162"/>
      <c r="AD117" s="162"/>
      <c r="AE117" s="162"/>
      <c r="AF117" s="162"/>
      <c r="AG117" s="162"/>
      <c r="AH117" s="162"/>
      <c r="AI117" s="162"/>
      <c r="AJ117" s="162"/>
      <c r="AL117" s="2"/>
      <c r="AM117" s="2"/>
      <c r="AN117" s="12"/>
      <c r="AO117" s="2"/>
      <c r="AP117" s="2"/>
      <c r="AQ117" s="2"/>
      <c r="AR117" s="2"/>
      <c r="AS117" s="2"/>
      <c r="AT117" s="149"/>
      <c r="AU117" s="149"/>
      <c r="AV117" s="149"/>
      <c r="AW117" s="186"/>
      <c r="AX117" s="149"/>
      <c r="AY117" s="149"/>
      <c r="AZ117" s="149"/>
      <c r="BA117" s="149"/>
      <c r="BB117" s="149"/>
      <c r="BD117" s="2"/>
      <c r="BE117" s="2"/>
      <c r="BF117" s="2"/>
      <c r="BG117" s="2"/>
      <c r="BH117" s="2"/>
      <c r="BI117" s="2"/>
      <c r="BJ117" s="2"/>
      <c r="BK117" s="2"/>
      <c r="BL117" s="167"/>
      <c r="BM117" s="2"/>
      <c r="BN117" s="2"/>
      <c r="BO117" s="2"/>
      <c r="BP117" s="2"/>
      <c r="BQ117" s="2"/>
      <c r="BR117" s="2"/>
      <c r="BS117" s="2"/>
      <c r="BT117" s="2"/>
      <c r="BU117" s="2"/>
      <c r="BW117" s="149"/>
      <c r="BX117" s="149"/>
      <c r="BY117" s="149"/>
      <c r="BZ117" s="149"/>
      <c r="CA117" s="149"/>
      <c r="CB117" s="149"/>
      <c r="CC117" s="149"/>
      <c r="CD117" s="149"/>
      <c r="CE117" s="149"/>
      <c r="CF117" s="149"/>
      <c r="CG117" s="149"/>
      <c r="CH117" s="149"/>
      <c r="CI117" s="149"/>
      <c r="CJ117" s="149"/>
      <c r="CK117" s="149"/>
      <c r="CL117" s="149"/>
      <c r="CM117" s="149"/>
      <c r="CO117" s="2"/>
      <c r="CP117" s="2"/>
      <c r="CQ117" s="2"/>
      <c r="CR117" s="2"/>
      <c r="CS117" s="2"/>
      <c r="CT117" s="2"/>
      <c r="CU117" s="2"/>
      <c r="CV117" s="2"/>
      <c r="CW117" s="149"/>
      <c r="CX117" s="2"/>
      <c r="CY117" s="2"/>
      <c r="CZ117" s="2"/>
      <c r="DA117" s="2"/>
      <c r="DB117" s="2"/>
      <c r="DC117" s="2"/>
      <c r="DD117" s="2"/>
      <c r="DE117" s="2"/>
      <c r="DG117" s="2"/>
      <c r="DH117" s="2"/>
      <c r="DI117" s="2"/>
      <c r="DJ117" s="2"/>
      <c r="DK117" s="2"/>
      <c r="DL117" s="2"/>
      <c r="DM117" s="2"/>
      <c r="DN117" s="2"/>
    </row>
    <row r="118" spans="2:118" s="173" customFormat="1" ht="12.75">
      <c r="B118" s="2"/>
      <c r="C118" s="2"/>
      <c r="D118" s="2"/>
      <c r="E118" s="2"/>
      <c r="F118" s="2"/>
      <c r="G118" s="2"/>
      <c r="H118" s="2"/>
      <c r="I118" s="2"/>
      <c r="J118" s="161"/>
      <c r="K118" s="161"/>
      <c r="L118" s="161"/>
      <c r="M118" s="161"/>
      <c r="N118" s="161"/>
      <c r="O118" s="161"/>
      <c r="P118" s="161"/>
      <c r="Q118" s="161"/>
      <c r="R118" s="161"/>
      <c r="T118" s="2"/>
      <c r="U118" s="2"/>
      <c r="V118" s="2"/>
      <c r="W118" s="2"/>
      <c r="X118" s="2"/>
      <c r="Y118" s="2"/>
      <c r="Z118" s="2"/>
      <c r="AA118" s="2"/>
      <c r="AB118" s="162"/>
      <c r="AC118" s="162"/>
      <c r="AD118" s="162"/>
      <c r="AE118" s="162"/>
      <c r="AF118" s="162"/>
      <c r="AG118" s="162"/>
      <c r="AH118" s="162"/>
      <c r="AI118" s="162"/>
      <c r="AJ118" s="162"/>
      <c r="AL118" s="2"/>
      <c r="AM118" s="2"/>
      <c r="AN118" s="12"/>
      <c r="AO118" s="2"/>
      <c r="AP118" s="2"/>
      <c r="AQ118" s="2"/>
      <c r="AR118" s="2"/>
      <c r="AS118" s="2"/>
      <c r="AT118" s="149"/>
      <c r="AU118" s="149"/>
      <c r="AV118" s="149"/>
      <c r="AW118" s="186"/>
      <c r="AX118" s="149"/>
      <c r="AY118" s="149"/>
      <c r="AZ118" s="149"/>
      <c r="BA118" s="149"/>
      <c r="BB118" s="149"/>
      <c r="BD118" s="2"/>
      <c r="BE118" s="2"/>
      <c r="BF118" s="2"/>
      <c r="BG118" s="2"/>
      <c r="BH118" s="2"/>
      <c r="BI118" s="2"/>
      <c r="BJ118" s="2"/>
      <c r="BK118" s="2"/>
      <c r="BL118" s="167"/>
      <c r="BM118" s="2"/>
      <c r="BN118" s="2"/>
      <c r="BO118" s="2"/>
      <c r="BP118" s="2"/>
      <c r="BQ118" s="2"/>
      <c r="BR118" s="2"/>
      <c r="BS118" s="2"/>
      <c r="BT118" s="2"/>
      <c r="BU118" s="2"/>
      <c r="BW118" s="149"/>
      <c r="BX118" s="149"/>
      <c r="BY118" s="149"/>
      <c r="BZ118" s="149"/>
      <c r="CA118" s="149"/>
      <c r="CB118" s="149"/>
      <c r="CC118" s="149"/>
      <c r="CD118" s="149"/>
      <c r="CE118" s="149"/>
      <c r="CF118" s="149"/>
      <c r="CG118" s="149"/>
      <c r="CH118" s="149"/>
      <c r="CI118" s="149"/>
      <c r="CJ118" s="149"/>
      <c r="CK118" s="149"/>
      <c r="CL118" s="149"/>
      <c r="CM118" s="149"/>
      <c r="CO118" s="2"/>
      <c r="CP118" s="2"/>
      <c r="CQ118" s="2"/>
      <c r="CR118" s="2"/>
      <c r="CS118" s="2"/>
      <c r="CT118" s="2"/>
      <c r="CU118" s="2"/>
      <c r="CV118" s="2"/>
      <c r="CW118" s="149"/>
      <c r="CX118" s="2"/>
      <c r="CY118" s="2"/>
      <c r="CZ118" s="2"/>
      <c r="DA118" s="2"/>
      <c r="DB118" s="2"/>
      <c r="DC118" s="2"/>
      <c r="DD118" s="2"/>
      <c r="DE118" s="2"/>
      <c r="DG118" s="2"/>
      <c r="DH118" s="2"/>
      <c r="DI118" s="2"/>
      <c r="DJ118" s="2"/>
      <c r="DK118" s="2"/>
      <c r="DL118" s="2"/>
      <c r="DM118" s="2"/>
      <c r="DN118" s="2"/>
    </row>
    <row r="119" spans="2:118" s="173" customFormat="1" ht="12.75">
      <c r="B119" s="2"/>
      <c r="C119" s="2"/>
      <c r="D119" s="2"/>
      <c r="E119" s="2"/>
      <c r="F119" s="2"/>
      <c r="G119" s="2"/>
      <c r="H119" s="2"/>
      <c r="I119" s="2"/>
      <c r="J119" s="161"/>
      <c r="K119" s="161"/>
      <c r="L119" s="161"/>
      <c r="M119" s="161"/>
      <c r="N119" s="161"/>
      <c r="O119" s="161"/>
      <c r="P119" s="161"/>
      <c r="Q119" s="161"/>
      <c r="R119" s="161"/>
      <c r="T119" s="2"/>
      <c r="U119" s="2"/>
      <c r="V119" s="2"/>
      <c r="W119" s="2"/>
      <c r="X119" s="2"/>
      <c r="Y119" s="2"/>
      <c r="Z119" s="2"/>
      <c r="AA119" s="2"/>
      <c r="AB119" s="162"/>
      <c r="AC119" s="162"/>
      <c r="AD119" s="162"/>
      <c r="AE119" s="162"/>
      <c r="AF119" s="162"/>
      <c r="AG119" s="162"/>
      <c r="AH119" s="162"/>
      <c r="AI119" s="162"/>
      <c r="AJ119" s="162"/>
      <c r="AL119" s="2"/>
      <c r="AM119" s="2"/>
      <c r="AN119" s="12"/>
      <c r="AO119" s="2"/>
      <c r="AP119" s="2"/>
      <c r="AQ119" s="2"/>
      <c r="AR119" s="2"/>
      <c r="AS119" s="2"/>
      <c r="AT119" s="149"/>
      <c r="AU119" s="149"/>
      <c r="AV119" s="149"/>
      <c r="AW119" s="186"/>
      <c r="AX119" s="149"/>
      <c r="AY119" s="149"/>
      <c r="AZ119" s="149"/>
      <c r="BA119" s="149"/>
      <c r="BB119" s="149"/>
      <c r="BD119" s="2"/>
      <c r="BE119" s="2"/>
      <c r="BF119" s="2"/>
      <c r="BG119" s="2"/>
      <c r="BH119" s="2"/>
      <c r="BI119" s="2"/>
      <c r="BJ119" s="2"/>
      <c r="BK119" s="2"/>
      <c r="BL119" s="167"/>
      <c r="BM119" s="2"/>
      <c r="BN119" s="2"/>
      <c r="BO119" s="2"/>
      <c r="BP119" s="2"/>
      <c r="BQ119" s="2"/>
      <c r="BR119" s="2"/>
      <c r="BS119" s="2"/>
      <c r="BT119" s="2"/>
      <c r="BU119" s="2"/>
      <c r="BW119" s="149"/>
      <c r="BX119" s="149"/>
      <c r="BY119" s="149"/>
      <c r="BZ119" s="149"/>
      <c r="CA119" s="149"/>
      <c r="CB119" s="149"/>
      <c r="CC119" s="149"/>
      <c r="CD119" s="149"/>
      <c r="CE119" s="149"/>
      <c r="CF119" s="149"/>
      <c r="CG119" s="149"/>
      <c r="CH119" s="149"/>
      <c r="CI119" s="149"/>
      <c r="CJ119" s="149"/>
      <c r="CK119" s="149"/>
      <c r="CL119" s="149"/>
      <c r="CM119" s="149"/>
      <c r="CO119" s="2"/>
      <c r="CP119" s="2"/>
      <c r="CQ119" s="2"/>
      <c r="CR119" s="2"/>
      <c r="CS119" s="2"/>
      <c r="CT119" s="2"/>
      <c r="CU119" s="2"/>
      <c r="CV119" s="2"/>
      <c r="CW119" s="149"/>
      <c r="CX119" s="2"/>
      <c r="CY119" s="2"/>
      <c r="CZ119" s="2"/>
      <c r="DA119" s="2"/>
      <c r="DB119" s="2"/>
      <c r="DC119" s="2"/>
      <c r="DD119" s="2"/>
      <c r="DE119" s="2"/>
      <c r="DG119" s="2"/>
      <c r="DH119" s="2"/>
      <c r="DI119" s="2"/>
      <c r="DJ119" s="2"/>
      <c r="DK119" s="2"/>
      <c r="DL119" s="2"/>
      <c r="DM119" s="2"/>
      <c r="DN119" s="2"/>
    </row>
    <row r="120" spans="10:121" ht="12.75">
      <c r="J120" s="161"/>
      <c r="K120" s="161"/>
      <c r="L120" s="161"/>
      <c r="M120" s="161"/>
      <c r="N120" s="161"/>
      <c r="O120" s="161"/>
      <c r="P120" s="161"/>
      <c r="Q120" s="161"/>
      <c r="R120" s="161"/>
      <c r="S120" s="173"/>
      <c r="AB120" s="162"/>
      <c r="AC120" s="162"/>
      <c r="AD120" s="162"/>
      <c r="AE120" s="162"/>
      <c r="AF120" s="162"/>
      <c r="AG120" s="162"/>
      <c r="AH120" s="162"/>
      <c r="AI120" s="162"/>
      <c r="AJ120" s="162"/>
      <c r="AK120" s="173"/>
      <c r="AT120" s="149"/>
      <c r="AU120" s="149"/>
      <c r="AV120" s="149"/>
      <c r="AW120" s="186"/>
      <c r="AX120" s="149"/>
      <c r="AY120" s="149"/>
      <c r="AZ120" s="149"/>
      <c r="BA120" s="149"/>
      <c r="BB120" s="149"/>
      <c r="BC120" s="173"/>
      <c r="BL120" s="167"/>
      <c r="BV120" s="173"/>
      <c r="BW120" s="149"/>
      <c r="BX120" s="149"/>
      <c r="BY120" s="149"/>
      <c r="BZ120" s="149"/>
      <c r="CA120" s="149"/>
      <c r="CB120" s="149"/>
      <c r="CC120" s="149"/>
      <c r="CD120" s="149"/>
      <c r="CE120" s="149"/>
      <c r="CF120" s="149"/>
      <c r="CG120" s="149"/>
      <c r="CH120" s="149"/>
      <c r="CI120" s="149"/>
      <c r="CJ120" s="149"/>
      <c r="CK120" s="149"/>
      <c r="CL120" s="149"/>
      <c r="CM120" s="149"/>
      <c r="CN120" s="173"/>
      <c r="CW120" s="149"/>
      <c r="DF120" s="173"/>
      <c r="DO120" s="155"/>
      <c r="DP120" s="8"/>
      <c r="DQ120" s="8"/>
    </row>
    <row r="121" spans="10:121" ht="12.75">
      <c r="J121" s="161"/>
      <c r="K121" s="161"/>
      <c r="L121" s="161"/>
      <c r="M121" s="161"/>
      <c r="N121" s="161"/>
      <c r="O121" s="161"/>
      <c r="P121" s="161"/>
      <c r="Q121" s="161"/>
      <c r="R121" s="161"/>
      <c r="S121" s="173"/>
      <c r="AB121" s="162"/>
      <c r="AC121" s="162"/>
      <c r="AD121" s="162"/>
      <c r="AE121" s="162"/>
      <c r="AF121" s="162"/>
      <c r="AG121" s="162"/>
      <c r="AH121" s="162"/>
      <c r="AI121" s="162"/>
      <c r="AJ121" s="162"/>
      <c r="AK121" s="166"/>
      <c r="AT121" s="149"/>
      <c r="AU121" s="149"/>
      <c r="AV121" s="149"/>
      <c r="AW121" s="186"/>
      <c r="AX121" s="149"/>
      <c r="AY121" s="149"/>
      <c r="AZ121" s="149"/>
      <c r="BA121" s="149"/>
      <c r="BB121" s="149"/>
      <c r="BC121" s="173"/>
      <c r="BL121" s="167"/>
      <c r="BV121" s="173"/>
      <c r="BW121" s="149"/>
      <c r="BX121" s="149"/>
      <c r="BY121" s="149"/>
      <c r="BZ121" s="149"/>
      <c r="CA121" s="149"/>
      <c r="CB121" s="149"/>
      <c r="CC121" s="149"/>
      <c r="CD121" s="149"/>
      <c r="CE121" s="149"/>
      <c r="CF121" s="149"/>
      <c r="CG121" s="149"/>
      <c r="CH121" s="149"/>
      <c r="CI121" s="149"/>
      <c r="CJ121" s="149"/>
      <c r="CK121" s="149"/>
      <c r="CL121" s="149"/>
      <c r="CM121" s="149"/>
      <c r="CN121" s="173"/>
      <c r="CW121" s="149"/>
      <c r="DF121" s="173"/>
      <c r="DO121" s="155"/>
      <c r="DP121" s="8"/>
      <c r="DQ121" s="8"/>
    </row>
    <row r="122" spans="19:121" ht="12.75" customHeight="1">
      <c r="S122" s="155"/>
      <c r="AB122" s="162"/>
      <c r="AC122" s="162"/>
      <c r="AD122" s="162"/>
      <c r="AE122" s="162"/>
      <c r="AF122" s="162"/>
      <c r="AG122" s="162"/>
      <c r="AH122" s="162"/>
      <c r="AI122" s="162"/>
      <c r="AJ122" s="162"/>
      <c r="AK122" s="170"/>
      <c r="AT122" s="149"/>
      <c r="AU122" s="149"/>
      <c r="AV122" s="149"/>
      <c r="AW122" s="186"/>
      <c r="AX122" s="149"/>
      <c r="AY122" s="149"/>
      <c r="AZ122" s="149"/>
      <c r="BA122" s="149"/>
      <c r="BB122" s="149"/>
      <c r="BC122" s="155"/>
      <c r="BL122" s="167"/>
      <c r="BV122" s="155"/>
      <c r="BW122" s="149"/>
      <c r="BX122" s="149"/>
      <c r="BY122" s="149"/>
      <c r="BZ122" s="149"/>
      <c r="CA122" s="149"/>
      <c r="CB122" s="149"/>
      <c r="CC122" s="149"/>
      <c r="CD122" s="149"/>
      <c r="CE122" s="149"/>
      <c r="CF122" s="149"/>
      <c r="CG122" s="149"/>
      <c r="CH122" s="149"/>
      <c r="CI122" s="149"/>
      <c r="CJ122" s="149"/>
      <c r="CK122" s="149"/>
      <c r="CL122" s="149"/>
      <c r="CM122" s="149"/>
      <c r="CN122" s="155"/>
      <c r="CW122" s="149"/>
      <c r="DF122" s="8"/>
      <c r="DO122" s="155"/>
      <c r="DP122" s="8"/>
      <c r="DQ122" s="8"/>
    </row>
    <row r="123" spans="19:121" ht="12.75" customHeight="1">
      <c r="S123" s="130"/>
      <c r="AB123" s="162"/>
      <c r="AC123" s="162"/>
      <c r="AD123" s="162"/>
      <c r="AE123" s="162"/>
      <c r="AF123" s="162"/>
      <c r="AG123" s="162"/>
      <c r="AH123" s="162"/>
      <c r="AI123" s="162"/>
      <c r="AJ123" s="162"/>
      <c r="AK123" s="170"/>
      <c r="AT123" s="149"/>
      <c r="AU123" s="149"/>
      <c r="AV123" s="149"/>
      <c r="AW123" s="186"/>
      <c r="AX123" s="149"/>
      <c r="AY123" s="149"/>
      <c r="AZ123" s="149"/>
      <c r="BA123" s="149"/>
      <c r="BB123" s="149"/>
      <c r="BC123" s="129"/>
      <c r="BL123" s="167"/>
      <c r="BV123" s="129"/>
      <c r="BW123" s="149"/>
      <c r="BX123" s="149"/>
      <c r="BY123" s="149"/>
      <c r="BZ123" s="149"/>
      <c r="CA123" s="149"/>
      <c r="CB123" s="149"/>
      <c r="CC123" s="149"/>
      <c r="CD123" s="149"/>
      <c r="CE123" s="149"/>
      <c r="CF123" s="149"/>
      <c r="CG123" s="149"/>
      <c r="CH123" s="149"/>
      <c r="CI123" s="149"/>
      <c r="CJ123" s="149"/>
      <c r="CK123" s="149"/>
      <c r="CL123" s="149"/>
      <c r="CM123" s="149"/>
      <c r="CN123" s="129"/>
      <c r="CW123" s="149"/>
      <c r="DF123" s="8"/>
      <c r="DO123" s="155"/>
      <c r="DP123" s="8"/>
      <c r="DQ123" s="8"/>
    </row>
    <row r="124" spans="19:121" ht="12.75" customHeight="1">
      <c r="S124" s="155"/>
      <c r="AB124" s="162"/>
      <c r="AC124" s="162"/>
      <c r="AD124" s="162"/>
      <c r="AE124" s="162"/>
      <c r="AF124" s="162"/>
      <c r="AG124" s="162"/>
      <c r="AH124" s="162"/>
      <c r="AI124" s="162"/>
      <c r="AJ124" s="162"/>
      <c r="AK124" s="170"/>
      <c r="AT124" s="149"/>
      <c r="AU124" s="149"/>
      <c r="AV124" s="149"/>
      <c r="AW124" s="186"/>
      <c r="AX124" s="149"/>
      <c r="AY124" s="149"/>
      <c r="AZ124" s="149"/>
      <c r="BA124" s="149"/>
      <c r="BB124" s="149"/>
      <c r="BC124" s="155"/>
      <c r="BL124" s="167"/>
      <c r="BV124" s="155"/>
      <c r="BW124" s="149"/>
      <c r="BX124" s="149"/>
      <c r="BY124" s="149"/>
      <c r="BZ124" s="149"/>
      <c r="CA124" s="149"/>
      <c r="CB124" s="149"/>
      <c r="CC124" s="149"/>
      <c r="CD124" s="149"/>
      <c r="CE124" s="149"/>
      <c r="CF124" s="149"/>
      <c r="CG124" s="149"/>
      <c r="CH124" s="149"/>
      <c r="CI124" s="149"/>
      <c r="CJ124" s="149"/>
      <c r="CK124" s="149"/>
      <c r="CL124" s="149"/>
      <c r="CM124" s="149"/>
      <c r="CN124" s="155"/>
      <c r="CW124" s="149"/>
      <c r="DF124" s="8"/>
      <c r="DO124" s="155"/>
      <c r="DP124" s="8"/>
      <c r="DQ124" s="8"/>
    </row>
    <row r="125" spans="19:121" ht="12.75" customHeight="1">
      <c r="S125" s="133"/>
      <c r="AB125" s="162"/>
      <c r="AC125" s="162"/>
      <c r="AD125" s="162"/>
      <c r="AE125" s="162"/>
      <c r="AF125" s="162"/>
      <c r="AG125" s="162"/>
      <c r="AH125" s="162"/>
      <c r="AI125" s="162"/>
      <c r="AJ125" s="162"/>
      <c r="AK125" s="170"/>
      <c r="AT125" s="149"/>
      <c r="AU125" s="149"/>
      <c r="AV125" s="149"/>
      <c r="AW125" s="186"/>
      <c r="AX125" s="149"/>
      <c r="AY125" s="149"/>
      <c r="AZ125" s="149"/>
      <c r="BA125" s="149"/>
      <c r="BB125" s="149"/>
      <c r="BC125" s="132"/>
      <c r="BL125" s="167"/>
      <c r="BV125" s="132"/>
      <c r="BW125" s="149"/>
      <c r="BX125" s="149"/>
      <c r="BY125" s="149"/>
      <c r="BZ125" s="149"/>
      <c r="CA125" s="149"/>
      <c r="CB125" s="149"/>
      <c r="CC125" s="149"/>
      <c r="CD125" s="149"/>
      <c r="CE125" s="149"/>
      <c r="CF125" s="149"/>
      <c r="CG125" s="149"/>
      <c r="CH125" s="149"/>
      <c r="CI125" s="149"/>
      <c r="CJ125" s="149"/>
      <c r="CK125" s="149"/>
      <c r="CL125" s="149"/>
      <c r="CM125" s="149"/>
      <c r="CN125" s="132"/>
      <c r="CW125" s="149"/>
      <c r="DF125" s="8"/>
      <c r="DO125" s="155"/>
      <c r="DP125" s="8"/>
      <c r="DQ125" s="8"/>
    </row>
    <row r="126" spans="19:121" ht="12.75">
      <c r="S126" s="133"/>
      <c r="AB126" s="162"/>
      <c r="AC126" s="162"/>
      <c r="AD126" s="162"/>
      <c r="AE126" s="162"/>
      <c r="AF126" s="162"/>
      <c r="AG126" s="162"/>
      <c r="AH126" s="162"/>
      <c r="AI126" s="162"/>
      <c r="AJ126" s="162"/>
      <c r="AK126" s="170"/>
      <c r="AT126" s="149"/>
      <c r="AU126" s="149"/>
      <c r="AV126" s="149"/>
      <c r="AW126" s="186"/>
      <c r="AX126" s="149"/>
      <c r="AY126" s="149"/>
      <c r="AZ126" s="149"/>
      <c r="BA126" s="149"/>
      <c r="BB126" s="149"/>
      <c r="BC126" s="132"/>
      <c r="BL126" s="167"/>
      <c r="BV126" s="132"/>
      <c r="BW126" s="149"/>
      <c r="BX126" s="149"/>
      <c r="BY126" s="149"/>
      <c r="BZ126" s="149"/>
      <c r="CA126" s="149"/>
      <c r="CB126" s="149"/>
      <c r="CC126" s="149"/>
      <c r="CD126" s="149"/>
      <c r="CE126" s="149"/>
      <c r="CF126" s="149"/>
      <c r="CG126" s="149"/>
      <c r="CH126" s="149"/>
      <c r="CI126" s="149"/>
      <c r="CJ126" s="149"/>
      <c r="CK126" s="149"/>
      <c r="CL126" s="149"/>
      <c r="CM126" s="149"/>
      <c r="CN126" s="132"/>
      <c r="CW126" s="149"/>
      <c r="DF126" s="8"/>
      <c r="DO126" s="8"/>
      <c r="DP126" s="8"/>
      <c r="DQ126" s="8"/>
    </row>
    <row r="127" spans="2:121" ht="12.75">
      <c r="B127" s="8"/>
      <c r="C127" s="8"/>
      <c r="D127" s="8"/>
      <c r="E127" s="8"/>
      <c r="F127" s="8"/>
      <c r="G127" s="8"/>
      <c r="H127" s="8"/>
      <c r="I127" s="8"/>
      <c r="J127" s="8"/>
      <c r="K127" s="8"/>
      <c r="L127" s="8"/>
      <c r="M127" s="8"/>
      <c r="N127" s="8"/>
      <c r="O127" s="8"/>
      <c r="P127" s="8"/>
      <c r="Q127" s="8"/>
      <c r="R127" s="8"/>
      <c r="S127" s="155"/>
      <c r="T127" s="8"/>
      <c r="U127" s="8"/>
      <c r="V127" s="8"/>
      <c r="W127" s="8"/>
      <c r="X127" s="8"/>
      <c r="Y127" s="8"/>
      <c r="Z127" s="8"/>
      <c r="AA127" s="8"/>
      <c r="AB127" s="157"/>
      <c r="AC127" s="157"/>
      <c r="AD127" s="157"/>
      <c r="AE127" s="157"/>
      <c r="AF127" s="157"/>
      <c r="AG127" s="157"/>
      <c r="AH127" s="157"/>
      <c r="AI127" s="157"/>
      <c r="AJ127" s="157"/>
      <c r="AL127" s="8"/>
      <c r="AM127" s="8"/>
      <c r="AN127" s="22"/>
      <c r="AO127" s="8"/>
      <c r="AP127" s="8"/>
      <c r="AQ127" s="8"/>
      <c r="AR127" s="8"/>
      <c r="AS127" s="8"/>
      <c r="AT127" s="155"/>
      <c r="AU127" s="155"/>
      <c r="AV127" s="155"/>
      <c r="AW127" s="176"/>
      <c r="AX127" s="155"/>
      <c r="AY127" s="155"/>
      <c r="AZ127" s="155"/>
      <c r="BA127" s="155"/>
      <c r="BB127" s="155"/>
      <c r="BC127" s="8"/>
      <c r="BD127" s="8"/>
      <c r="BE127" s="8"/>
      <c r="BF127" s="8"/>
      <c r="BG127" s="8"/>
      <c r="BH127" s="8"/>
      <c r="BI127" s="8"/>
      <c r="BJ127" s="8"/>
      <c r="BK127" s="8"/>
      <c r="BL127" s="167"/>
      <c r="BM127" s="8"/>
      <c r="BN127" s="8"/>
      <c r="BO127" s="8"/>
      <c r="BP127" s="8"/>
      <c r="BQ127" s="8"/>
      <c r="BR127" s="8"/>
      <c r="BS127" s="8"/>
      <c r="BT127" s="8"/>
      <c r="BU127" s="8"/>
      <c r="BV127" s="155"/>
      <c r="BW127" s="155"/>
      <c r="BX127" s="155"/>
      <c r="BY127" s="155"/>
      <c r="BZ127" s="155"/>
      <c r="CA127" s="155"/>
      <c r="CB127" s="155"/>
      <c r="CC127" s="155"/>
      <c r="CD127" s="155"/>
      <c r="CE127" s="155"/>
      <c r="CF127" s="155"/>
      <c r="CG127" s="155"/>
      <c r="CH127" s="155"/>
      <c r="CI127" s="155"/>
      <c r="CJ127" s="155"/>
      <c r="CK127" s="155"/>
      <c r="CL127" s="155"/>
      <c r="CM127" s="155"/>
      <c r="CN127" s="155"/>
      <c r="CO127" s="8"/>
      <c r="CP127" s="8"/>
      <c r="CQ127" s="8"/>
      <c r="CR127" s="8"/>
      <c r="CS127" s="8"/>
      <c r="CT127" s="8"/>
      <c r="CU127" s="8"/>
      <c r="CV127" s="8"/>
      <c r="CW127" s="155"/>
      <c r="CX127" s="8"/>
      <c r="CY127" s="8"/>
      <c r="CZ127" s="8"/>
      <c r="DA127" s="8"/>
      <c r="DB127" s="8"/>
      <c r="DC127" s="8"/>
      <c r="DD127" s="8"/>
      <c r="DE127" s="8"/>
      <c r="DF127" s="155"/>
      <c r="DG127" s="8"/>
      <c r="DH127" s="8"/>
      <c r="DI127" s="8"/>
      <c r="DJ127" s="8"/>
      <c r="DK127" s="8"/>
      <c r="DL127" s="8"/>
      <c r="DM127" s="8"/>
      <c r="DN127" s="8"/>
      <c r="DO127" s="8"/>
      <c r="DP127" s="8"/>
      <c r="DQ127" s="8"/>
    </row>
    <row r="128" spans="2:121" ht="12.75">
      <c r="B128" s="8"/>
      <c r="C128" s="8"/>
      <c r="D128" s="8"/>
      <c r="E128" s="8"/>
      <c r="F128" s="8"/>
      <c r="G128" s="8"/>
      <c r="H128" s="8"/>
      <c r="I128" s="8"/>
      <c r="J128" s="158"/>
      <c r="K128" s="158"/>
      <c r="L128" s="158"/>
      <c r="M128" s="158"/>
      <c r="N128" s="158"/>
      <c r="O128" s="158"/>
      <c r="P128" s="158"/>
      <c r="Q128" s="158"/>
      <c r="R128" s="158"/>
      <c r="S128" s="8"/>
      <c r="T128" s="8"/>
      <c r="U128" s="8"/>
      <c r="V128" s="8"/>
      <c r="W128" s="8"/>
      <c r="X128" s="8"/>
      <c r="Y128" s="8"/>
      <c r="Z128" s="8"/>
      <c r="AA128" s="8"/>
      <c r="AB128" s="157"/>
      <c r="AC128" s="157"/>
      <c r="AD128" s="157"/>
      <c r="AE128" s="157"/>
      <c r="AF128" s="157"/>
      <c r="AG128" s="157"/>
      <c r="AH128" s="157"/>
      <c r="AI128" s="157"/>
      <c r="AJ128" s="157"/>
      <c r="AL128" s="8"/>
      <c r="AM128" s="8"/>
      <c r="AN128" s="22"/>
      <c r="AO128" s="8"/>
      <c r="AP128" s="8"/>
      <c r="AQ128" s="8"/>
      <c r="AR128" s="8"/>
      <c r="AS128" s="8"/>
      <c r="AT128" s="155"/>
      <c r="AU128" s="155"/>
      <c r="AV128" s="155"/>
      <c r="AW128" s="176"/>
      <c r="AX128" s="155"/>
      <c r="AY128" s="155"/>
      <c r="AZ128" s="155"/>
      <c r="BA128" s="155"/>
      <c r="BB128" s="155"/>
      <c r="BC128" s="8"/>
      <c r="BD128" s="8"/>
      <c r="BE128" s="8"/>
      <c r="BF128" s="8"/>
      <c r="BG128" s="8"/>
      <c r="BH128" s="8"/>
      <c r="BI128" s="8"/>
      <c r="BJ128" s="8"/>
      <c r="BK128" s="8"/>
      <c r="BL128" s="167"/>
      <c r="BM128" s="8"/>
      <c r="BN128" s="8"/>
      <c r="BO128" s="8"/>
      <c r="BP128" s="8"/>
      <c r="BQ128" s="8"/>
      <c r="BR128" s="8"/>
      <c r="BS128" s="8"/>
      <c r="BT128" s="8"/>
      <c r="BU128" s="8"/>
      <c r="BV128" s="8"/>
      <c r="BW128" s="155"/>
      <c r="BX128" s="155"/>
      <c r="BY128" s="155"/>
      <c r="BZ128" s="155"/>
      <c r="CA128" s="155"/>
      <c r="CB128" s="155"/>
      <c r="CC128" s="155"/>
      <c r="CD128" s="155"/>
      <c r="CE128" s="155"/>
      <c r="CF128" s="155"/>
      <c r="CG128" s="155"/>
      <c r="CH128" s="155"/>
      <c r="CI128" s="155"/>
      <c r="CJ128" s="155"/>
      <c r="CK128" s="155"/>
      <c r="CL128" s="155"/>
      <c r="CM128" s="155"/>
      <c r="CN128" s="8"/>
      <c r="CO128" s="8"/>
      <c r="CP128" s="8"/>
      <c r="CQ128" s="8"/>
      <c r="CR128" s="8"/>
      <c r="CS128" s="8"/>
      <c r="CT128" s="8"/>
      <c r="CU128" s="8"/>
      <c r="CV128" s="8"/>
      <c r="CW128" s="155"/>
      <c r="CX128" s="8"/>
      <c r="CY128" s="8"/>
      <c r="CZ128" s="8"/>
      <c r="DA128" s="8"/>
      <c r="DB128" s="8"/>
      <c r="DC128" s="8"/>
      <c r="DD128" s="8"/>
      <c r="DE128" s="8"/>
      <c r="DF128" s="8"/>
      <c r="DG128" s="8"/>
      <c r="DH128" s="8"/>
      <c r="DI128" s="8"/>
      <c r="DJ128" s="8"/>
      <c r="DK128" s="8"/>
      <c r="DL128" s="8"/>
      <c r="DM128" s="8"/>
      <c r="DN128" s="8"/>
      <c r="DO128" s="8"/>
      <c r="DP128" s="8"/>
      <c r="DQ128" s="8"/>
    </row>
    <row r="129" spans="2:121" ht="12.75">
      <c r="B129" s="8"/>
      <c r="C129" s="8"/>
      <c r="D129" s="8"/>
      <c r="E129" s="8"/>
      <c r="F129" s="8"/>
      <c r="G129" s="8"/>
      <c r="H129" s="8"/>
      <c r="I129" s="8"/>
      <c r="J129" s="158"/>
      <c r="K129" s="158"/>
      <c r="L129" s="158"/>
      <c r="M129" s="158"/>
      <c r="N129" s="158"/>
      <c r="O129" s="158"/>
      <c r="P129" s="158"/>
      <c r="Q129" s="158"/>
      <c r="R129" s="158"/>
      <c r="S129" s="8"/>
      <c r="T129" s="8"/>
      <c r="U129" s="8"/>
      <c r="V129" s="8"/>
      <c r="W129" s="8"/>
      <c r="X129" s="8"/>
      <c r="Y129" s="8"/>
      <c r="Z129" s="8"/>
      <c r="AA129" s="8"/>
      <c r="AB129" s="157"/>
      <c r="AC129" s="157"/>
      <c r="AD129" s="157"/>
      <c r="AE129" s="157"/>
      <c r="AF129" s="157"/>
      <c r="AG129" s="157"/>
      <c r="AH129" s="157"/>
      <c r="AI129" s="157"/>
      <c r="AJ129" s="157"/>
      <c r="AL129" s="8"/>
      <c r="AM129" s="8"/>
      <c r="AN129" s="22"/>
      <c r="AO129" s="8"/>
      <c r="AP129" s="8"/>
      <c r="AQ129" s="8"/>
      <c r="AR129" s="8"/>
      <c r="AS129" s="8"/>
      <c r="AT129" s="157"/>
      <c r="AU129" s="157"/>
      <c r="AV129" s="157"/>
      <c r="AW129" s="187"/>
      <c r="AX129" s="157"/>
      <c r="AY129" s="157"/>
      <c r="AZ129" s="157"/>
      <c r="BA129" s="157"/>
      <c r="BB129" s="157"/>
      <c r="BC129" s="8"/>
      <c r="BD129" s="8"/>
      <c r="BE129" s="8"/>
      <c r="BF129" s="8"/>
      <c r="BG129" s="8"/>
      <c r="BH129" s="8"/>
      <c r="BI129" s="8"/>
      <c r="BJ129" s="8"/>
      <c r="BK129" s="8"/>
      <c r="BL129" s="167"/>
      <c r="BM129" s="8"/>
      <c r="BN129" s="8"/>
      <c r="BO129" s="8"/>
      <c r="BP129" s="8"/>
      <c r="BQ129" s="8"/>
      <c r="BR129" s="8"/>
      <c r="BS129" s="8"/>
      <c r="BT129" s="8"/>
      <c r="BU129" s="8"/>
      <c r="BV129" s="8"/>
      <c r="BW129" s="155"/>
      <c r="BX129" s="155"/>
      <c r="BY129" s="155"/>
      <c r="BZ129" s="155"/>
      <c r="CA129" s="155"/>
      <c r="CB129" s="155"/>
      <c r="CC129" s="155"/>
      <c r="CD129" s="155"/>
      <c r="CE129" s="155"/>
      <c r="CF129" s="155"/>
      <c r="CG129" s="155"/>
      <c r="CH129" s="155"/>
      <c r="CI129" s="155"/>
      <c r="CJ129" s="155"/>
      <c r="CK129" s="155"/>
      <c r="CL129" s="155"/>
      <c r="CM129" s="155"/>
      <c r="CN129" s="8"/>
      <c r="CO129" s="8"/>
      <c r="CP129" s="8"/>
      <c r="CQ129" s="8"/>
      <c r="CR129" s="8"/>
      <c r="CS129" s="8"/>
      <c r="CT129" s="8"/>
      <c r="CU129" s="8"/>
      <c r="CV129" s="8"/>
      <c r="CW129" s="155"/>
      <c r="CX129" s="8"/>
      <c r="CY129" s="8"/>
      <c r="CZ129" s="8"/>
      <c r="DA129" s="8"/>
      <c r="DB129" s="8"/>
      <c r="DC129" s="8"/>
      <c r="DD129" s="8"/>
      <c r="DE129" s="8"/>
      <c r="DF129" s="8"/>
      <c r="DG129" s="8"/>
      <c r="DH129" s="8"/>
      <c r="DI129" s="8"/>
      <c r="DJ129" s="8"/>
      <c r="DK129" s="8"/>
      <c r="DL129" s="8"/>
      <c r="DM129" s="8"/>
      <c r="DN129" s="8"/>
      <c r="DO129" s="8"/>
      <c r="DP129" s="8"/>
      <c r="DQ129" s="8"/>
    </row>
    <row r="130" spans="2:121" ht="12.75">
      <c r="B130" s="8"/>
      <c r="C130" s="8"/>
      <c r="D130" s="8"/>
      <c r="E130" s="8"/>
      <c r="F130" s="8"/>
      <c r="G130" s="8"/>
      <c r="H130" s="8"/>
      <c r="I130" s="8"/>
      <c r="J130" s="158"/>
      <c r="K130" s="158"/>
      <c r="L130" s="158"/>
      <c r="M130" s="158"/>
      <c r="N130" s="158"/>
      <c r="O130" s="158"/>
      <c r="P130" s="158"/>
      <c r="Q130" s="158"/>
      <c r="R130" s="158"/>
      <c r="S130" s="8"/>
      <c r="T130" s="8"/>
      <c r="U130" s="8"/>
      <c r="V130" s="8"/>
      <c r="W130" s="8"/>
      <c r="X130" s="8"/>
      <c r="Y130" s="8"/>
      <c r="Z130" s="8"/>
      <c r="AA130" s="8"/>
      <c r="AB130" s="157"/>
      <c r="AC130" s="157"/>
      <c r="AD130" s="157"/>
      <c r="AE130" s="157"/>
      <c r="AF130" s="157"/>
      <c r="AG130" s="157"/>
      <c r="AH130" s="157"/>
      <c r="AI130" s="157"/>
      <c r="AJ130" s="157"/>
      <c r="AL130" s="8"/>
      <c r="AM130" s="8"/>
      <c r="AN130" s="22"/>
      <c r="AO130" s="8"/>
      <c r="AP130" s="8"/>
      <c r="AQ130" s="8"/>
      <c r="AR130" s="8"/>
      <c r="AS130" s="8"/>
      <c r="AT130" s="157"/>
      <c r="AU130" s="157"/>
      <c r="AV130" s="157"/>
      <c r="AW130" s="187"/>
      <c r="AX130" s="157"/>
      <c r="AY130" s="157"/>
      <c r="AZ130" s="157"/>
      <c r="BA130" s="157"/>
      <c r="BB130" s="157"/>
      <c r="BC130" s="8"/>
      <c r="BD130" s="8"/>
      <c r="BE130" s="8"/>
      <c r="BF130" s="8"/>
      <c r="BG130" s="8"/>
      <c r="BH130" s="8"/>
      <c r="BI130" s="8"/>
      <c r="BJ130" s="8"/>
      <c r="BK130" s="8"/>
      <c r="BL130" s="167"/>
      <c r="BM130" s="8"/>
      <c r="BN130" s="8"/>
      <c r="BO130" s="8"/>
      <c r="BP130" s="8"/>
      <c r="BQ130" s="8"/>
      <c r="BR130" s="8"/>
      <c r="BS130" s="8"/>
      <c r="BT130" s="8"/>
      <c r="BU130" s="8"/>
      <c r="BV130" s="8"/>
      <c r="BW130" s="155"/>
      <c r="BX130" s="155"/>
      <c r="BY130" s="155"/>
      <c r="BZ130" s="155"/>
      <c r="CA130" s="155"/>
      <c r="CB130" s="155"/>
      <c r="CC130" s="155"/>
      <c r="CD130" s="155"/>
      <c r="CE130" s="155"/>
      <c r="CF130" s="155"/>
      <c r="CG130" s="155"/>
      <c r="CH130" s="155"/>
      <c r="CI130" s="155"/>
      <c r="CJ130" s="155"/>
      <c r="CK130" s="155"/>
      <c r="CL130" s="155"/>
      <c r="CM130" s="155"/>
      <c r="CN130" s="8"/>
      <c r="CO130" s="8"/>
      <c r="CP130" s="8"/>
      <c r="CQ130" s="8"/>
      <c r="CR130" s="8"/>
      <c r="CS130" s="8"/>
      <c r="CT130" s="8"/>
      <c r="CU130" s="8"/>
      <c r="CV130" s="8"/>
      <c r="CW130" s="155"/>
      <c r="CX130" s="8"/>
      <c r="CY130" s="8"/>
      <c r="CZ130" s="8"/>
      <c r="DA130" s="8"/>
      <c r="DB130" s="8"/>
      <c r="DC130" s="8"/>
      <c r="DD130" s="8"/>
      <c r="DE130" s="8"/>
      <c r="DF130" s="8"/>
      <c r="DG130" s="8"/>
      <c r="DH130" s="8"/>
      <c r="DI130" s="8"/>
      <c r="DJ130" s="8"/>
      <c r="DK130" s="8"/>
      <c r="DL130" s="8"/>
      <c r="DM130" s="8"/>
      <c r="DN130" s="8"/>
      <c r="DO130" s="8"/>
      <c r="DP130" s="8"/>
      <c r="DQ130" s="8"/>
    </row>
    <row r="131" spans="2:121" ht="12.75">
      <c r="B131" s="8"/>
      <c r="C131" s="8"/>
      <c r="D131" s="8"/>
      <c r="E131" s="8"/>
      <c r="F131" s="8"/>
      <c r="G131" s="8"/>
      <c r="H131" s="8"/>
      <c r="I131" s="8"/>
      <c r="J131" s="158"/>
      <c r="K131" s="158"/>
      <c r="L131" s="158"/>
      <c r="M131" s="158"/>
      <c r="N131" s="158"/>
      <c r="O131" s="158"/>
      <c r="P131" s="158"/>
      <c r="Q131" s="158"/>
      <c r="R131" s="158"/>
      <c r="S131" s="8"/>
      <c r="T131" s="8"/>
      <c r="U131" s="8"/>
      <c r="V131" s="8"/>
      <c r="W131" s="8"/>
      <c r="X131" s="8"/>
      <c r="Y131" s="8"/>
      <c r="Z131" s="8"/>
      <c r="AA131" s="8"/>
      <c r="AB131" s="157"/>
      <c r="AC131" s="157"/>
      <c r="AD131" s="157"/>
      <c r="AE131" s="157"/>
      <c r="AF131" s="157"/>
      <c r="AG131" s="157"/>
      <c r="AH131" s="157"/>
      <c r="AI131" s="157"/>
      <c r="AJ131" s="157"/>
      <c r="AL131" s="8"/>
      <c r="AM131" s="8"/>
      <c r="AN131" s="22"/>
      <c r="AO131" s="8"/>
      <c r="AP131" s="8"/>
      <c r="AQ131" s="8"/>
      <c r="AR131" s="8"/>
      <c r="AS131" s="8"/>
      <c r="AT131" s="157"/>
      <c r="AU131" s="157"/>
      <c r="AV131" s="157"/>
      <c r="AW131" s="187"/>
      <c r="AX131" s="157"/>
      <c r="AY131" s="157"/>
      <c r="AZ131" s="157"/>
      <c r="BA131" s="157"/>
      <c r="BB131" s="157"/>
      <c r="BC131" s="8"/>
      <c r="BD131" s="8"/>
      <c r="BE131" s="8"/>
      <c r="BF131" s="8"/>
      <c r="BG131" s="8"/>
      <c r="BH131" s="8"/>
      <c r="BI131" s="8"/>
      <c r="BJ131" s="8"/>
      <c r="BK131" s="8"/>
      <c r="BL131" s="167"/>
      <c r="BM131" s="8"/>
      <c r="BN131" s="8"/>
      <c r="BO131" s="8"/>
      <c r="BP131" s="8"/>
      <c r="BQ131" s="8"/>
      <c r="BR131" s="8"/>
      <c r="BS131" s="8"/>
      <c r="BT131" s="8"/>
      <c r="BU131" s="8"/>
      <c r="BV131" s="8"/>
      <c r="BW131" s="155"/>
      <c r="BX131" s="155"/>
      <c r="BY131" s="155"/>
      <c r="BZ131" s="155"/>
      <c r="CA131" s="155"/>
      <c r="CB131" s="155"/>
      <c r="CC131" s="155"/>
      <c r="CD131" s="155"/>
      <c r="CE131" s="155"/>
      <c r="CF131" s="155"/>
      <c r="CG131" s="155"/>
      <c r="CH131" s="155"/>
      <c r="CI131" s="155"/>
      <c r="CJ131" s="155"/>
      <c r="CK131" s="155"/>
      <c r="CL131" s="155"/>
      <c r="CM131" s="155"/>
      <c r="CN131" s="8"/>
      <c r="CO131" s="8"/>
      <c r="CP131" s="8"/>
      <c r="CQ131" s="8"/>
      <c r="CR131" s="8"/>
      <c r="CS131" s="8"/>
      <c r="CT131" s="8"/>
      <c r="CU131" s="8"/>
      <c r="CV131" s="8"/>
      <c r="CW131" s="155"/>
      <c r="CX131" s="8"/>
      <c r="CY131" s="8"/>
      <c r="CZ131" s="8"/>
      <c r="DA131" s="8"/>
      <c r="DB131" s="8"/>
      <c r="DC131" s="8"/>
      <c r="DD131" s="8"/>
      <c r="DE131" s="8"/>
      <c r="DF131" s="8"/>
      <c r="DG131" s="8"/>
      <c r="DH131" s="8"/>
      <c r="DI131" s="8"/>
      <c r="DJ131" s="8"/>
      <c r="DK131" s="8"/>
      <c r="DL131" s="8"/>
      <c r="DM131" s="8"/>
      <c r="DN131" s="8"/>
      <c r="DO131" s="8"/>
      <c r="DP131" s="8"/>
      <c r="DQ131" s="8"/>
    </row>
    <row r="132" spans="2:121" ht="12.75">
      <c r="B132" s="8"/>
      <c r="C132" s="8"/>
      <c r="D132" s="8"/>
      <c r="E132" s="8"/>
      <c r="F132" s="8"/>
      <c r="G132" s="8"/>
      <c r="H132" s="8"/>
      <c r="I132" s="8"/>
      <c r="J132" s="158"/>
      <c r="K132" s="158"/>
      <c r="L132" s="158"/>
      <c r="M132" s="158"/>
      <c r="N132" s="158"/>
      <c r="O132" s="158"/>
      <c r="P132" s="158"/>
      <c r="Q132" s="158"/>
      <c r="R132" s="158"/>
      <c r="S132" s="8"/>
      <c r="T132" s="8"/>
      <c r="U132" s="8"/>
      <c r="V132" s="8"/>
      <c r="W132" s="8"/>
      <c r="X132" s="8"/>
      <c r="Y132" s="8"/>
      <c r="Z132" s="8"/>
      <c r="AA132" s="8"/>
      <c r="AB132" s="157"/>
      <c r="AC132" s="157"/>
      <c r="AD132" s="157"/>
      <c r="AE132" s="157"/>
      <c r="AF132" s="157"/>
      <c r="AG132" s="157"/>
      <c r="AH132" s="157"/>
      <c r="AI132" s="157"/>
      <c r="AJ132" s="157"/>
      <c r="AL132" s="8"/>
      <c r="AM132" s="8"/>
      <c r="AN132" s="22"/>
      <c r="AO132" s="8"/>
      <c r="AP132" s="8"/>
      <c r="AQ132" s="8"/>
      <c r="AR132" s="8"/>
      <c r="AS132" s="8"/>
      <c r="AT132" s="157"/>
      <c r="AU132" s="157"/>
      <c r="AV132" s="157"/>
      <c r="AW132" s="187"/>
      <c r="AX132" s="157"/>
      <c r="AY132" s="157"/>
      <c r="AZ132" s="157"/>
      <c r="BA132" s="157"/>
      <c r="BB132" s="157"/>
      <c r="BC132" s="8"/>
      <c r="BD132" s="8"/>
      <c r="BE132" s="8"/>
      <c r="BF132" s="8"/>
      <c r="BG132" s="8"/>
      <c r="BH132" s="8"/>
      <c r="BI132" s="8"/>
      <c r="BJ132" s="8"/>
      <c r="BK132" s="8"/>
      <c r="BL132" s="167"/>
      <c r="BM132" s="8"/>
      <c r="BN132" s="8"/>
      <c r="BO132" s="8"/>
      <c r="BP132" s="8"/>
      <c r="BQ132" s="8"/>
      <c r="BR132" s="8"/>
      <c r="BS132" s="8"/>
      <c r="BT132" s="8"/>
      <c r="BU132" s="8"/>
      <c r="BV132" s="8"/>
      <c r="BW132" s="155"/>
      <c r="BX132" s="155"/>
      <c r="BY132" s="155"/>
      <c r="BZ132" s="155"/>
      <c r="CA132" s="155"/>
      <c r="CB132" s="155"/>
      <c r="CC132" s="155"/>
      <c r="CD132" s="155"/>
      <c r="CE132" s="155"/>
      <c r="CF132" s="155"/>
      <c r="CG132" s="155"/>
      <c r="CH132" s="155"/>
      <c r="CI132" s="155"/>
      <c r="CJ132" s="155"/>
      <c r="CK132" s="155"/>
      <c r="CL132" s="155"/>
      <c r="CM132" s="155"/>
      <c r="CN132" s="8"/>
      <c r="CO132" s="8"/>
      <c r="CP132" s="8"/>
      <c r="CQ132" s="8"/>
      <c r="CR132" s="8"/>
      <c r="CS132" s="8"/>
      <c r="CT132" s="8"/>
      <c r="CU132" s="8"/>
      <c r="CV132" s="8"/>
      <c r="CW132" s="155"/>
      <c r="CX132" s="8"/>
      <c r="CY132" s="8"/>
      <c r="CZ132" s="8"/>
      <c r="DA132" s="8"/>
      <c r="DB132" s="8"/>
      <c r="DC132" s="8"/>
      <c r="DD132" s="8"/>
      <c r="DE132" s="8"/>
      <c r="DF132" s="8"/>
      <c r="DG132" s="8"/>
      <c r="DH132" s="8"/>
      <c r="DI132" s="8"/>
      <c r="DJ132" s="8"/>
      <c r="DK132" s="8"/>
      <c r="DL132" s="8"/>
      <c r="DM132" s="8"/>
      <c r="DN132" s="8"/>
      <c r="DO132" s="8"/>
      <c r="DP132" s="8"/>
      <c r="DQ132" s="8"/>
    </row>
    <row r="133" spans="2:121" ht="12.75">
      <c r="B133" s="173"/>
      <c r="C133" s="173"/>
      <c r="D133" s="173"/>
      <c r="E133" s="173"/>
      <c r="F133" s="173"/>
      <c r="G133" s="173"/>
      <c r="H133" s="173"/>
      <c r="I133" s="173"/>
      <c r="J133" s="158"/>
      <c r="K133" s="158"/>
      <c r="L133" s="158"/>
      <c r="M133" s="158"/>
      <c r="N133" s="158"/>
      <c r="O133" s="158"/>
      <c r="P133" s="158"/>
      <c r="Q133" s="158"/>
      <c r="R133" s="158"/>
      <c r="S133" s="8"/>
      <c r="T133" s="173"/>
      <c r="U133" s="173"/>
      <c r="V133" s="173"/>
      <c r="W133" s="173"/>
      <c r="X133" s="173"/>
      <c r="Y133" s="173"/>
      <c r="Z133" s="173"/>
      <c r="AA133" s="173"/>
      <c r="AB133" s="173"/>
      <c r="AC133" s="173"/>
      <c r="AD133" s="173"/>
      <c r="AE133" s="173"/>
      <c r="AF133" s="173"/>
      <c r="AG133" s="173"/>
      <c r="AH133" s="173"/>
      <c r="AI133" s="173"/>
      <c r="AJ133" s="173"/>
      <c r="AL133" s="173"/>
      <c r="AM133" s="173"/>
      <c r="AN133" s="21"/>
      <c r="AO133" s="173"/>
      <c r="AP133" s="173"/>
      <c r="AQ133" s="173"/>
      <c r="AR133" s="173"/>
      <c r="AS133" s="173"/>
      <c r="AT133" s="173"/>
      <c r="AU133" s="173"/>
      <c r="AV133" s="173"/>
      <c r="AW133" s="21"/>
      <c r="AX133" s="173"/>
      <c r="AY133" s="173"/>
      <c r="AZ133" s="173"/>
      <c r="BA133" s="173"/>
      <c r="BB133" s="173"/>
      <c r="BC133" s="8"/>
      <c r="BD133" s="173"/>
      <c r="BE133" s="173"/>
      <c r="BF133" s="173"/>
      <c r="BG133" s="173"/>
      <c r="BH133" s="173"/>
      <c r="BI133" s="173"/>
      <c r="BJ133" s="173"/>
      <c r="BK133" s="173"/>
      <c r="BL133" s="167"/>
      <c r="BM133" s="21"/>
      <c r="BN133" s="173"/>
      <c r="BO133" s="173"/>
      <c r="BP133" s="173"/>
      <c r="BQ133" s="173"/>
      <c r="BR133" s="173"/>
      <c r="BS133" s="173"/>
      <c r="BT133" s="173"/>
      <c r="BU133" s="173"/>
      <c r="BV133" s="8"/>
      <c r="BW133" s="173"/>
      <c r="BX133" s="173"/>
      <c r="BY133" s="173"/>
      <c r="BZ133" s="173"/>
      <c r="CA133" s="173"/>
      <c r="CB133" s="173"/>
      <c r="CC133" s="173"/>
      <c r="CD133" s="173"/>
      <c r="CE133" s="173"/>
      <c r="CF133" s="173"/>
      <c r="CG133" s="173"/>
      <c r="CH133" s="173"/>
      <c r="CI133" s="173"/>
      <c r="CJ133" s="173"/>
      <c r="CK133" s="173"/>
      <c r="CL133" s="173"/>
      <c r="CM133" s="173"/>
      <c r="CN133" s="8"/>
      <c r="CO133" s="173"/>
      <c r="CP133" s="173"/>
      <c r="CQ133" s="173"/>
      <c r="CR133" s="173"/>
      <c r="CS133" s="173"/>
      <c r="CT133" s="173"/>
      <c r="CU133" s="173"/>
      <c r="CV133" s="173"/>
      <c r="CW133" s="21"/>
      <c r="CX133" s="173"/>
      <c r="CY133" s="173"/>
      <c r="CZ133" s="173"/>
      <c r="DA133" s="173"/>
      <c r="DB133" s="173"/>
      <c r="DC133" s="173"/>
      <c r="DD133" s="173"/>
      <c r="DE133" s="173"/>
      <c r="DF133" s="8"/>
      <c r="DG133" s="173"/>
      <c r="DH133" s="173"/>
      <c r="DI133" s="173"/>
      <c r="DJ133" s="173"/>
      <c r="DK133" s="173"/>
      <c r="DL133" s="173"/>
      <c r="DM133" s="173"/>
      <c r="DN133" s="173"/>
      <c r="DO133" s="8"/>
      <c r="DP133" s="8"/>
      <c r="DQ133" s="8"/>
    </row>
    <row r="134" spans="2:121" ht="12.75">
      <c r="B134" s="173"/>
      <c r="C134" s="173"/>
      <c r="D134" s="173"/>
      <c r="E134" s="173"/>
      <c r="F134" s="173"/>
      <c r="G134" s="173"/>
      <c r="H134" s="173"/>
      <c r="I134" s="173"/>
      <c r="J134" s="158"/>
      <c r="K134" s="158"/>
      <c r="L134" s="158"/>
      <c r="M134" s="158"/>
      <c r="N134" s="158"/>
      <c r="O134" s="158"/>
      <c r="P134" s="158"/>
      <c r="Q134" s="158"/>
      <c r="R134" s="158"/>
      <c r="S134" s="8"/>
      <c r="T134" s="173"/>
      <c r="U134" s="173"/>
      <c r="V134" s="173"/>
      <c r="W134" s="173"/>
      <c r="X134" s="173"/>
      <c r="Y134" s="173"/>
      <c r="Z134" s="173"/>
      <c r="AA134" s="173"/>
      <c r="AB134" s="173"/>
      <c r="AC134" s="173"/>
      <c r="AD134" s="173"/>
      <c r="AE134" s="173"/>
      <c r="AF134" s="173"/>
      <c r="AG134" s="173"/>
      <c r="AH134" s="173"/>
      <c r="AI134" s="173"/>
      <c r="AJ134" s="173"/>
      <c r="AL134" s="173"/>
      <c r="AM134" s="173"/>
      <c r="AN134" s="21"/>
      <c r="AO134" s="173"/>
      <c r="AP134" s="173"/>
      <c r="AQ134" s="173"/>
      <c r="AR134" s="173"/>
      <c r="AS134" s="173"/>
      <c r="AT134" s="173"/>
      <c r="AU134" s="173"/>
      <c r="AV134" s="173"/>
      <c r="AW134" s="21"/>
      <c r="AX134" s="173"/>
      <c r="AY134" s="173"/>
      <c r="AZ134" s="173"/>
      <c r="BA134" s="173"/>
      <c r="BB134" s="173"/>
      <c r="BC134" s="8"/>
      <c r="BD134" s="173"/>
      <c r="BE134" s="173"/>
      <c r="BF134" s="173"/>
      <c r="BG134" s="173"/>
      <c r="BH134" s="173"/>
      <c r="BI134" s="173"/>
      <c r="BJ134" s="173"/>
      <c r="BK134" s="173"/>
      <c r="BL134" s="167"/>
      <c r="BM134" s="21"/>
      <c r="BN134" s="173"/>
      <c r="BO134" s="173"/>
      <c r="BP134" s="173"/>
      <c r="BQ134" s="173"/>
      <c r="BR134" s="173"/>
      <c r="BS134" s="173"/>
      <c r="BT134" s="173"/>
      <c r="BU134" s="173"/>
      <c r="BV134" s="8"/>
      <c r="BW134" s="173"/>
      <c r="BX134" s="173"/>
      <c r="BY134" s="173"/>
      <c r="BZ134" s="173"/>
      <c r="CA134" s="173"/>
      <c r="CB134" s="173"/>
      <c r="CC134" s="173"/>
      <c r="CD134" s="173"/>
      <c r="CE134" s="173"/>
      <c r="CF134" s="173"/>
      <c r="CG134" s="173"/>
      <c r="CH134" s="173"/>
      <c r="CI134" s="173"/>
      <c r="CJ134" s="173"/>
      <c r="CK134" s="173"/>
      <c r="CL134" s="173"/>
      <c r="CM134" s="173"/>
      <c r="CN134" s="8"/>
      <c r="CO134" s="173"/>
      <c r="CP134" s="173"/>
      <c r="CQ134" s="173"/>
      <c r="CR134" s="173"/>
      <c r="CS134" s="173"/>
      <c r="CT134" s="173"/>
      <c r="CU134" s="173"/>
      <c r="CV134" s="173"/>
      <c r="CW134" s="21"/>
      <c r="CX134" s="173"/>
      <c r="CY134" s="173"/>
      <c r="CZ134" s="173"/>
      <c r="DA134" s="173"/>
      <c r="DB134" s="173"/>
      <c r="DC134" s="173"/>
      <c r="DD134" s="173"/>
      <c r="DE134" s="173"/>
      <c r="DF134" s="8"/>
      <c r="DG134" s="173"/>
      <c r="DH134" s="173"/>
      <c r="DI134" s="173"/>
      <c r="DJ134" s="173"/>
      <c r="DK134" s="173"/>
      <c r="DL134" s="173"/>
      <c r="DM134" s="173"/>
      <c r="DN134" s="173"/>
      <c r="DO134" s="8"/>
      <c r="DP134" s="8"/>
      <c r="DQ134" s="8"/>
    </row>
    <row r="135" spans="2:121" ht="12.75">
      <c r="B135" s="173"/>
      <c r="C135" s="173"/>
      <c r="D135" s="173"/>
      <c r="E135" s="173"/>
      <c r="F135" s="173"/>
      <c r="G135" s="173"/>
      <c r="H135" s="173"/>
      <c r="I135" s="173"/>
      <c r="J135" s="158"/>
      <c r="K135" s="158"/>
      <c r="L135" s="158"/>
      <c r="M135" s="158"/>
      <c r="N135" s="158"/>
      <c r="O135" s="158"/>
      <c r="P135" s="158"/>
      <c r="Q135" s="158"/>
      <c r="R135" s="158"/>
      <c r="S135" s="8"/>
      <c r="T135" s="173"/>
      <c r="U135" s="173"/>
      <c r="V135" s="173"/>
      <c r="W135" s="173"/>
      <c r="X135" s="173"/>
      <c r="Y135" s="173"/>
      <c r="Z135" s="173"/>
      <c r="AA135" s="173"/>
      <c r="AB135" s="173"/>
      <c r="AC135" s="173"/>
      <c r="AD135" s="173"/>
      <c r="AE135" s="173"/>
      <c r="AF135" s="173"/>
      <c r="AG135" s="173"/>
      <c r="AH135" s="173"/>
      <c r="AI135" s="173"/>
      <c r="AJ135" s="173"/>
      <c r="AL135" s="173"/>
      <c r="AM135" s="173"/>
      <c r="AN135" s="21"/>
      <c r="AO135" s="173"/>
      <c r="AP135" s="173"/>
      <c r="AQ135" s="173"/>
      <c r="AR135" s="173"/>
      <c r="AS135" s="173"/>
      <c r="AT135" s="173"/>
      <c r="AU135" s="173"/>
      <c r="AV135" s="173"/>
      <c r="AW135" s="21"/>
      <c r="AX135" s="173"/>
      <c r="AY135" s="173"/>
      <c r="AZ135" s="173"/>
      <c r="BA135" s="173"/>
      <c r="BB135" s="173"/>
      <c r="BC135" s="8"/>
      <c r="BD135" s="173"/>
      <c r="BE135" s="173"/>
      <c r="BF135" s="173"/>
      <c r="BG135" s="173"/>
      <c r="BH135" s="173"/>
      <c r="BI135" s="173"/>
      <c r="BJ135" s="173"/>
      <c r="BK135" s="173"/>
      <c r="BL135" s="167"/>
      <c r="BM135" s="21"/>
      <c r="BN135" s="173"/>
      <c r="BO135" s="173"/>
      <c r="BP135" s="173"/>
      <c r="BQ135" s="173"/>
      <c r="BR135" s="173"/>
      <c r="BS135" s="173"/>
      <c r="BT135" s="173"/>
      <c r="BU135" s="173"/>
      <c r="BV135" s="8"/>
      <c r="BW135" s="173"/>
      <c r="BX135" s="173"/>
      <c r="BY135" s="173"/>
      <c r="BZ135" s="173"/>
      <c r="CA135" s="173"/>
      <c r="CB135" s="173"/>
      <c r="CC135" s="173"/>
      <c r="CD135" s="173"/>
      <c r="CE135" s="173"/>
      <c r="CF135" s="173"/>
      <c r="CG135" s="173"/>
      <c r="CH135" s="173"/>
      <c r="CI135" s="173"/>
      <c r="CJ135" s="173"/>
      <c r="CK135" s="173"/>
      <c r="CL135" s="173"/>
      <c r="CM135" s="173"/>
      <c r="CN135" s="8"/>
      <c r="CO135" s="173"/>
      <c r="CP135" s="173"/>
      <c r="CQ135" s="173"/>
      <c r="CR135" s="173"/>
      <c r="CS135" s="173"/>
      <c r="CT135" s="173"/>
      <c r="CU135" s="173"/>
      <c r="CV135" s="173"/>
      <c r="CW135" s="21"/>
      <c r="CX135" s="173"/>
      <c r="CY135" s="173"/>
      <c r="CZ135" s="173"/>
      <c r="DA135" s="173"/>
      <c r="DB135" s="173"/>
      <c r="DC135" s="173"/>
      <c r="DD135" s="173"/>
      <c r="DE135" s="173"/>
      <c r="DF135" s="8"/>
      <c r="DG135" s="173"/>
      <c r="DH135" s="173"/>
      <c r="DI135" s="173"/>
      <c r="DJ135" s="173"/>
      <c r="DK135" s="173"/>
      <c r="DL135" s="173"/>
      <c r="DM135" s="173"/>
      <c r="DN135" s="173"/>
      <c r="DO135" s="8"/>
      <c r="DP135" s="8"/>
      <c r="DQ135" s="8"/>
    </row>
    <row r="136" spans="2:121" ht="12.75">
      <c r="B136" s="173"/>
      <c r="C136" s="173"/>
      <c r="D136" s="173"/>
      <c r="E136" s="173"/>
      <c r="F136" s="173"/>
      <c r="G136" s="173"/>
      <c r="H136" s="173"/>
      <c r="I136" s="173"/>
      <c r="J136" s="158"/>
      <c r="K136" s="158"/>
      <c r="L136" s="158"/>
      <c r="M136" s="158"/>
      <c r="N136" s="158"/>
      <c r="O136" s="158"/>
      <c r="P136" s="158"/>
      <c r="Q136" s="158"/>
      <c r="R136" s="158"/>
      <c r="S136" s="8"/>
      <c r="T136" s="173"/>
      <c r="U136" s="173"/>
      <c r="V136" s="173"/>
      <c r="W136" s="173"/>
      <c r="X136" s="173"/>
      <c r="Y136" s="173"/>
      <c r="Z136" s="173"/>
      <c r="AA136" s="173"/>
      <c r="AB136" s="173"/>
      <c r="AC136" s="173"/>
      <c r="AD136" s="173"/>
      <c r="AE136" s="173"/>
      <c r="AF136" s="173"/>
      <c r="AG136" s="173"/>
      <c r="AH136" s="173"/>
      <c r="AI136" s="173"/>
      <c r="AJ136" s="173"/>
      <c r="AL136" s="173"/>
      <c r="AM136" s="173"/>
      <c r="AN136" s="21"/>
      <c r="AO136" s="173"/>
      <c r="AP136" s="173"/>
      <c r="AQ136" s="173"/>
      <c r="AR136" s="173"/>
      <c r="AS136" s="173"/>
      <c r="AT136" s="173"/>
      <c r="AU136" s="173"/>
      <c r="AV136" s="173"/>
      <c r="AW136" s="21"/>
      <c r="AX136" s="173"/>
      <c r="AY136" s="173"/>
      <c r="AZ136" s="173"/>
      <c r="BA136" s="173"/>
      <c r="BB136" s="173"/>
      <c r="BC136" s="8"/>
      <c r="BD136" s="173"/>
      <c r="BE136" s="173"/>
      <c r="BF136" s="173"/>
      <c r="BG136" s="173"/>
      <c r="BH136" s="173"/>
      <c r="BI136" s="173"/>
      <c r="BJ136" s="173"/>
      <c r="BK136" s="173"/>
      <c r="BL136" s="167"/>
      <c r="BM136" s="21"/>
      <c r="BN136" s="173"/>
      <c r="BO136" s="173"/>
      <c r="BP136" s="173"/>
      <c r="BQ136" s="173"/>
      <c r="BR136" s="173"/>
      <c r="BS136" s="173"/>
      <c r="BT136" s="173"/>
      <c r="BU136" s="173"/>
      <c r="BV136" s="8"/>
      <c r="BW136" s="173"/>
      <c r="BX136" s="173"/>
      <c r="BY136" s="173"/>
      <c r="BZ136" s="173"/>
      <c r="CA136" s="173"/>
      <c r="CB136" s="173"/>
      <c r="CC136" s="173"/>
      <c r="CD136" s="173"/>
      <c r="CE136" s="173"/>
      <c r="CF136" s="173"/>
      <c r="CG136" s="173"/>
      <c r="CH136" s="173"/>
      <c r="CI136" s="173"/>
      <c r="CJ136" s="173"/>
      <c r="CK136" s="173"/>
      <c r="CL136" s="173"/>
      <c r="CM136" s="173"/>
      <c r="CN136" s="8"/>
      <c r="CO136" s="173"/>
      <c r="CP136" s="173"/>
      <c r="CQ136" s="173"/>
      <c r="CR136" s="173"/>
      <c r="CS136" s="173"/>
      <c r="CT136" s="173"/>
      <c r="CU136" s="173"/>
      <c r="CV136" s="173"/>
      <c r="CW136" s="21"/>
      <c r="CX136" s="173"/>
      <c r="CY136" s="173"/>
      <c r="CZ136" s="173"/>
      <c r="DA136" s="173"/>
      <c r="DB136" s="173"/>
      <c r="DC136" s="173"/>
      <c r="DD136" s="173"/>
      <c r="DE136" s="173"/>
      <c r="DF136" s="8"/>
      <c r="DG136" s="173"/>
      <c r="DH136" s="173"/>
      <c r="DI136" s="173"/>
      <c r="DJ136" s="173"/>
      <c r="DK136" s="173"/>
      <c r="DL136" s="173"/>
      <c r="DM136" s="173"/>
      <c r="DN136" s="173"/>
      <c r="DO136" s="8"/>
      <c r="DP136" s="8"/>
      <c r="DQ136" s="8"/>
    </row>
    <row r="137" spans="2:121" ht="12.75">
      <c r="B137" s="173"/>
      <c r="C137" s="173"/>
      <c r="D137" s="173"/>
      <c r="E137" s="173"/>
      <c r="F137" s="173"/>
      <c r="G137" s="173"/>
      <c r="H137" s="173"/>
      <c r="I137" s="173"/>
      <c r="J137" s="158"/>
      <c r="K137" s="158"/>
      <c r="L137" s="158"/>
      <c r="M137" s="158"/>
      <c r="N137" s="158"/>
      <c r="O137" s="158"/>
      <c r="P137" s="158"/>
      <c r="Q137" s="158"/>
      <c r="R137" s="158"/>
      <c r="S137" s="8"/>
      <c r="T137" s="173"/>
      <c r="U137" s="173"/>
      <c r="V137" s="173"/>
      <c r="W137" s="173"/>
      <c r="X137" s="173"/>
      <c r="Y137" s="173"/>
      <c r="Z137" s="173"/>
      <c r="AA137" s="173"/>
      <c r="AB137" s="173"/>
      <c r="AC137" s="173"/>
      <c r="AD137" s="173"/>
      <c r="AE137" s="173"/>
      <c r="AF137" s="173"/>
      <c r="AG137" s="173"/>
      <c r="AH137" s="173"/>
      <c r="AI137" s="173"/>
      <c r="AJ137" s="173"/>
      <c r="AL137" s="173"/>
      <c r="AM137" s="173"/>
      <c r="AN137" s="21"/>
      <c r="AO137" s="173"/>
      <c r="AP137" s="173"/>
      <c r="AQ137" s="173"/>
      <c r="AR137" s="173"/>
      <c r="AS137" s="173"/>
      <c r="AT137" s="173"/>
      <c r="AU137" s="173"/>
      <c r="AV137" s="173"/>
      <c r="AW137" s="21"/>
      <c r="AX137" s="173"/>
      <c r="AY137" s="173"/>
      <c r="AZ137" s="173"/>
      <c r="BA137" s="173"/>
      <c r="BB137" s="173"/>
      <c r="BC137" s="8"/>
      <c r="BD137" s="173"/>
      <c r="BE137" s="173"/>
      <c r="BF137" s="173"/>
      <c r="BG137" s="173"/>
      <c r="BH137" s="173"/>
      <c r="BI137" s="173"/>
      <c r="BJ137" s="173"/>
      <c r="BK137" s="173"/>
      <c r="BL137" s="167"/>
      <c r="BM137" s="21"/>
      <c r="BN137" s="173"/>
      <c r="BO137" s="173"/>
      <c r="BP137" s="173"/>
      <c r="BQ137" s="173"/>
      <c r="BR137" s="173"/>
      <c r="BS137" s="173"/>
      <c r="BT137" s="173"/>
      <c r="BU137" s="173"/>
      <c r="BV137" s="8"/>
      <c r="BW137" s="173"/>
      <c r="BX137" s="173"/>
      <c r="BY137" s="173"/>
      <c r="BZ137" s="173"/>
      <c r="CA137" s="173"/>
      <c r="CB137" s="173"/>
      <c r="CC137" s="173"/>
      <c r="CD137" s="173"/>
      <c r="CE137" s="173"/>
      <c r="CF137" s="173"/>
      <c r="CG137" s="173"/>
      <c r="CH137" s="173"/>
      <c r="CI137" s="173"/>
      <c r="CJ137" s="173"/>
      <c r="CK137" s="173"/>
      <c r="CL137" s="173"/>
      <c r="CM137" s="173"/>
      <c r="CN137" s="8"/>
      <c r="CO137" s="173"/>
      <c r="CP137" s="173"/>
      <c r="CQ137" s="173"/>
      <c r="CR137" s="173"/>
      <c r="CS137" s="173"/>
      <c r="CT137" s="173"/>
      <c r="CU137" s="173"/>
      <c r="CV137" s="173"/>
      <c r="CW137" s="21"/>
      <c r="CX137" s="173"/>
      <c r="CY137" s="173"/>
      <c r="CZ137" s="173"/>
      <c r="DA137" s="173"/>
      <c r="DB137" s="173"/>
      <c r="DC137" s="173"/>
      <c r="DD137" s="173"/>
      <c r="DE137" s="173"/>
      <c r="DF137" s="8"/>
      <c r="DG137" s="173"/>
      <c r="DH137" s="173"/>
      <c r="DI137" s="173"/>
      <c r="DJ137" s="173"/>
      <c r="DK137" s="173"/>
      <c r="DL137" s="173"/>
      <c r="DM137" s="173"/>
      <c r="DN137" s="173"/>
      <c r="DO137" s="8"/>
      <c r="DP137" s="8"/>
      <c r="DQ137" s="8"/>
    </row>
    <row r="138" spans="2:121" ht="12.75">
      <c r="B138" s="8"/>
      <c r="C138" s="8"/>
      <c r="D138" s="8"/>
      <c r="E138" s="8"/>
      <c r="F138" s="8"/>
      <c r="G138" s="8"/>
      <c r="H138" s="8"/>
      <c r="I138" s="8"/>
      <c r="J138" s="158"/>
      <c r="K138" s="158"/>
      <c r="L138" s="158"/>
      <c r="M138" s="158"/>
      <c r="N138" s="158"/>
      <c r="O138" s="158"/>
      <c r="P138" s="158"/>
      <c r="Q138" s="158"/>
      <c r="R138" s="158"/>
      <c r="S138" s="8"/>
      <c r="T138" s="8"/>
      <c r="U138" s="8"/>
      <c r="V138" s="8"/>
      <c r="W138" s="8"/>
      <c r="X138" s="8"/>
      <c r="Y138" s="8"/>
      <c r="Z138" s="8"/>
      <c r="AA138" s="8"/>
      <c r="AB138" s="166"/>
      <c r="AC138" s="166"/>
      <c r="AD138" s="166"/>
      <c r="AE138" s="166"/>
      <c r="AF138" s="166"/>
      <c r="AG138" s="166"/>
      <c r="AH138" s="166"/>
      <c r="AI138" s="166"/>
      <c r="AJ138" s="166"/>
      <c r="AL138" s="8"/>
      <c r="AM138" s="8"/>
      <c r="AN138" s="22"/>
      <c r="AO138" s="8"/>
      <c r="AP138" s="8"/>
      <c r="AQ138" s="8"/>
      <c r="AR138" s="8"/>
      <c r="AS138" s="8"/>
      <c r="AT138" s="173"/>
      <c r="AU138" s="173"/>
      <c r="AV138" s="173"/>
      <c r="AW138" s="21"/>
      <c r="AX138" s="173"/>
      <c r="AY138" s="173"/>
      <c r="AZ138" s="173"/>
      <c r="BA138" s="173"/>
      <c r="BB138" s="173"/>
      <c r="BC138" s="8"/>
      <c r="BD138" s="8"/>
      <c r="BE138" s="8"/>
      <c r="BF138" s="8"/>
      <c r="BG138" s="8"/>
      <c r="BH138" s="8"/>
      <c r="BI138" s="8"/>
      <c r="BJ138" s="8"/>
      <c r="BK138" s="8"/>
      <c r="BL138" s="167"/>
      <c r="BM138" s="21"/>
      <c r="BN138" s="8"/>
      <c r="BO138" s="8"/>
      <c r="BP138" s="8"/>
      <c r="BQ138" s="8"/>
      <c r="BR138" s="8"/>
      <c r="BS138" s="8"/>
      <c r="BT138" s="8"/>
      <c r="BU138" s="8"/>
      <c r="BV138" s="8"/>
      <c r="BW138" s="173"/>
      <c r="BX138" s="173"/>
      <c r="BY138" s="173"/>
      <c r="BZ138" s="173"/>
      <c r="CA138" s="173"/>
      <c r="CB138" s="173"/>
      <c r="CC138" s="173"/>
      <c r="CD138" s="173"/>
      <c r="CE138" s="173"/>
      <c r="CF138" s="173"/>
      <c r="CG138" s="173"/>
      <c r="CH138" s="173"/>
      <c r="CI138" s="173"/>
      <c r="CJ138" s="173"/>
      <c r="CK138" s="173"/>
      <c r="CL138" s="173"/>
      <c r="CM138" s="173"/>
      <c r="CN138" s="8"/>
      <c r="CO138" s="8"/>
      <c r="CP138" s="8"/>
      <c r="CQ138" s="8"/>
      <c r="CR138" s="8"/>
      <c r="CS138" s="8"/>
      <c r="CT138" s="8"/>
      <c r="CU138" s="8"/>
      <c r="CV138" s="8"/>
      <c r="CW138" s="21"/>
      <c r="CX138" s="8"/>
      <c r="CY138" s="8"/>
      <c r="CZ138" s="8"/>
      <c r="DA138" s="8"/>
      <c r="DB138" s="8"/>
      <c r="DC138" s="8"/>
      <c r="DD138" s="8"/>
      <c r="DE138" s="8"/>
      <c r="DF138" s="8"/>
      <c r="DG138" s="8"/>
      <c r="DH138" s="8"/>
      <c r="DI138" s="8"/>
      <c r="DJ138" s="8"/>
      <c r="DK138" s="8"/>
      <c r="DL138" s="8"/>
      <c r="DM138" s="8"/>
      <c r="DN138" s="8"/>
      <c r="DO138" s="8"/>
      <c r="DP138" s="8"/>
      <c r="DQ138" s="8"/>
    </row>
    <row r="139" spans="2:121" ht="12.75">
      <c r="B139" s="8"/>
      <c r="C139" s="8"/>
      <c r="D139" s="8"/>
      <c r="E139" s="8"/>
      <c r="F139" s="8"/>
      <c r="G139" s="8"/>
      <c r="H139" s="8"/>
      <c r="I139" s="8"/>
      <c r="J139" s="8"/>
      <c r="K139" s="8"/>
      <c r="L139" s="8"/>
      <c r="M139" s="8"/>
      <c r="N139" s="8"/>
      <c r="O139" s="8"/>
      <c r="P139" s="8"/>
      <c r="Q139" s="8"/>
      <c r="R139" s="8"/>
      <c r="S139" s="8"/>
      <c r="T139" s="181"/>
      <c r="U139" s="182"/>
      <c r="V139" s="182"/>
      <c r="W139" s="182"/>
      <c r="X139" s="182"/>
      <c r="Y139" s="182"/>
      <c r="Z139" s="182"/>
      <c r="AA139" s="182"/>
      <c r="AB139" s="170"/>
      <c r="AC139" s="170"/>
      <c r="AD139" s="170"/>
      <c r="AE139" s="170"/>
      <c r="AF139" s="170"/>
      <c r="AG139" s="170"/>
      <c r="AH139" s="170"/>
      <c r="AI139" s="170"/>
      <c r="AJ139" s="170"/>
      <c r="AL139" s="181"/>
      <c r="AM139" s="182"/>
      <c r="AN139" s="176"/>
      <c r="AO139" s="182"/>
      <c r="AP139" s="182"/>
      <c r="AQ139" s="182"/>
      <c r="AR139" s="182"/>
      <c r="AS139" s="182"/>
      <c r="AT139" s="155"/>
      <c r="AU139" s="155"/>
      <c r="AV139" s="155"/>
      <c r="AW139" s="176"/>
      <c r="AX139" s="155"/>
      <c r="AY139" s="155"/>
      <c r="AZ139" s="155"/>
      <c r="BA139" s="155"/>
      <c r="BB139" s="155"/>
      <c r="BC139" s="8"/>
      <c r="BD139" s="181"/>
      <c r="BE139" s="182"/>
      <c r="BF139" s="182"/>
      <c r="BG139" s="182"/>
      <c r="BH139" s="182"/>
      <c r="BI139" s="182"/>
      <c r="BJ139" s="182"/>
      <c r="BK139" s="182"/>
      <c r="BL139" s="182"/>
      <c r="BM139" s="8"/>
      <c r="BN139" s="181"/>
      <c r="BO139" s="182"/>
      <c r="BP139" s="182"/>
      <c r="BQ139" s="182"/>
      <c r="BR139" s="182"/>
      <c r="BS139" s="182"/>
      <c r="BT139" s="182"/>
      <c r="BU139" s="182"/>
      <c r="BV139" s="8"/>
      <c r="BW139" s="155"/>
      <c r="BX139" s="155"/>
      <c r="BY139" s="155"/>
      <c r="BZ139" s="155"/>
      <c r="CA139" s="155"/>
      <c r="CB139" s="155"/>
      <c r="CC139" s="155"/>
      <c r="CD139" s="155"/>
      <c r="CE139" s="155"/>
      <c r="CF139" s="155"/>
      <c r="CG139" s="155"/>
      <c r="CH139" s="155"/>
      <c r="CI139" s="155"/>
      <c r="CJ139" s="155"/>
      <c r="CK139" s="155"/>
      <c r="CL139" s="155"/>
      <c r="CM139" s="155"/>
      <c r="CN139" s="8"/>
      <c r="CO139" s="181"/>
      <c r="CP139" s="182"/>
      <c r="CQ139" s="182"/>
      <c r="CR139" s="182"/>
      <c r="CS139" s="182"/>
      <c r="CT139" s="182"/>
      <c r="CU139" s="182"/>
      <c r="CV139" s="182"/>
      <c r="CW139" s="155"/>
      <c r="CX139" s="8"/>
      <c r="CY139" s="8"/>
      <c r="CZ139" s="8"/>
      <c r="DA139" s="8"/>
      <c r="DB139" s="8"/>
      <c r="DC139" s="8"/>
      <c r="DD139" s="8"/>
      <c r="DE139" s="8"/>
      <c r="DF139" s="8"/>
      <c r="DG139" s="8"/>
      <c r="DH139" s="8"/>
      <c r="DI139" s="8"/>
      <c r="DJ139" s="8"/>
      <c r="DK139" s="8"/>
      <c r="DL139" s="8"/>
      <c r="DM139" s="8"/>
      <c r="DN139" s="8"/>
      <c r="DO139" s="8"/>
      <c r="DP139" s="8"/>
      <c r="DQ139" s="8"/>
    </row>
    <row r="140" spans="2:121" ht="12.75">
      <c r="B140" s="8"/>
      <c r="C140" s="8"/>
      <c r="D140" s="8"/>
      <c r="E140" s="8"/>
      <c r="F140" s="8"/>
      <c r="G140" s="8"/>
      <c r="H140" s="8"/>
      <c r="I140" s="8"/>
      <c r="J140" s="8"/>
      <c r="K140" s="8"/>
      <c r="L140" s="8"/>
      <c r="M140" s="8"/>
      <c r="N140" s="8"/>
      <c r="O140" s="8"/>
      <c r="P140" s="8"/>
      <c r="Q140" s="8"/>
      <c r="R140" s="8"/>
      <c r="S140" s="8"/>
      <c r="T140" s="130"/>
      <c r="U140" s="130"/>
      <c r="V140" s="130"/>
      <c r="W140" s="130"/>
      <c r="X140" s="130"/>
      <c r="Y140" s="130"/>
      <c r="Z140" s="130"/>
      <c r="AA140" s="130"/>
      <c r="AB140" s="170"/>
      <c r="AC140" s="170"/>
      <c r="AD140" s="170"/>
      <c r="AE140" s="170"/>
      <c r="AF140" s="170"/>
      <c r="AG140" s="170"/>
      <c r="AH140" s="170"/>
      <c r="AI140" s="170"/>
      <c r="AJ140" s="170"/>
      <c r="AL140" s="129"/>
      <c r="AM140" s="129"/>
      <c r="AN140" s="183"/>
      <c r="AO140" s="129"/>
      <c r="AP140" s="129"/>
      <c r="AQ140" s="129"/>
      <c r="AR140" s="129"/>
      <c r="AS140" s="129"/>
      <c r="AT140" s="129"/>
      <c r="AU140" s="129"/>
      <c r="AV140" s="129"/>
      <c r="AW140" s="183"/>
      <c r="AX140" s="129"/>
      <c r="AY140" s="129"/>
      <c r="AZ140" s="129"/>
      <c r="BA140" s="129"/>
      <c r="BB140" s="129"/>
      <c r="BC140" s="8"/>
      <c r="BD140" s="129"/>
      <c r="BE140" s="129"/>
      <c r="BF140" s="129"/>
      <c r="BG140" s="129"/>
      <c r="BH140" s="129"/>
      <c r="BI140" s="129"/>
      <c r="BJ140" s="129"/>
      <c r="BK140" s="129"/>
      <c r="BL140" s="129"/>
      <c r="BM140" s="8"/>
      <c r="BN140" s="129"/>
      <c r="BO140" s="129"/>
      <c r="BP140" s="129"/>
      <c r="BQ140" s="129"/>
      <c r="BR140" s="129"/>
      <c r="BS140" s="129"/>
      <c r="BT140" s="129"/>
      <c r="BU140" s="129"/>
      <c r="BV140" s="8"/>
      <c r="BW140" s="129"/>
      <c r="BX140" s="129"/>
      <c r="BY140" s="129"/>
      <c r="BZ140" s="129"/>
      <c r="CA140" s="129"/>
      <c r="CB140" s="129"/>
      <c r="CC140" s="129"/>
      <c r="CD140" s="129"/>
      <c r="CE140" s="129"/>
      <c r="CF140" s="129"/>
      <c r="CG140" s="129"/>
      <c r="CH140" s="129"/>
      <c r="CI140" s="129"/>
      <c r="CJ140" s="129"/>
      <c r="CK140" s="129"/>
      <c r="CL140" s="129"/>
      <c r="CM140" s="129"/>
      <c r="CN140" s="8"/>
      <c r="CO140" s="129"/>
      <c r="CP140" s="129"/>
      <c r="CQ140" s="129"/>
      <c r="CR140" s="129"/>
      <c r="CS140" s="129"/>
      <c r="CT140" s="129"/>
      <c r="CU140" s="129"/>
      <c r="CV140" s="129"/>
      <c r="CW140" s="155"/>
      <c r="CX140" s="8"/>
      <c r="CY140" s="8"/>
      <c r="CZ140" s="8"/>
      <c r="DA140" s="8"/>
      <c r="DB140" s="8"/>
      <c r="DC140" s="8"/>
      <c r="DD140" s="8"/>
      <c r="DE140" s="8"/>
      <c r="DF140" s="8"/>
      <c r="DG140" s="8"/>
      <c r="DH140" s="8"/>
      <c r="DI140" s="8"/>
      <c r="DJ140" s="8"/>
      <c r="DK140" s="8"/>
      <c r="DL140" s="8"/>
      <c r="DM140" s="8"/>
      <c r="DN140" s="8"/>
      <c r="DO140" s="8"/>
      <c r="DP140" s="8"/>
      <c r="DQ140" s="8"/>
    </row>
    <row r="141" spans="2:121" ht="12.75">
      <c r="B141" s="8"/>
      <c r="C141" s="8"/>
      <c r="D141" s="8"/>
      <c r="E141" s="8"/>
      <c r="F141" s="8"/>
      <c r="G141" s="8"/>
      <c r="H141" s="8"/>
      <c r="I141" s="8"/>
      <c r="J141" s="8"/>
      <c r="K141" s="8"/>
      <c r="L141" s="8"/>
      <c r="M141" s="8"/>
      <c r="N141" s="8"/>
      <c r="O141" s="8"/>
      <c r="P141" s="8"/>
      <c r="Q141" s="8"/>
      <c r="R141" s="8"/>
      <c r="S141" s="8"/>
      <c r="T141" s="130"/>
      <c r="U141" s="130"/>
      <c r="V141" s="130"/>
      <c r="W141" s="130"/>
      <c r="X141" s="130"/>
      <c r="Y141" s="130"/>
      <c r="Z141" s="130"/>
      <c r="AA141" s="130"/>
      <c r="AB141" s="170"/>
      <c r="AC141" s="170"/>
      <c r="AD141" s="170"/>
      <c r="AE141" s="170"/>
      <c r="AF141" s="170"/>
      <c r="AG141" s="170"/>
      <c r="AH141" s="170"/>
      <c r="AI141" s="170"/>
      <c r="AJ141" s="170"/>
      <c r="AL141" s="141"/>
      <c r="AM141" s="130"/>
      <c r="AN141" s="183"/>
      <c r="AO141" s="130"/>
      <c r="AP141" s="130"/>
      <c r="AQ141" s="130"/>
      <c r="AR141" s="130"/>
      <c r="AS141" s="130"/>
      <c r="AT141" s="155"/>
      <c r="AU141" s="155"/>
      <c r="AV141" s="155"/>
      <c r="AW141" s="176"/>
      <c r="AX141" s="155"/>
      <c r="AY141" s="155"/>
      <c r="AZ141" s="155"/>
      <c r="BA141" s="155"/>
      <c r="BB141" s="155"/>
      <c r="BC141" s="8"/>
      <c r="BD141" s="130"/>
      <c r="BE141" s="130"/>
      <c r="BF141" s="130"/>
      <c r="BG141" s="130"/>
      <c r="BH141" s="130"/>
      <c r="BI141" s="130"/>
      <c r="BJ141" s="130"/>
      <c r="BK141" s="130"/>
      <c r="BL141" s="130"/>
      <c r="BM141" s="8"/>
      <c r="BN141" s="141"/>
      <c r="BO141" s="130"/>
      <c r="BP141" s="130"/>
      <c r="BQ141" s="130"/>
      <c r="BR141" s="130"/>
      <c r="BS141" s="130"/>
      <c r="BT141" s="130"/>
      <c r="BU141" s="130"/>
      <c r="BV141" s="8"/>
      <c r="BW141" s="155"/>
      <c r="BX141" s="155"/>
      <c r="BY141" s="155"/>
      <c r="BZ141" s="155"/>
      <c r="CA141" s="155"/>
      <c r="CB141" s="155"/>
      <c r="CC141" s="155"/>
      <c r="CD141" s="155"/>
      <c r="CE141" s="155"/>
      <c r="CF141" s="155"/>
      <c r="CG141" s="155"/>
      <c r="CH141" s="155"/>
      <c r="CI141" s="155"/>
      <c r="CJ141" s="155"/>
      <c r="CK141" s="155"/>
      <c r="CL141" s="155"/>
      <c r="CM141" s="155"/>
      <c r="CN141" s="8"/>
      <c r="CO141" s="130"/>
      <c r="CP141" s="130"/>
      <c r="CQ141" s="130"/>
      <c r="CR141" s="130"/>
      <c r="CS141" s="130"/>
      <c r="CT141" s="130"/>
      <c r="CU141" s="130"/>
      <c r="CV141" s="130"/>
      <c r="CW141" s="155"/>
      <c r="CX141" s="8"/>
      <c r="CY141" s="8"/>
      <c r="CZ141" s="8"/>
      <c r="DA141" s="8"/>
      <c r="DB141" s="8"/>
      <c r="DC141" s="8"/>
      <c r="DD141" s="8"/>
      <c r="DE141" s="8"/>
      <c r="DF141" s="8"/>
      <c r="DG141" s="8"/>
      <c r="DH141" s="8"/>
      <c r="DI141" s="8"/>
      <c r="DJ141" s="8"/>
      <c r="DK141" s="8"/>
      <c r="DL141" s="8"/>
      <c r="DM141" s="8"/>
      <c r="DN141" s="8"/>
      <c r="DO141" s="8"/>
      <c r="DP141" s="8"/>
      <c r="DQ141" s="8"/>
    </row>
    <row r="142" spans="2:121" ht="12.75">
      <c r="B142" s="8"/>
      <c r="C142" s="8"/>
      <c r="D142" s="8"/>
      <c r="E142" s="8"/>
      <c r="F142" s="8"/>
      <c r="G142" s="8"/>
      <c r="H142" s="8"/>
      <c r="I142" s="8"/>
      <c r="J142" s="8"/>
      <c r="K142" s="8"/>
      <c r="L142" s="8"/>
      <c r="M142" s="8"/>
      <c r="N142" s="8"/>
      <c r="O142" s="8"/>
      <c r="P142" s="8"/>
      <c r="Q142" s="8"/>
      <c r="R142" s="8"/>
      <c r="S142" s="8"/>
      <c r="T142" s="133"/>
      <c r="U142" s="133"/>
      <c r="V142" s="133"/>
      <c r="W142" s="133"/>
      <c r="X142" s="133"/>
      <c r="Y142" s="133"/>
      <c r="Z142" s="133"/>
      <c r="AA142" s="133"/>
      <c r="AB142" s="170"/>
      <c r="AC142" s="170"/>
      <c r="AD142" s="170"/>
      <c r="AE142" s="170"/>
      <c r="AF142" s="170"/>
      <c r="AG142" s="170"/>
      <c r="AH142" s="170"/>
      <c r="AI142" s="170"/>
      <c r="AJ142" s="170"/>
      <c r="AL142" s="132"/>
      <c r="AM142" s="132"/>
      <c r="AN142" s="184"/>
      <c r="AO142" s="132"/>
      <c r="AP142" s="132"/>
      <c r="AQ142" s="132"/>
      <c r="AR142" s="132"/>
      <c r="AS142" s="132"/>
      <c r="AT142" s="132"/>
      <c r="AU142" s="132"/>
      <c r="AV142" s="132"/>
      <c r="AW142" s="184"/>
      <c r="AX142" s="132"/>
      <c r="AY142" s="132"/>
      <c r="AZ142" s="132"/>
      <c r="BA142" s="132"/>
      <c r="BB142" s="132"/>
      <c r="BC142" s="8"/>
      <c r="BD142" s="132"/>
      <c r="BE142" s="132"/>
      <c r="BF142" s="132"/>
      <c r="BG142" s="132"/>
      <c r="BH142" s="132"/>
      <c r="BI142" s="132"/>
      <c r="BJ142" s="132"/>
      <c r="BK142" s="132"/>
      <c r="BL142" s="132"/>
      <c r="BM142" s="8"/>
      <c r="BN142" s="132"/>
      <c r="BO142" s="132"/>
      <c r="BP142" s="132"/>
      <c r="BQ142" s="132"/>
      <c r="BR142" s="132"/>
      <c r="BS142" s="132"/>
      <c r="BT142" s="132"/>
      <c r="BU142" s="132"/>
      <c r="BV142" s="8"/>
      <c r="BW142" s="132"/>
      <c r="BX142" s="132"/>
      <c r="BY142" s="132"/>
      <c r="BZ142" s="132"/>
      <c r="CA142" s="132"/>
      <c r="CB142" s="132"/>
      <c r="CC142" s="132"/>
      <c r="CD142" s="132"/>
      <c r="CE142" s="132"/>
      <c r="CF142" s="132"/>
      <c r="CG142" s="132"/>
      <c r="CH142" s="132"/>
      <c r="CI142" s="132"/>
      <c r="CJ142" s="132"/>
      <c r="CK142" s="132"/>
      <c r="CL142" s="132"/>
      <c r="CM142" s="132"/>
      <c r="CN142" s="8"/>
      <c r="CO142" s="132"/>
      <c r="CP142" s="132"/>
      <c r="CQ142" s="132"/>
      <c r="CR142" s="132"/>
      <c r="CS142" s="132"/>
      <c r="CT142" s="132"/>
      <c r="CU142" s="132"/>
      <c r="CV142" s="132"/>
      <c r="CW142" s="155"/>
      <c r="CX142" s="8"/>
      <c r="CY142" s="8"/>
      <c r="CZ142" s="8"/>
      <c r="DA142" s="8"/>
      <c r="DB142" s="8"/>
      <c r="DC142" s="8"/>
      <c r="DD142" s="8"/>
      <c r="DE142" s="8"/>
      <c r="DF142" s="8"/>
      <c r="DG142" s="8"/>
      <c r="DH142" s="8"/>
      <c r="DI142" s="8"/>
      <c r="DJ142" s="8"/>
      <c r="DK142" s="8"/>
      <c r="DL142" s="8"/>
      <c r="DM142" s="8"/>
      <c r="DN142" s="8"/>
      <c r="DO142" s="8"/>
      <c r="DP142" s="8"/>
      <c r="DQ142" s="8"/>
    </row>
    <row r="143" spans="2:121" ht="12.75">
      <c r="B143" s="8"/>
      <c r="C143" s="8"/>
      <c r="D143" s="8"/>
      <c r="E143" s="8"/>
      <c r="F143" s="8"/>
      <c r="G143" s="8"/>
      <c r="H143" s="8"/>
      <c r="I143" s="8"/>
      <c r="J143" s="8"/>
      <c r="K143" s="8"/>
      <c r="L143" s="8"/>
      <c r="M143" s="8"/>
      <c r="N143" s="8"/>
      <c r="O143" s="8"/>
      <c r="P143" s="8"/>
      <c r="Q143" s="8"/>
      <c r="R143" s="8"/>
      <c r="S143" s="8"/>
      <c r="T143" s="133"/>
      <c r="U143" s="133"/>
      <c r="V143" s="133"/>
      <c r="W143" s="133"/>
      <c r="X143" s="133"/>
      <c r="Y143" s="133"/>
      <c r="Z143" s="133"/>
      <c r="AA143" s="133"/>
      <c r="AB143" s="170"/>
      <c r="AC143" s="170"/>
      <c r="AD143" s="170"/>
      <c r="AE143" s="170"/>
      <c r="AF143" s="170"/>
      <c r="AG143" s="170"/>
      <c r="AH143" s="170"/>
      <c r="AI143" s="170"/>
      <c r="AJ143" s="170"/>
      <c r="AL143" s="132"/>
      <c r="AM143" s="132"/>
      <c r="AN143" s="184"/>
      <c r="AO143" s="132"/>
      <c r="AP143" s="132"/>
      <c r="AQ143" s="132"/>
      <c r="AR143" s="132"/>
      <c r="AS143" s="132"/>
      <c r="AT143" s="132"/>
      <c r="AU143" s="132"/>
      <c r="AV143" s="132"/>
      <c r="AW143" s="184"/>
      <c r="AX143" s="132"/>
      <c r="AY143" s="132"/>
      <c r="AZ143" s="132"/>
      <c r="BA143" s="132"/>
      <c r="BB143" s="132"/>
      <c r="BC143" s="8"/>
      <c r="BD143" s="132"/>
      <c r="BE143" s="132"/>
      <c r="BF143" s="132"/>
      <c r="BG143" s="132"/>
      <c r="BH143" s="132"/>
      <c r="BI143" s="132"/>
      <c r="BJ143" s="132"/>
      <c r="BK143" s="132"/>
      <c r="BL143" s="132"/>
      <c r="BM143" s="8"/>
      <c r="BN143" s="132"/>
      <c r="BO143" s="132"/>
      <c r="BP143" s="132"/>
      <c r="BQ143" s="132"/>
      <c r="BR143" s="132"/>
      <c r="BS143" s="132"/>
      <c r="BT143" s="132"/>
      <c r="BU143" s="132"/>
      <c r="BV143" s="8"/>
      <c r="BW143" s="132"/>
      <c r="BX143" s="132"/>
      <c r="BY143" s="132"/>
      <c r="BZ143" s="132"/>
      <c r="CA143" s="132"/>
      <c r="CB143" s="132"/>
      <c r="CC143" s="132"/>
      <c r="CD143" s="132"/>
      <c r="CE143" s="132"/>
      <c r="CF143" s="132"/>
      <c r="CG143" s="132"/>
      <c r="CH143" s="132"/>
      <c r="CI143" s="132"/>
      <c r="CJ143" s="132"/>
      <c r="CK143" s="132"/>
      <c r="CL143" s="132"/>
      <c r="CM143" s="132"/>
      <c r="CN143" s="8"/>
      <c r="CO143" s="132"/>
      <c r="CP143" s="132"/>
      <c r="CQ143" s="132"/>
      <c r="CR143" s="132"/>
      <c r="CS143" s="132"/>
      <c r="CT143" s="132"/>
      <c r="CU143" s="132"/>
      <c r="CV143" s="132"/>
      <c r="CW143" s="155"/>
      <c r="CX143" s="8"/>
      <c r="CY143" s="8"/>
      <c r="CZ143" s="8"/>
      <c r="DA143" s="8"/>
      <c r="DB143" s="8"/>
      <c r="DC143" s="8"/>
      <c r="DD143" s="8"/>
      <c r="DE143" s="8"/>
      <c r="DF143" s="8"/>
      <c r="DG143" s="8"/>
      <c r="DH143" s="8"/>
      <c r="DI143" s="8"/>
      <c r="DJ143" s="8"/>
      <c r="DK143" s="8"/>
      <c r="DL143" s="8"/>
      <c r="DM143" s="8"/>
      <c r="DN143" s="8"/>
      <c r="DO143" s="8"/>
      <c r="DP143" s="8"/>
      <c r="DQ143" s="8"/>
    </row>
    <row r="144" spans="2:121" ht="12.75">
      <c r="B144" s="8"/>
      <c r="C144" s="8"/>
      <c r="D144" s="8"/>
      <c r="E144" s="8"/>
      <c r="F144" s="8"/>
      <c r="G144" s="8"/>
      <c r="H144" s="8"/>
      <c r="I144" s="8"/>
      <c r="J144" s="8"/>
      <c r="K144" s="8"/>
      <c r="L144" s="8"/>
      <c r="M144" s="8"/>
      <c r="N144" s="8"/>
      <c r="O144" s="8"/>
      <c r="P144" s="8"/>
      <c r="Q144" s="8"/>
      <c r="R144" s="8"/>
      <c r="S144" s="8"/>
      <c r="T144" s="133"/>
      <c r="U144" s="133"/>
      <c r="V144" s="133"/>
      <c r="W144" s="133"/>
      <c r="X144" s="133"/>
      <c r="Y144" s="133"/>
      <c r="Z144" s="133"/>
      <c r="AA144" s="133"/>
      <c r="AB144" s="8"/>
      <c r="AC144" s="8"/>
      <c r="AD144" s="8"/>
      <c r="AE144" s="8"/>
      <c r="AF144" s="8"/>
      <c r="AG144" s="8"/>
      <c r="AH144" s="8"/>
      <c r="AI144" s="8"/>
      <c r="AJ144" s="8"/>
      <c r="AL144" s="133"/>
      <c r="AM144" s="133"/>
      <c r="AN144" s="184"/>
      <c r="AO144" s="133"/>
      <c r="AP144" s="133"/>
      <c r="AQ144" s="133"/>
      <c r="AR144" s="133"/>
      <c r="AS144" s="133"/>
      <c r="AT144" s="8"/>
      <c r="AU144" s="8"/>
      <c r="AV144" s="8"/>
      <c r="AW144" s="22"/>
      <c r="AX144" s="8"/>
      <c r="AY144" s="8"/>
      <c r="AZ144" s="8"/>
      <c r="BA144" s="8"/>
      <c r="BB144" s="8"/>
      <c r="BC144" s="8"/>
      <c r="BD144" s="133"/>
      <c r="BE144" s="133"/>
      <c r="BF144" s="133"/>
      <c r="BG144" s="133"/>
      <c r="BH144" s="133"/>
      <c r="BI144" s="133"/>
      <c r="BJ144" s="133"/>
      <c r="BK144" s="133"/>
      <c r="BL144" s="133"/>
      <c r="BM144" s="8"/>
      <c r="BN144" s="133"/>
      <c r="BO144" s="133"/>
      <c r="BP144" s="133"/>
      <c r="BQ144" s="133"/>
      <c r="BR144" s="133"/>
      <c r="BS144" s="133"/>
      <c r="BT144" s="133"/>
      <c r="BU144" s="133"/>
      <c r="BV144" s="8"/>
      <c r="BW144" s="155"/>
      <c r="BX144" s="155"/>
      <c r="BY144" s="155"/>
      <c r="BZ144" s="155"/>
      <c r="CA144" s="155"/>
      <c r="CB144" s="155"/>
      <c r="CC144" s="155"/>
      <c r="CD144" s="155"/>
      <c r="CE144" s="155"/>
      <c r="CF144" s="155"/>
      <c r="CG144" s="155"/>
      <c r="CH144" s="155"/>
      <c r="CI144" s="155"/>
      <c r="CJ144" s="155"/>
      <c r="CK144" s="155"/>
      <c r="CL144" s="155"/>
      <c r="CM144" s="155"/>
      <c r="CN144" s="8"/>
      <c r="CO144" s="133"/>
      <c r="CP144" s="133"/>
      <c r="CQ144" s="133"/>
      <c r="CR144" s="133"/>
      <c r="CS144" s="133"/>
      <c r="CT144" s="133"/>
      <c r="CU144" s="133"/>
      <c r="CV144" s="133"/>
      <c r="CW144" s="155"/>
      <c r="CX144" s="133"/>
      <c r="CY144" s="133"/>
      <c r="CZ144" s="133"/>
      <c r="DA144" s="133"/>
      <c r="DB144" s="133"/>
      <c r="DC144" s="133"/>
      <c r="DD144" s="133"/>
      <c r="DE144" s="133"/>
      <c r="DF144" s="8"/>
      <c r="DG144" s="133"/>
      <c r="DH144" s="133"/>
      <c r="DI144" s="133"/>
      <c r="DJ144" s="133"/>
      <c r="DK144" s="133"/>
      <c r="DL144" s="133"/>
      <c r="DM144" s="133"/>
      <c r="DN144" s="133"/>
      <c r="DO144" s="8"/>
      <c r="DP144" s="8"/>
      <c r="DQ144" s="8"/>
    </row>
    <row r="145" spans="2:121" ht="12.75">
      <c r="B145" s="8"/>
      <c r="C145" s="8"/>
      <c r="D145" s="8"/>
      <c r="E145" s="8"/>
      <c r="F145" s="8"/>
      <c r="G145" s="8"/>
      <c r="H145" s="8"/>
      <c r="I145" s="8"/>
      <c r="J145" s="8"/>
      <c r="K145" s="8"/>
      <c r="L145" s="8"/>
      <c r="M145" s="8"/>
      <c r="N145" s="8"/>
      <c r="O145" s="8"/>
      <c r="P145" s="8"/>
      <c r="Q145" s="8"/>
      <c r="R145" s="8"/>
      <c r="S145" s="8"/>
      <c r="T145" s="133"/>
      <c r="U145" s="133"/>
      <c r="V145" s="133"/>
      <c r="W145" s="133"/>
      <c r="X145" s="133"/>
      <c r="Y145" s="133"/>
      <c r="Z145" s="133"/>
      <c r="AA145" s="133"/>
      <c r="AB145" s="8"/>
      <c r="AC145" s="8"/>
      <c r="AD145" s="8"/>
      <c r="AE145" s="8"/>
      <c r="AF145" s="8"/>
      <c r="AG145" s="8"/>
      <c r="AH145" s="8"/>
      <c r="AI145" s="8"/>
      <c r="AJ145" s="8"/>
      <c r="AL145" s="133"/>
      <c r="AM145" s="133"/>
      <c r="AN145" s="184"/>
      <c r="AO145" s="133"/>
      <c r="AP145" s="133"/>
      <c r="AQ145" s="133"/>
      <c r="AR145" s="133"/>
      <c r="AS145" s="133"/>
      <c r="AT145" s="8"/>
      <c r="AU145" s="8"/>
      <c r="AV145" s="8"/>
      <c r="AW145" s="22"/>
      <c r="AX145" s="8"/>
      <c r="AY145" s="8"/>
      <c r="AZ145" s="8"/>
      <c r="BA145" s="8"/>
      <c r="BB145" s="8"/>
      <c r="BC145" s="8"/>
      <c r="BD145" s="133"/>
      <c r="BE145" s="133"/>
      <c r="BF145" s="133"/>
      <c r="BG145" s="133"/>
      <c r="BH145" s="133"/>
      <c r="BI145" s="133"/>
      <c r="BJ145" s="133"/>
      <c r="BK145" s="133"/>
      <c r="BL145" s="133"/>
      <c r="BM145" s="8"/>
      <c r="BN145" s="133"/>
      <c r="BO145" s="133"/>
      <c r="BP145" s="133"/>
      <c r="BQ145" s="133"/>
      <c r="BR145" s="133"/>
      <c r="BS145" s="133"/>
      <c r="BT145" s="133"/>
      <c r="BU145" s="133"/>
      <c r="BV145" s="8"/>
      <c r="BW145" s="8"/>
      <c r="BX145" s="8"/>
      <c r="BY145" s="8"/>
      <c r="BZ145" s="8"/>
      <c r="CA145" s="8"/>
      <c r="CB145" s="8"/>
      <c r="CC145" s="8"/>
      <c r="CD145" s="8"/>
      <c r="CE145" s="8"/>
      <c r="CF145" s="8"/>
      <c r="CG145" s="8"/>
      <c r="CH145" s="8"/>
      <c r="CI145" s="8"/>
      <c r="CJ145" s="8"/>
      <c r="CK145" s="8"/>
      <c r="CL145" s="8"/>
      <c r="CM145" s="8"/>
      <c r="CN145" s="8"/>
      <c r="CO145" s="133"/>
      <c r="CP145" s="133"/>
      <c r="CQ145" s="133"/>
      <c r="CR145" s="133"/>
      <c r="CS145" s="133"/>
      <c r="CT145" s="133"/>
      <c r="CU145" s="133"/>
      <c r="CV145" s="133"/>
      <c r="CW145" s="8"/>
      <c r="CX145" s="133"/>
      <c r="CY145" s="133"/>
      <c r="CZ145" s="133"/>
      <c r="DA145" s="133"/>
      <c r="DB145" s="133"/>
      <c r="DC145" s="133"/>
      <c r="DD145" s="133"/>
      <c r="DE145" s="133"/>
      <c r="DF145" s="8"/>
      <c r="DG145" s="133"/>
      <c r="DH145" s="133"/>
      <c r="DI145" s="133"/>
      <c r="DJ145" s="133"/>
      <c r="DK145" s="133"/>
      <c r="DL145" s="133"/>
      <c r="DM145" s="133"/>
      <c r="DN145" s="133"/>
      <c r="DO145" s="8"/>
      <c r="DP145" s="8"/>
      <c r="DQ145" s="8"/>
    </row>
    <row r="146" spans="2:121" ht="12.7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L146" s="8"/>
      <c r="AM146" s="8"/>
      <c r="AN146" s="22"/>
      <c r="AO146" s="8"/>
      <c r="AP146" s="8"/>
      <c r="AQ146" s="8"/>
      <c r="AR146" s="8"/>
      <c r="AS146" s="8"/>
      <c r="AT146" s="8"/>
      <c r="AU146" s="8"/>
      <c r="AV146" s="8"/>
      <c r="AW146" s="22"/>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row>
    <row r="147" spans="2:121" ht="12.7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L147" s="8"/>
      <c r="AM147" s="8"/>
      <c r="AN147" s="22"/>
      <c r="AO147" s="8"/>
      <c r="AP147" s="8"/>
      <c r="AQ147" s="8"/>
      <c r="AR147" s="8"/>
      <c r="AS147" s="8"/>
      <c r="AT147" s="8"/>
      <c r="AU147" s="8"/>
      <c r="AV147" s="8"/>
      <c r="AW147" s="22"/>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row>
    <row r="148" spans="2:121" ht="12.7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L148" s="8"/>
      <c r="AM148" s="8"/>
      <c r="AN148" s="22"/>
      <c r="AO148" s="8"/>
      <c r="AP148" s="8"/>
      <c r="AQ148" s="8"/>
      <c r="AR148" s="8"/>
      <c r="AS148" s="8"/>
      <c r="AT148" s="8"/>
      <c r="AU148" s="8"/>
      <c r="AV148" s="8"/>
      <c r="AW148" s="22"/>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row>
    <row r="149" spans="2:121" ht="12.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L149" s="8"/>
      <c r="AM149" s="8"/>
      <c r="AN149" s="22"/>
      <c r="AO149" s="8"/>
      <c r="AP149" s="8"/>
      <c r="AQ149" s="8"/>
      <c r="AR149" s="8"/>
      <c r="AS149" s="8"/>
      <c r="AT149" s="8"/>
      <c r="AU149" s="8"/>
      <c r="AV149" s="8"/>
      <c r="AW149" s="22"/>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row>
    <row r="150" spans="2:118" ht="12.75">
      <c r="B150" s="8"/>
      <c r="C150" s="8"/>
      <c r="D150" s="8"/>
      <c r="E150" s="8"/>
      <c r="F150" s="8"/>
      <c r="G150" s="8"/>
      <c r="H150" s="8"/>
      <c r="I150" s="8"/>
      <c r="J150" s="8"/>
      <c r="K150" s="8"/>
      <c r="L150" s="8"/>
      <c r="M150" s="8"/>
      <c r="N150" s="8"/>
      <c r="O150" s="8"/>
      <c r="P150" s="8"/>
      <c r="Q150" s="8"/>
      <c r="R150" s="8"/>
      <c r="T150" s="8"/>
      <c r="U150" s="8"/>
      <c r="V150" s="8"/>
      <c r="W150" s="8"/>
      <c r="X150" s="8"/>
      <c r="Y150" s="8"/>
      <c r="Z150" s="8"/>
      <c r="AA150" s="8"/>
      <c r="AB150" s="8"/>
      <c r="AC150" s="8"/>
      <c r="AD150" s="8"/>
      <c r="AE150" s="8"/>
      <c r="AF150" s="8"/>
      <c r="AG150" s="8"/>
      <c r="AH150" s="8"/>
      <c r="AI150" s="8"/>
      <c r="AJ150" s="8"/>
      <c r="AL150" s="8"/>
      <c r="AM150" s="8"/>
      <c r="AN150" s="22"/>
      <c r="AO150" s="8"/>
      <c r="AP150" s="8"/>
      <c r="AQ150" s="8"/>
      <c r="AR150" s="8"/>
      <c r="AS150" s="8"/>
      <c r="AT150" s="8"/>
      <c r="AU150" s="8"/>
      <c r="AV150" s="8"/>
      <c r="AW150" s="22"/>
      <c r="AX150" s="8"/>
      <c r="AY150" s="8"/>
      <c r="AZ150" s="8"/>
      <c r="BA150" s="8"/>
      <c r="BB150" s="8"/>
      <c r="BD150" s="8"/>
      <c r="BE150" s="8"/>
      <c r="BF150" s="8"/>
      <c r="BG150" s="8"/>
      <c r="BH150" s="8"/>
      <c r="BI150" s="8"/>
      <c r="BJ150" s="8"/>
      <c r="BK150" s="8"/>
      <c r="BL150" s="8"/>
      <c r="BM150" s="8"/>
      <c r="BN150" s="8"/>
      <c r="BO150" s="8"/>
      <c r="BP150" s="8"/>
      <c r="BQ150" s="8"/>
      <c r="BR150" s="8"/>
      <c r="BS150" s="8"/>
      <c r="BT150" s="8"/>
      <c r="BU150" s="8"/>
      <c r="BW150" s="8"/>
      <c r="BX150" s="8"/>
      <c r="BY150" s="8"/>
      <c r="BZ150" s="8"/>
      <c r="CA150" s="8"/>
      <c r="CB150" s="8"/>
      <c r="CC150" s="8"/>
      <c r="CD150" s="8"/>
      <c r="CE150" s="8"/>
      <c r="CF150" s="8"/>
      <c r="CG150" s="8"/>
      <c r="CH150" s="8"/>
      <c r="CI150" s="8"/>
      <c r="CJ150" s="8"/>
      <c r="CK150" s="8"/>
      <c r="CL150" s="8"/>
      <c r="CM150" s="8"/>
      <c r="CO150" s="8"/>
      <c r="CP150" s="8"/>
      <c r="CQ150" s="8"/>
      <c r="CR150" s="8"/>
      <c r="CS150" s="8"/>
      <c r="CT150" s="8"/>
      <c r="CU150" s="8"/>
      <c r="CV150" s="8"/>
      <c r="CW150" s="8"/>
      <c r="CX150" s="8"/>
      <c r="CY150" s="8"/>
      <c r="CZ150" s="8"/>
      <c r="DA150" s="8"/>
      <c r="DB150" s="8"/>
      <c r="DC150" s="8"/>
      <c r="DD150" s="8"/>
      <c r="DE150" s="8"/>
      <c r="DG150" s="8"/>
      <c r="DH150" s="8"/>
      <c r="DI150" s="8"/>
      <c r="DJ150" s="8"/>
      <c r="DK150" s="8"/>
      <c r="DL150" s="8"/>
      <c r="DM150" s="8"/>
      <c r="DN150" s="8"/>
    </row>
    <row r="151" spans="2:118" ht="12.75">
      <c r="B151" s="8"/>
      <c r="C151" s="8"/>
      <c r="D151" s="8"/>
      <c r="E151" s="8"/>
      <c r="F151" s="8"/>
      <c r="G151" s="8"/>
      <c r="H151" s="8"/>
      <c r="I151" s="8"/>
      <c r="J151" s="8"/>
      <c r="K151" s="8"/>
      <c r="L151" s="8"/>
      <c r="M151" s="8"/>
      <c r="N151" s="8"/>
      <c r="O151" s="8"/>
      <c r="P151" s="8"/>
      <c r="Q151" s="8"/>
      <c r="R151" s="8"/>
      <c r="T151" s="8"/>
      <c r="U151" s="8"/>
      <c r="V151" s="8"/>
      <c r="W151" s="8"/>
      <c r="X151" s="8"/>
      <c r="Y151" s="8"/>
      <c r="Z151" s="8"/>
      <c r="AA151" s="8"/>
      <c r="AB151" s="8"/>
      <c r="AC151" s="8"/>
      <c r="AD151" s="8"/>
      <c r="AE151" s="8"/>
      <c r="AF151" s="8"/>
      <c r="AG151" s="8"/>
      <c r="AH151" s="8"/>
      <c r="AI151" s="8"/>
      <c r="AJ151" s="8"/>
      <c r="AL151" s="8"/>
      <c r="AM151" s="8"/>
      <c r="AN151" s="22"/>
      <c r="AO151" s="8"/>
      <c r="AP151" s="8"/>
      <c r="AQ151" s="8"/>
      <c r="AR151" s="8"/>
      <c r="AS151" s="8"/>
      <c r="AT151" s="8"/>
      <c r="AU151" s="8"/>
      <c r="AV151" s="8"/>
      <c r="AW151" s="22"/>
      <c r="AX151" s="8"/>
      <c r="AY151" s="8"/>
      <c r="AZ151" s="8"/>
      <c r="BA151" s="8"/>
      <c r="BB151" s="8"/>
      <c r="BD151" s="8"/>
      <c r="BE151" s="8"/>
      <c r="BF151" s="8"/>
      <c r="BG151" s="8"/>
      <c r="BH151" s="8"/>
      <c r="BI151" s="8"/>
      <c r="BJ151" s="8"/>
      <c r="BK151" s="8"/>
      <c r="BL151" s="8"/>
      <c r="BM151" s="8"/>
      <c r="BN151" s="8"/>
      <c r="BO151" s="8"/>
      <c r="BP151" s="8"/>
      <c r="BQ151" s="8"/>
      <c r="BR151" s="8"/>
      <c r="BS151" s="8"/>
      <c r="BT151" s="8"/>
      <c r="BU151" s="8"/>
      <c r="BW151" s="8"/>
      <c r="BX151" s="8"/>
      <c r="BY151" s="8"/>
      <c r="BZ151" s="8"/>
      <c r="CA151" s="8"/>
      <c r="CB151" s="8"/>
      <c r="CC151" s="8"/>
      <c r="CD151" s="8"/>
      <c r="CE151" s="8"/>
      <c r="CF151" s="8"/>
      <c r="CG151" s="8"/>
      <c r="CH151" s="8"/>
      <c r="CI151" s="8"/>
      <c r="CJ151" s="8"/>
      <c r="CK151" s="8"/>
      <c r="CL151" s="8"/>
      <c r="CM151" s="8"/>
      <c r="CO151" s="8"/>
      <c r="CP151" s="8"/>
      <c r="CQ151" s="8"/>
      <c r="CR151" s="8"/>
      <c r="CS151" s="8"/>
      <c r="CT151" s="8"/>
      <c r="CU151" s="8"/>
      <c r="CV151" s="8"/>
      <c r="CW151" s="8"/>
      <c r="CX151" s="8"/>
      <c r="CY151" s="8"/>
      <c r="CZ151" s="8"/>
      <c r="DA151" s="8"/>
      <c r="DB151" s="8"/>
      <c r="DC151" s="8"/>
      <c r="DD151" s="8"/>
      <c r="DE151" s="8"/>
      <c r="DG151" s="8"/>
      <c r="DH151" s="8"/>
      <c r="DI151" s="8"/>
      <c r="DJ151" s="8"/>
      <c r="DK151" s="8"/>
      <c r="DL151" s="8"/>
      <c r="DM151" s="8"/>
      <c r="DN151" s="8"/>
    </row>
    <row r="152" spans="2:118" ht="12.75">
      <c r="B152" s="8"/>
      <c r="C152" s="8"/>
      <c r="D152" s="8"/>
      <c r="E152" s="8"/>
      <c r="F152" s="8"/>
      <c r="G152" s="8"/>
      <c r="H152" s="8"/>
      <c r="I152" s="8"/>
      <c r="J152" s="8"/>
      <c r="K152" s="8"/>
      <c r="L152" s="8"/>
      <c r="M152" s="8"/>
      <c r="N152" s="8"/>
      <c r="O152" s="8"/>
      <c r="P152" s="8"/>
      <c r="Q152" s="8"/>
      <c r="R152" s="8"/>
      <c r="T152" s="8"/>
      <c r="U152" s="8"/>
      <c r="V152" s="8"/>
      <c r="W152" s="8"/>
      <c r="X152" s="8"/>
      <c r="Y152" s="8"/>
      <c r="Z152" s="8"/>
      <c r="AA152" s="8"/>
      <c r="AB152" s="8"/>
      <c r="AC152" s="8"/>
      <c r="AD152" s="8"/>
      <c r="AE152" s="8"/>
      <c r="AF152" s="8"/>
      <c r="AG152" s="8"/>
      <c r="AH152" s="8"/>
      <c r="AI152" s="8"/>
      <c r="AJ152" s="8"/>
      <c r="AL152" s="8"/>
      <c r="AM152" s="8"/>
      <c r="AN152" s="22"/>
      <c r="AO152" s="8"/>
      <c r="AP152" s="8"/>
      <c r="AQ152" s="8"/>
      <c r="AR152" s="8"/>
      <c r="AS152" s="8"/>
      <c r="AT152" s="8"/>
      <c r="AU152" s="8"/>
      <c r="AV152" s="8"/>
      <c r="AW152" s="22"/>
      <c r="AX152" s="8"/>
      <c r="AY152" s="8"/>
      <c r="AZ152" s="8"/>
      <c r="BA152" s="8"/>
      <c r="BB152" s="8"/>
      <c r="BD152" s="8"/>
      <c r="BE152" s="8"/>
      <c r="BF152" s="8"/>
      <c r="BG152" s="8"/>
      <c r="BH152" s="8"/>
      <c r="BI152" s="8"/>
      <c r="BJ152" s="8"/>
      <c r="BK152" s="8"/>
      <c r="BL152" s="8"/>
      <c r="BM152" s="8"/>
      <c r="BN152" s="8"/>
      <c r="BO152" s="8"/>
      <c r="BP152" s="8"/>
      <c r="BQ152" s="8"/>
      <c r="BR152" s="8"/>
      <c r="BS152" s="8"/>
      <c r="BT152" s="8"/>
      <c r="BU152" s="8"/>
      <c r="BW152" s="8"/>
      <c r="BX152" s="8"/>
      <c r="BY152" s="8"/>
      <c r="BZ152" s="8"/>
      <c r="CA152" s="8"/>
      <c r="CB152" s="8"/>
      <c r="CC152" s="8"/>
      <c r="CD152" s="8"/>
      <c r="CE152" s="8"/>
      <c r="CF152" s="8"/>
      <c r="CG152" s="8"/>
      <c r="CH152" s="8"/>
      <c r="CI152" s="8"/>
      <c r="CJ152" s="8"/>
      <c r="CK152" s="8"/>
      <c r="CL152" s="8"/>
      <c r="CM152" s="8"/>
      <c r="CO152" s="8"/>
      <c r="CP152" s="8"/>
      <c r="CQ152" s="8"/>
      <c r="CR152" s="8"/>
      <c r="CS152" s="8"/>
      <c r="CT152" s="8"/>
      <c r="CU152" s="8"/>
      <c r="CV152" s="8"/>
      <c r="CW152" s="8"/>
      <c r="CX152" s="8"/>
      <c r="CY152" s="8"/>
      <c r="CZ152" s="8"/>
      <c r="DA152" s="8"/>
      <c r="DB152" s="8"/>
      <c r="DC152" s="8"/>
      <c r="DD152" s="8"/>
      <c r="DE152" s="8"/>
      <c r="DG152" s="8"/>
      <c r="DH152" s="8"/>
      <c r="DI152" s="8"/>
      <c r="DJ152" s="8"/>
      <c r="DK152" s="8"/>
      <c r="DL152" s="8"/>
      <c r="DM152" s="8"/>
      <c r="DN152" s="8"/>
    </row>
    <row r="153" spans="2:118" ht="12.75">
      <c r="B153" s="8"/>
      <c r="C153" s="8"/>
      <c r="D153" s="8"/>
      <c r="E153" s="8"/>
      <c r="F153" s="8"/>
      <c r="G153" s="8"/>
      <c r="H153" s="8"/>
      <c r="I153" s="8"/>
      <c r="J153" s="8"/>
      <c r="K153" s="8"/>
      <c r="L153" s="8"/>
      <c r="M153" s="8"/>
      <c r="N153" s="8"/>
      <c r="O153" s="8"/>
      <c r="P153" s="8"/>
      <c r="Q153" s="8"/>
      <c r="R153" s="8"/>
      <c r="T153" s="8"/>
      <c r="U153" s="8"/>
      <c r="V153" s="8"/>
      <c r="W153" s="8"/>
      <c r="X153" s="8"/>
      <c r="Y153" s="8"/>
      <c r="Z153" s="8"/>
      <c r="AA153" s="8"/>
      <c r="AB153" s="8"/>
      <c r="AC153" s="8"/>
      <c r="AD153" s="8"/>
      <c r="AE153" s="8"/>
      <c r="AF153" s="8"/>
      <c r="AG153" s="8"/>
      <c r="AH153" s="8"/>
      <c r="AI153" s="8"/>
      <c r="AJ153" s="8"/>
      <c r="AL153" s="8"/>
      <c r="AM153" s="8"/>
      <c r="AN153" s="22"/>
      <c r="AO153" s="8"/>
      <c r="AP153" s="8"/>
      <c r="AQ153" s="8"/>
      <c r="AR153" s="8"/>
      <c r="AS153" s="8"/>
      <c r="AT153" s="8"/>
      <c r="AU153" s="8"/>
      <c r="AV153" s="8"/>
      <c r="AW153" s="22"/>
      <c r="AX153" s="8"/>
      <c r="AY153" s="8"/>
      <c r="AZ153" s="8"/>
      <c r="BA153" s="8"/>
      <c r="BB153" s="8"/>
      <c r="BD153" s="8"/>
      <c r="BE153" s="8"/>
      <c r="BF153" s="8"/>
      <c r="BG153" s="8"/>
      <c r="BH153" s="8"/>
      <c r="BI153" s="8"/>
      <c r="BJ153" s="8"/>
      <c r="BK153" s="8"/>
      <c r="BL153" s="8"/>
      <c r="BM153" s="8"/>
      <c r="BN153" s="8"/>
      <c r="BO153" s="8"/>
      <c r="BP153" s="8"/>
      <c r="BQ153" s="8"/>
      <c r="BR153" s="8"/>
      <c r="BS153" s="8"/>
      <c r="BT153" s="8"/>
      <c r="BU153" s="8"/>
      <c r="BW153" s="8"/>
      <c r="BX153" s="8"/>
      <c r="BY153" s="8"/>
      <c r="BZ153" s="8"/>
      <c r="CA153" s="8"/>
      <c r="CB153" s="8"/>
      <c r="CC153" s="8"/>
      <c r="CD153" s="8"/>
      <c r="CE153" s="8"/>
      <c r="CF153" s="8"/>
      <c r="CG153" s="8"/>
      <c r="CH153" s="8"/>
      <c r="CI153" s="8"/>
      <c r="CJ153" s="8"/>
      <c r="CK153" s="8"/>
      <c r="CL153" s="8"/>
      <c r="CM153" s="8"/>
      <c r="CO153" s="8"/>
      <c r="CP153" s="8"/>
      <c r="CQ153" s="8"/>
      <c r="CR153" s="8"/>
      <c r="CS153" s="8"/>
      <c r="CT153" s="8"/>
      <c r="CU153" s="8"/>
      <c r="CV153" s="8"/>
      <c r="CW153" s="8"/>
      <c r="CX153" s="8"/>
      <c r="CY153" s="8"/>
      <c r="CZ153" s="8"/>
      <c r="DA153" s="8"/>
      <c r="DB153" s="8"/>
      <c r="DC153" s="8"/>
      <c r="DD153" s="8"/>
      <c r="DE153" s="8"/>
      <c r="DG153" s="8"/>
      <c r="DH153" s="8"/>
      <c r="DI153" s="8"/>
      <c r="DJ153" s="8"/>
      <c r="DK153" s="8"/>
      <c r="DL153" s="8"/>
      <c r="DM153" s="8"/>
      <c r="DN153" s="8"/>
    </row>
    <row r="154" spans="2:118" ht="12.75">
      <c r="B154" s="8"/>
      <c r="C154" s="8"/>
      <c r="D154" s="8"/>
      <c r="E154" s="8"/>
      <c r="F154" s="8"/>
      <c r="G154" s="8"/>
      <c r="H154" s="8"/>
      <c r="I154" s="8"/>
      <c r="J154" s="8"/>
      <c r="K154" s="8"/>
      <c r="L154" s="8"/>
      <c r="M154" s="8"/>
      <c r="N154" s="8"/>
      <c r="O154" s="8"/>
      <c r="P154" s="8"/>
      <c r="Q154" s="8"/>
      <c r="R154" s="8"/>
      <c r="T154" s="8"/>
      <c r="U154" s="8"/>
      <c r="V154" s="8"/>
      <c r="W154" s="8"/>
      <c r="X154" s="8"/>
      <c r="Y154" s="8"/>
      <c r="Z154" s="8"/>
      <c r="AA154" s="8"/>
      <c r="AB154" s="8"/>
      <c r="AC154" s="8"/>
      <c r="AD154" s="8"/>
      <c r="AE154" s="8"/>
      <c r="AF154" s="8"/>
      <c r="AG154" s="8"/>
      <c r="AH154" s="8"/>
      <c r="AI154" s="8"/>
      <c r="AJ154" s="8"/>
      <c r="AL154" s="8"/>
      <c r="AM154" s="8"/>
      <c r="AN154" s="22"/>
      <c r="AO154" s="8"/>
      <c r="AP154" s="8"/>
      <c r="AQ154" s="8"/>
      <c r="AR154" s="8"/>
      <c r="AS154" s="8"/>
      <c r="AT154" s="8"/>
      <c r="AU154" s="8"/>
      <c r="AV154" s="8"/>
      <c r="AW154" s="22"/>
      <c r="AX154" s="8"/>
      <c r="AY154" s="8"/>
      <c r="AZ154" s="8"/>
      <c r="BA154" s="8"/>
      <c r="BB154" s="8"/>
      <c r="BD154" s="8"/>
      <c r="BE154" s="8"/>
      <c r="BF154" s="8"/>
      <c r="BG154" s="8"/>
      <c r="BH154" s="8"/>
      <c r="BI154" s="8"/>
      <c r="BJ154" s="8"/>
      <c r="BK154" s="8"/>
      <c r="BL154" s="8"/>
      <c r="BM154" s="8"/>
      <c r="BN154" s="8"/>
      <c r="BO154" s="8"/>
      <c r="BP154" s="8"/>
      <c r="BQ154" s="8"/>
      <c r="BR154" s="8"/>
      <c r="BS154" s="8"/>
      <c r="BT154" s="8"/>
      <c r="BU154" s="8"/>
      <c r="BW154" s="8"/>
      <c r="BX154" s="8"/>
      <c r="BY154" s="8"/>
      <c r="BZ154" s="8"/>
      <c r="CA154" s="8"/>
      <c r="CB154" s="8"/>
      <c r="CC154" s="8"/>
      <c r="CD154" s="8"/>
      <c r="CE154" s="8"/>
      <c r="CF154" s="8"/>
      <c r="CG154" s="8"/>
      <c r="CH154" s="8"/>
      <c r="CI154" s="8"/>
      <c r="CJ154" s="8"/>
      <c r="CK154" s="8"/>
      <c r="CL154" s="8"/>
      <c r="CM154" s="8"/>
      <c r="CO154" s="8"/>
      <c r="CP154" s="8"/>
      <c r="CQ154" s="8"/>
      <c r="CR154" s="8"/>
      <c r="CS154" s="8"/>
      <c r="CT154" s="8"/>
      <c r="CU154" s="8"/>
      <c r="CV154" s="8"/>
      <c r="CW154" s="8"/>
      <c r="CX154" s="8"/>
      <c r="CY154" s="8"/>
      <c r="CZ154" s="8"/>
      <c r="DA154" s="8"/>
      <c r="DB154" s="8"/>
      <c r="DC154" s="8"/>
      <c r="DD154" s="8"/>
      <c r="DE154" s="8"/>
      <c r="DG154" s="8"/>
      <c r="DH154" s="8"/>
      <c r="DI154" s="8"/>
      <c r="DJ154" s="8"/>
      <c r="DK154" s="8"/>
      <c r="DL154" s="8"/>
      <c r="DM154" s="8"/>
      <c r="DN154" s="8"/>
    </row>
    <row r="155" spans="2:118" ht="12.75">
      <c r="B155" s="8"/>
      <c r="C155" s="8"/>
      <c r="D155" s="8"/>
      <c r="E155" s="8"/>
      <c r="F155" s="8"/>
      <c r="G155" s="8"/>
      <c r="H155" s="8"/>
      <c r="I155" s="8"/>
      <c r="J155" s="8"/>
      <c r="K155" s="8"/>
      <c r="L155" s="8"/>
      <c r="M155" s="8"/>
      <c r="N155" s="8"/>
      <c r="O155" s="8"/>
      <c r="P155" s="8"/>
      <c r="Q155" s="8"/>
      <c r="R155" s="8"/>
      <c r="T155" s="8"/>
      <c r="U155" s="8"/>
      <c r="V155" s="8"/>
      <c r="W155" s="8"/>
      <c r="X155" s="8"/>
      <c r="Y155" s="8"/>
      <c r="Z155" s="8"/>
      <c r="AA155" s="8"/>
      <c r="AB155" s="8"/>
      <c r="AC155" s="8"/>
      <c r="AD155" s="8"/>
      <c r="AE155" s="8"/>
      <c r="AF155" s="8"/>
      <c r="AG155" s="8"/>
      <c r="AH155" s="8"/>
      <c r="AI155" s="8"/>
      <c r="AJ155" s="8"/>
      <c r="AL155" s="8"/>
      <c r="AM155" s="8"/>
      <c r="AN155" s="22"/>
      <c r="AO155" s="8"/>
      <c r="AP155" s="8"/>
      <c r="AQ155" s="8"/>
      <c r="AR155" s="8"/>
      <c r="AS155" s="8"/>
      <c r="AT155" s="8"/>
      <c r="AU155" s="8"/>
      <c r="AV155" s="8"/>
      <c r="AW155" s="22"/>
      <c r="AX155" s="8"/>
      <c r="AY155" s="8"/>
      <c r="AZ155" s="8"/>
      <c r="BA155" s="8"/>
      <c r="BB155" s="8"/>
      <c r="BD155" s="8"/>
      <c r="BE155" s="8"/>
      <c r="BF155" s="8"/>
      <c r="BG155" s="8"/>
      <c r="BH155" s="8"/>
      <c r="BI155" s="8"/>
      <c r="BJ155" s="8"/>
      <c r="BK155" s="8"/>
      <c r="BL155" s="8"/>
      <c r="BM155" s="8"/>
      <c r="BN155" s="8"/>
      <c r="BO155" s="8"/>
      <c r="BP155" s="8"/>
      <c r="BQ155" s="8"/>
      <c r="BR155" s="8"/>
      <c r="BS155" s="8"/>
      <c r="BT155" s="8"/>
      <c r="BU155" s="8"/>
      <c r="BW155" s="8"/>
      <c r="BX155" s="8"/>
      <c r="BY155" s="8"/>
      <c r="BZ155" s="8"/>
      <c r="CA155" s="8"/>
      <c r="CB155" s="8"/>
      <c r="CC155" s="8"/>
      <c r="CD155" s="8"/>
      <c r="CE155" s="8"/>
      <c r="CF155" s="8"/>
      <c r="CG155" s="8"/>
      <c r="CH155" s="8"/>
      <c r="CI155" s="8"/>
      <c r="CJ155" s="8"/>
      <c r="CK155" s="8"/>
      <c r="CL155" s="8"/>
      <c r="CM155" s="8"/>
      <c r="CO155" s="8"/>
      <c r="CP155" s="8"/>
      <c r="CQ155" s="8"/>
      <c r="CR155" s="8"/>
      <c r="CS155" s="8"/>
      <c r="CT155" s="8"/>
      <c r="CU155" s="8"/>
      <c r="CV155" s="8"/>
      <c r="CW155" s="8"/>
      <c r="CX155" s="8"/>
      <c r="CY155" s="8"/>
      <c r="CZ155" s="8"/>
      <c r="DA155" s="8"/>
      <c r="DB155" s="8"/>
      <c r="DC155" s="8"/>
      <c r="DD155" s="8"/>
      <c r="DE155" s="8"/>
      <c r="DG155" s="8"/>
      <c r="DH155" s="8"/>
      <c r="DI155" s="8"/>
      <c r="DJ155" s="8"/>
      <c r="DK155" s="8"/>
      <c r="DL155" s="8"/>
      <c r="DM155" s="8"/>
      <c r="DN155" s="8"/>
    </row>
    <row r="156" spans="2:118" ht="12.75">
      <c r="B156" s="8"/>
      <c r="C156" s="8"/>
      <c r="D156" s="8"/>
      <c r="E156" s="8"/>
      <c r="F156" s="8"/>
      <c r="G156" s="8"/>
      <c r="H156" s="8"/>
      <c r="I156" s="8"/>
      <c r="J156" s="8"/>
      <c r="K156" s="8"/>
      <c r="L156" s="8"/>
      <c r="M156" s="8"/>
      <c r="N156" s="8"/>
      <c r="O156" s="8"/>
      <c r="P156" s="8"/>
      <c r="Q156" s="8"/>
      <c r="R156" s="8"/>
      <c r="T156" s="8"/>
      <c r="U156" s="8"/>
      <c r="V156" s="8"/>
      <c r="W156" s="8"/>
      <c r="X156" s="8"/>
      <c r="Y156" s="8"/>
      <c r="Z156" s="8"/>
      <c r="AA156" s="8"/>
      <c r="AB156" s="8"/>
      <c r="AC156" s="8"/>
      <c r="AD156" s="8"/>
      <c r="AE156" s="8"/>
      <c r="AF156" s="8"/>
      <c r="AG156" s="8"/>
      <c r="AH156" s="8"/>
      <c r="AI156" s="8"/>
      <c r="AJ156" s="8"/>
      <c r="AL156" s="8"/>
      <c r="AM156" s="8"/>
      <c r="AN156" s="22"/>
      <c r="AO156" s="8"/>
      <c r="AP156" s="8"/>
      <c r="AQ156" s="8"/>
      <c r="AR156" s="8"/>
      <c r="AS156" s="8"/>
      <c r="AT156" s="8"/>
      <c r="AU156" s="8"/>
      <c r="AV156" s="8"/>
      <c r="AW156" s="22"/>
      <c r="AX156" s="8"/>
      <c r="AY156" s="8"/>
      <c r="AZ156" s="8"/>
      <c r="BA156" s="8"/>
      <c r="BB156" s="8"/>
      <c r="BD156" s="8"/>
      <c r="BE156" s="8"/>
      <c r="BF156" s="8"/>
      <c r="BG156" s="8"/>
      <c r="BH156" s="8"/>
      <c r="BI156" s="8"/>
      <c r="BJ156" s="8"/>
      <c r="BK156" s="8"/>
      <c r="BL156" s="8"/>
      <c r="BM156" s="8"/>
      <c r="BN156" s="8"/>
      <c r="BO156" s="8"/>
      <c r="BP156" s="8"/>
      <c r="BQ156" s="8"/>
      <c r="BR156" s="8"/>
      <c r="BS156" s="8"/>
      <c r="BT156" s="8"/>
      <c r="BU156" s="8"/>
      <c r="BW156" s="8"/>
      <c r="BX156" s="8"/>
      <c r="BY156" s="8"/>
      <c r="BZ156" s="8"/>
      <c r="CA156" s="8"/>
      <c r="CB156" s="8"/>
      <c r="CC156" s="8"/>
      <c r="CD156" s="8"/>
      <c r="CE156" s="8"/>
      <c r="CF156" s="8"/>
      <c r="CG156" s="8"/>
      <c r="CH156" s="8"/>
      <c r="CI156" s="8"/>
      <c r="CJ156" s="8"/>
      <c r="CK156" s="8"/>
      <c r="CL156" s="8"/>
      <c r="CM156" s="8"/>
      <c r="CO156" s="8"/>
      <c r="CP156" s="8"/>
      <c r="CQ156" s="8"/>
      <c r="CR156" s="8"/>
      <c r="CS156" s="8"/>
      <c r="CT156" s="8"/>
      <c r="CU156" s="8"/>
      <c r="CV156" s="8"/>
      <c r="CW156" s="8"/>
      <c r="CX156" s="8"/>
      <c r="CY156" s="8"/>
      <c r="CZ156" s="8"/>
      <c r="DA156" s="8"/>
      <c r="DB156" s="8"/>
      <c r="DC156" s="8"/>
      <c r="DD156" s="8"/>
      <c r="DE156" s="8"/>
      <c r="DG156" s="8"/>
      <c r="DH156" s="8"/>
      <c r="DI156" s="8"/>
      <c r="DJ156" s="8"/>
      <c r="DK156" s="8"/>
      <c r="DL156" s="8"/>
      <c r="DM156" s="8"/>
      <c r="DN156" s="8"/>
    </row>
    <row r="157" spans="2:118" ht="12.75">
      <c r="B157" s="8"/>
      <c r="C157" s="8"/>
      <c r="D157" s="8"/>
      <c r="E157" s="8"/>
      <c r="F157" s="8"/>
      <c r="G157" s="8"/>
      <c r="H157" s="8"/>
      <c r="I157" s="8"/>
      <c r="J157" s="8"/>
      <c r="K157" s="8"/>
      <c r="L157" s="8"/>
      <c r="M157" s="8"/>
      <c r="N157" s="8"/>
      <c r="O157" s="8"/>
      <c r="P157" s="8"/>
      <c r="Q157" s="8"/>
      <c r="R157" s="8"/>
      <c r="T157" s="8"/>
      <c r="U157" s="8"/>
      <c r="V157" s="8"/>
      <c r="W157" s="8"/>
      <c r="X157" s="8"/>
      <c r="Y157" s="8"/>
      <c r="Z157" s="8"/>
      <c r="AA157" s="8"/>
      <c r="AB157" s="8"/>
      <c r="AC157" s="8"/>
      <c r="AD157" s="8"/>
      <c r="AE157" s="8"/>
      <c r="AF157" s="8"/>
      <c r="AG157" s="8"/>
      <c r="AH157" s="8"/>
      <c r="AI157" s="8"/>
      <c r="AJ157" s="8"/>
      <c r="AL157" s="8"/>
      <c r="AM157" s="8"/>
      <c r="AN157" s="22"/>
      <c r="AO157" s="8"/>
      <c r="AP157" s="8"/>
      <c r="AQ157" s="8"/>
      <c r="AR157" s="8"/>
      <c r="AS157" s="8"/>
      <c r="AT157" s="8"/>
      <c r="AU157" s="8"/>
      <c r="AV157" s="8"/>
      <c r="AW157" s="22"/>
      <c r="AX157" s="8"/>
      <c r="AY157" s="8"/>
      <c r="AZ157" s="8"/>
      <c r="BA157" s="8"/>
      <c r="BB157" s="8"/>
      <c r="BD157" s="8"/>
      <c r="BE157" s="8"/>
      <c r="BF157" s="8"/>
      <c r="BG157" s="8"/>
      <c r="BH157" s="8"/>
      <c r="BI157" s="8"/>
      <c r="BJ157" s="8"/>
      <c r="BK157" s="8"/>
      <c r="BL157" s="8"/>
      <c r="BM157" s="8"/>
      <c r="BN157" s="8"/>
      <c r="BO157" s="8"/>
      <c r="BP157" s="8"/>
      <c r="BQ157" s="8"/>
      <c r="BR157" s="8"/>
      <c r="BS157" s="8"/>
      <c r="BT157" s="8"/>
      <c r="BU157" s="8"/>
      <c r="BW157" s="8"/>
      <c r="BX157" s="8"/>
      <c r="BY157" s="8"/>
      <c r="BZ157" s="8"/>
      <c r="CA157" s="8"/>
      <c r="CB157" s="8"/>
      <c r="CC157" s="8"/>
      <c r="CD157" s="8"/>
      <c r="CE157" s="8"/>
      <c r="CF157" s="8"/>
      <c r="CG157" s="8"/>
      <c r="CH157" s="8"/>
      <c r="CI157" s="8"/>
      <c r="CJ157" s="8"/>
      <c r="CK157" s="8"/>
      <c r="CL157" s="8"/>
      <c r="CM157" s="8"/>
      <c r="CO157" s="8"/>
      <c r="CP157" s="8"/>
      <c r="CQ157" s="8"/>
      <c r="CR157" s="8"/>
      <c r="CS157" s="8"/>
      <c r="CT157" s="8"/>
      <c r="CU157" s="8"/>
      <c r="CV157" s="8"/>
      <c r="CW157" s="8"/>
      <c r="CX157" s="8"/>
      <c r="CY157" s="8"/>
      <c r="CZ157" s="8"/>
      <c r="DA157" s="8"/>
      <c r="DB157" s="8"/>
      <c r="DC157" s="8"/>
      <c r="DD157" s="8"/>
      <c r="DE157" s="8"/>
      <c r="DG157" s="8"/>
      <c r="DH157" s="8"/>
      <c r="DI157" s="8"/>
      <c r="DJ157" s="8"/>
      <c r="DK157" s="8"/>
      <c r="DL157" s="8"/>
      <c r="DM157" s="8"/>
      <c r="DN157" s="8"/>
    </row>
    <row r="158" spans="2:118" ht="12.75">
      <c r="B158" s="8"/>
      <c r="C158" s="8"/>
      <c r="D158" s="8"/>
      <c r="E158" s="8"/>
      <c r="F158" s="8"/>
      <c r="G158" s="8"/>
      <c r="H158" s="8"/>
      <c r="I158" s="8"/>
      <c r="J158" s="8"/>
      <c r="K158" s="8"/>
      <c r="L158" s="8"/>
      <c r="M158" s="8"/>
      <c r="N158" s="8"/>
      <c r="O158" s="8"/>
      <c r="P158" s="8"/>
      <c r="Q158" s="8"/>
      <c r="R158" s="8"/>
      <c r="T158" s="8"/>
      <c r="U158" s="8"/>
      <c r="V158" s="8"/>
      <c r="W158" s="8"/>
      <c r="X158" s="8"/>
      <c r="Y158" s="8"/>
      <c r="Z158" s="8"/>
      <c r="AA158" s="8"/>
      <c r="AB158" s="8"/>
      <c r="AC158" s="8"/>
      <c r="AD158" s="8"/>
      <c r="AE158" s="8"/>
      <c r="AF158" s="8"/>
      <c r="AG158" s="8"/>
      <c r="AH158" s="8"/>
      <c r="AI158" s="8"/>
      <c r="AJ158" s="8"/>
      <c r="AL158" s="8"/>
      <c r="AM158" s="8"/>
      <c r="AN158" s="22"/>
      <c r="AO158" s="8"/>
      <c r="AP158" s="8"/>
      <c r="AQ158" s="8"/>
      <c r="AR158" s="8"/>
      <c r="AS158" s="8"/>
      <c r="AT158" s="8"/>
      <c r="AU158" s="8"/>
      <c r="AV158" s="8"/>
      <c r="AW158" s="22"/>
      <c r="AX158" s="8"/>
      <c r="AY158" s="8"/>
      <c r="AZ158" s="8"/>
      <c r="BA158" s="8"/>
      <c r="BB158" s="8"/>
      <c r="BD158" s="8"/>
      <c r="BE158" s="8"/>
      <c r="BF158" s="8"/>
      <c r="BG158" s="8"/>
      <c r="BH158" s="8"/>
      <c r="BI158" s="8"/>
      <c r="BJ158" s="8"/>
      <c r="BK158" s="8"/>
      <c r="BL158" s="8"/>
      <c r="BM158" s="8"/>
      <c r="BN158" s="8"/>
      <c r="BO158" s="8"/>
      <c r="BP158" s="8"/>
      <c r="BQ158" s="8"/>
      <c r="BR158" s="8"/>
      <c r="BS158" s="8"/>
      <c r="BT158" s="8"/>
      <c r="BU158" s="8"/>
      <c r="BW158" s="8"/>
      <c r="BX158" s="8"/>
      <c r="BY158" s="8"/>
      <c r="BZ158" s="8"/>
      <c r="CA158" s="8"/>
      <c r="CB158" s="8"/>
      <c r="CC158" s="8"/>
      <c r="CD158" s="8"/>
      <c r="CE158" s="8"/>
      <c r="CF158" s="8"/>
      <c r="CG158" s="8"/>
      <c r="CH158" s="8"/>
      <c r="CI158" s="8"/>
      <c r="CJ158" s="8"/>
      <c r="CK158" s="8"/>
      <c r="CL158" s="8"/>
      <c r="CM158" s="8"/>
      <c r="CO158" s="8"/>
      <c r="CP158" s="8"/>
      <c r="CQ158" s="8"/>
      <c r="CR158" s="8"/>
      <c r="CS158" s="8"/>
      <c r="CT158" s="8"/>
      <c r="CU158" s="8"/>
      <c r="CV158" s="8"/>
      <c r="CW158" s="8"/>
      <c r="CX158" s="8"/>
      <c r="CY158" s="8"/>
      <c r="CZ158" s="8"/>
      <c r="DA158" s="8"/>
      <c r="DB158" s="8"/>
      <c r="DC158" s="8"/>
      <c r="DD158" s="8"/>
      <c r="DE158" s="8"/>
      <c r="DG158" s="8"/>
      <c r="DH158" s="8"/>
      <c r="DI158" s="8"/>
      <c r="DJ158" s="8"/>
      <c r="DK158" s="8"/>
      <c r="DL158" s="8"/>
      <c r="DM158" s="8"/>
      <c r="DN158" s="8"/>
    </row>
    <row r="159" spans="2:118" ht="12.75">
      <c r="B159" s="8"/>
      <c r="C159" s="8"/>
      <c r="D159" s="8"/>
      <c r="E159" s="8"/>
      <c r="F159" s="8"/>
      <c r="G159" s="8"/>
      <c r="H159" s="8"/>
      <c r="I159" s="8"/>
      <c r="J159" s="8"/>
      <c r="K159" s="8"/>
      <c r="L159" s="8"/>
      <c r="M159" s="8"/>
      <c r="N159" s="8"/>
      <c r="O159" s="8"/>
      <c r="P159" s="8"/>
      <c r="Q159" s="8"/>
      <c r="R159" s="8"/>
      <c r="T159" s="8"/>
      <c r="U159" s="8"/>
      <c r="V159" s="8"/>
      <c r="W159" s="8"/>
      <c r="X159" s="8"/>
      <c r="Y159" s="8"/>
      <c r="Z159" s="8"/>
      <c r="AA159" s="8"/>
      <c r="AB159" s="8"/>
      <c r="AC159" s="8"/>
      <c r="AD159" s="8"/>
      <c r="AE159" s="8"/>
      <c r="AF159" s="8"/>
      <c r="AG159" s="8"/>
      <c r="AH159" s="8"/>
      <c r="AI159" s="8"/>
      <c r="AJ159" s="8"/>
      <c r="AL159" s="8"/>
      <c r="AM159" s="8"/>
      <c r="AN159" s="22"/>
      <c r="AO159" s="8"/>
      <c r="AP159" s="8"/>
      <c r="AQ159" s="8"/>
      <c r="AR159" s="8"/>
      <c r="AS159" s="8"/>
      <c r="AT159" s="8"/>
      <c r="AU159" s="8"/>
      <c r="AV159" s="8"/>
      <c r="AW159" s="22"/>
      <c r="AX159" s="8"/>
      <c r="AY159" s="8"/>
      <c r="AZ159" s="8"/>
      <c r="BA159" s="8"/>
      <c r="BB159" s="8"/>
      <c r="BD159" s="8"/>
      <c r="BE159" s="8"/>
      <c r="BF159" s="8"/>
      <c r="BG159" s="8"/>
      <c r="BH159" s="8"/>
      <c r="BI159" s="8"/>
      <c r="BJ159" s="8"/>
      <c r="BK159" s="8"/>
      <c r="BL159" s="8"/>
      <c r="BM159" s="8"/>
      <c r="BN159" s="8"/>
      <c r="BO159" s="8"/>
      <c r="BP159" s="8"/>
      <c r="BQ159" s="8"/>
      <c r="BR159" s="8"/>
      <c r="BS159" s="8"/>
      <c r="BT159" s="8"/>
      <c r="BU159" s="8"/>
      <c r="BW159" s="8"/>
      <c r="BX159" s="8"/>
      <c r="BY159" s="8"/>
      <c r="BZ159" s="8"/>
      <c r="CA159" s="8"/>
      <c r="CB159" s="8"/>
      <c r="CC159" s="8"/>
      <c r="CD159" s="8"/>
      <c r="CE159" s="8"/>
      <c r="CF159" s="8"/>
      <c r="CG159" s="8"/>
      <c r="CH159" s="8"/>
      <c r="CI159" s="8"/>
      <c r="CJ159" s="8"/>
      <c r="CK159" s="8"/>
      <c r="CL159" s="8"/>
      <c r="CM159" s="8"/>
      <c r="CO159" s="8"/>
      <c r="CP159" s="8"/>
      <c r="CQ159" s="8"/>
      <c r="CR159" s="8"/>
      <c r="CS159" s="8"/>
      <c r="CT159" s="8"/>
      <c r="CU159" s="8"/>
      <c r="CV159" s="8"/>
      <c r="CW159" s="8"/>
      <c r="CX159" s="8"/>
      <c r="CY159" s="8"/>
      <c r="CZ159" s="8"/>
      <c r="DA159" s="8"/>
      <c r="DB159" s="8"/>
      <c r="DC159" s="8"/>
      <c r="DD159" s="8"/>
      <c r="DE159" s="8"/>
      <c r="DG159" s="8"/>
      <c r="DH159" s="8"/>
      <c r="DI159" s="8"/>
      <c r="DJ159" s="8"/>
      <c r="DK159" s="8"/>
      <c r="DL159" s="8"/>
      <c r="DM159" s="8"/>
      <c r="DN159" s="8"/>
    </row>
    <row r="160" spans="2:118" ht="12.75">
      <c r="B160" s="8"/>
      <c r="C160" s="8"/>
      <c r="D160" s="8"/>
      <c r="E160" s="8"/>
      <c r="F160" s="8"/>
      <c r="G160" s="8"/>
      <c r="H160" s="8"/>
      <c r="I160" s="8"/>
      <c r="J160" s="8"/>
      <c r="K160" s="8"/>
      <c r="L160" s="8"/>
      <c r="M160" s="8"/>
      <c r="N160" s="8"/>
      <c r="O160" s="8"/>
      <c r="P160" s="8"/>
      <c r="Q160" s="8"/>
      <c r="R160" s="8"/>
      <c r="T160" s="8"/>
      <c r="U160" s="8"/>
      <c r="V160" s="8"/>
      <c r="W160" s="8"/>
      <c r="X160" s="8"/>
      <c r="Y160" s="8"/>
      <c r="Z160" s="8"/>
      <c r="AA160" s="8"/>
      <c r="AB160" s="8"/>
      <c r="AC160" s="8"/>
      <c r="AD160" s="8"/>
      <c r="AE160" s="8"/>
      <c r="AF160" s="8"/>
      <c r="AG160" s="8"/>
      <c r="AH160" s="8"/>
      <c r="AI160" s="8"/>
      <c r="AJ160" s="8"/>
      <c r="AL160" s="8"/>
      <c r="AM160" s="8"/>
      <c r="AN160" s="22"/>
      <c r="AO160" s="8"/>
      <c r="AP160" s="8"/>
      <c r="AQ160" s="8"/>
      <c r="AR160" s="8"/>
      <c r="AS160" s="8"/>
      <c r="AT160" s="8"/>
      <c r="AU160" s="8"/>
      <c r="AV160" s="8"/>
      <c r="AW160" s="22"/>
      <c r="AX160" s="8"/>
      <c r="AY160" s="8"/>
      <c r="AZ160" s="8"/>
      <c r="BA160" s="8"/>
      <c r="BB160" s="8"/>
      <c r="BD160" s="8"/>
      <c r="BE160" s="8"/>
      <c r="BF160" s="8"/>
      <c r="BG160" s="8"/>
      <c r="BH160" s="8"/>
      <c r="BI160" s="8"/>
      <c r="BJ160" s="8"/>
      <c r="BK160" s="8"/>
      <c r="BL160" s="8"/>
      <c r="BM160" s="8"/>
      <c r="BN160" s="8"/>
      <c r="BO160" s="8"/>
      <c r="BP160" s="8"/>
      <c r="BQ160" s="8"/>
      <c r="BR160" s="8"/>
      <c r="BS160" s="8"/>
      <c r="BT160" s="8"/>
      <c r="BU160" s="8"/>
      <c r="BW160" s="8"/>
      <c r="BX160" s="8"/>
      <c r="BY160" s="8"/>
      <c r="BZ160" s="8"/>
      <c r="CA160" s="8"/>
      <c r="CB160" s="8"/>
      <c r="CC160" s="8"/>
      <c r="CD160" s="8"/>
      <c r="CE160" s="8"/>
      <c r="CF160" s="8"/>
      <c r="CG160" s="8"/>
      <c r="CH160" s="8"/>
      <c r="CI160" s="8"/>
      <c r="CJ160" s="8"/>
      <c r="CK160" s="8"/>
      <c r="CL160" s="8"/>
      <c r="CM160" s="8"/>
      <c r="CO160" s="8"/>
      <c r="CP160" s="8"/>
      <c r="CQ160" s="8"/>
      <c r="CR160" s="8"/>
      <c r="CS160" s="8"/>
      <c r="CT160" s="8"/>
      <c r="CU160" s="8"/>
      <c r="CV160" s="8"/>
      <c r="CW160" s="8"/>
      <c r="CX160" s="8"/>
      <c r="CY160" s="8"/>
      <c r="CZ160" s="8"/>
      <c r="DA160" s="8"/>
      <c r="DB160" s="8"/>
      <c r="DC160" s="8"/>
      <c r="DD160" s="8"/>
      <c r="DE160" s="8"/>
      <c r="DG160" s="8"/>
      <c r="DH160" s="8"/>
      <c r="DI160" s="8"/>
      <c r="DJ160" s="8"/>
      <c r="DK160" s="8"/>
      <c r="DL160" s="8"/>
      <c r="DM160" s="8"/>
      <c r="DN160" s="8"/>
    </row>
    <row r="161" spans="2:118" ht="12.75">
      <c r="B161" s="8"/>
      <c r="C161" s="8"/>
      <c r="D161" s="8"/>
      <c r="E161" s="8"/>
      <c r="F161" s="8"/>
      <c r="G161" s="8"/>
      <c r="H161" s="8"/>
      <c r="I161" s="8"/>
      <c r="J161" s="8"/>
      <c r="K161" s="8"/>
      <c r="L161" s="8"/>
      <c r="M161" s="8"/>
      <c r="N161" s="8"/>
      <c r="O161" s="8"/>
      <c r="P161" s="8"/>
      <c r="Q161" s="8"/>
      <c r="R161" s="8"/>
      <c r="T161" s="8"/>
      <c r="U161" s="8"/>
      <c r="V161" s="8"/>
      <c r="W161" s="8"/>
      <c r="X161" s="8"/>
      <c r="Y161" s="8"/>
      <c r="Z161" s="8"/>
      <c r="AA161" s="8"/>
      <c r="AB161" s="8"/>
      <c r="AC161" s="8"/>
      <c r="AD161" s="8"/>
      <c r="AE161" s="8"/>
      <c r="AF161" s="8"/>
      <c r="AG161" s="8"/>
      <c r="AH161" s="8"/>
      <c r="AI161" s="8"/>
      <c r="AJ161" s="8"/>
      <c r="AL161" s="8"/>
      <c r="AM161" s="8"/>
      <c r="AN161" s="22"/>
      <c r="AO161" s="8"/>
      <c r="AP161" s="8"/>
      <c r="AQ161" s="8"/>
      <c r="AR161" s="8"/>
      <c r="AS161" s="8"/>
      <c r="AT161" s="8"/>
      <c r="AU161" s="8"/>
      <c r="AV161" s="8"/>
      <c r="AW161" s="22"/>
      <c r="AX161" s="8"/>
      <c r="AY161" s="8"/>
      <c r="AZ161" s="8"/>
      <c r="BA161" s="8"/>
      <c r="BB161" s="8"/>
      <c r="BD161" s="8"/>
      <c r="BE161" s="8"/>
      <c r="BF161" s="8"/>
      <c r="BG161" s="8"/>
      <c r="BH161" s="8"/>
      <c r="BI161" s="8"/>
      <c r="BJ161" s="8"/>
      <c r="BK161" s="8"/>
      <c r="BL161" s="8"/>
      <c r="BM161" s="8"/>
      <c r="BN161" s="8"/>
      <c r="BO161" s="8"/>
      <c r="BP161" s="8"/>
      <c r="BQ161" s="8"/>
      <c r="BR161" s="8"/>
      <c r="BS161" s="8"/>
      <c r="BT161" s="8"/>
      <c r="BU161" s="8"/>
      <c r="BW161" s="8"/>
      <c r="BX161" s="8"/>
      <c r="BY161" s="8"/>
      <c r="BZ161" s="8"/>
      <c r="CA161" s="8"/>
      <c r="CB161" s="8"/>
      <c r="CC161" s="8"/>
      <c r="CD161" s="8"/>
      <c r="CE161" s="8"/>
      <c r="CF161" s="8"/>
      <c r="CG161" s="8"/>
      <c r="CH161" s="8"/>
      <c r="CI161" s="8"/>
      <c r="CJ161" s="8"/>
      <c r="CK161" s="8"/>
      <c r="CL161" s="8"/>
      <c r="CM161" s="8"/>
      <c r="CO161" s="8"/>
      <c r="CP161" s="8"/>
      <c r="CQ161" s="8"/>
      <c r="CR161" s="8"/>
      <c r="CS161" s="8"/>
      <c r="CT161" s="8"/>
      <c r="CU161" s="8"/>
      <c r="CV161" s="8"/>
      <c r="CW161" s="8"/>
      <c r="CX161" s="8"/>
      <c r="CY161" s="8"/>
      <c r="CZ161" s="8"/>
      <c r="DA161" s="8"/>
      <c r="DB161" s="8"/>
      <c r="DC161" s="8"/>
      <c r="DD161" s="8"/>
      <c r="DE161" s="8"/>
      <c r="DG161" s="8"/>
      <c r="DH161" s="8"/>
      <c r="DI161" s="8"/>
      <c r="DJ161" s="8"/>
      <c r="DK161" s="8"/>
      <c r="DL161" s="8"/>
      <c r="DM161" s="8"/>
      <c r="DN161" s="8"/>
    </row>
    <row r="162" spans="2:118" ht="12.75">
      <c r="B162" s="8"/>
      <c r="C162" s="8"/>
      <c r="D162" s="8"/>
      <c r="E162" s="8"/>
      <c r="F162" s="8"/>
      <c r="G162" s="8"/>
      <c r="H162" s="8"/>
      <c r="I162" s="8"/>
      <c r="J162" s="8"/>
      <c r="K162" s="8"/>
      <c r="L162" s="8"/>
      <c r="M162" s="8"/>
      <c r="N162" s="8"/>
      <c r="O162" s="8"/>
      <c r="P162" s="8"/>
      <c r="Q162" s="8"/>
      <c r="R162" s="8"/>
      <c r="T162" s="8"/>
      <c r="U162" s="8"/>
      <c r="V162" s="8"/>
      <c r="W162" s="8"/>
      <c r="X162" s="8"/>
      <c r="Y162" s="8"/>
      <c r="Z162" s="8"/>
      <c r="AA162" s="8"/>
      <c r="AB162" s="8"/>
      <c r="AC162" s="8"/>
      <c r="AD162" s="8"/>
      <c r="AE162" s="8"/>
      <c r="AF162" s="8"/>
      <c r="AG162" s="8"/>
      <c r="AH162" s="8"/>
      <c r="AI162" s="8"/>
      <c r="AJ162" s="8"/>
      <c r="AL162" s="8"/>
      <c r="AM162" s="8"/>
      <c r="AN162" s="22"/>
      <c r="AO162" s="8"/>
      <c r="AP162" s="8"/>
      <c r="AQ162" s="8"/>
      <c r="AR162" s="8"/>
      <c r="AS162" s="8"/>
      <c r="AT162" s="8"/>
      <c r="AU162" s="8"/>
      <c r="AV162" s="8"/>
      <c r="AW162" s="22"/>
      <c r="AX162" s="8"/>
      <c r="AY162" s="8"/>
      <c r="AZ162" s="8"/>
      <c r="BA162" s="8"/>
      <c r="BB162" s="8"/>
      <c r="BD162" s="8"/>
      <c r="BE162" s="8"/>
      <c r="BF162" s="8"/>
      <c r="BG162" s="8"/>
      <c r="BH162" s="8"/>
      <c r="BI162" s="8"/>
      <c r="BJ162" s="8"/>
      <c r="BK162" s="8"/>
      <c r="BL162" s="8"/>
      <c r="BM162" s="8"/>
      <c r="BN162" s="8"/>
      <c r="BO162" s="8"/>
      <c r="BP162" s="8"/>
      <c r="BQ162" s="8"/>
      <c r="BR162" s="8"/>
      <c r="BS162" s="8"/>
      <c r="BT162" s="8"/>
      <c r="BU162" s="8"/>
      <c r="BW162" s="8"/>
      <c r="BX162" s="8"/>
      <c r="BY162" s="8"/>
      <c r="BZ162" s="8"/>
      <c r="CA162" s="8"/>
      <c r="CB162" s="8"/>
      <c r="CC162" s="8"/>
      <c r="CD162" s="8"/>
      <c r="CE162" s="8"/>
      <c r="CF162" s="8"/>
      <c r="CG162" s="8"/>
      <c r="CH162" s="8"/>
      <c r="CI162" s="8"/>
      <c r="CJ162" s="8"/>
      <c r="CK162" s="8"/>
      <c r="CL162" s="8"/>
      <c r="CM162" s="8"/>
      <c r="CO162" s="8"/>
      <c r="CP162" s="8"/>
      <c r="CQ162" s="8"/>
      <c r="CR162" s="8"/>
      <c r="CS162" s="8"/>
      <c r="CT162" s="8"/>
      <c r="CU162" s="8"/>
      <c r="CV162" s="8"/>
      <c r="CW162" s="8"/>
      <c r="CX162" s="8"/>
      <c r="CY162" s="8"/>
      <c r="CZ162" s="8"/>
      <c r="DA162" s="8"/>
      <c r="DB162" s="8"/>
      <c r="DC162" s="8"/>
      <c r="DD162" s="8"/>
      <c r="DE162" s="8"/>
      <c r="DG162" s="8"/>
      <c r="DH162" s="8"/>
      <c r="DI162" s="8"/>
      <c r="DJ162" s="8"/>
      <c r="DK162" s="8"/>
      <c r="DL162" s="8"/>
      <c r="DM162" s="8"/>
      <c r="DN162" s="8"/>
    </row>
    <row r="163" spans="2:118" ht="12.75">
      <c r="B163" s="8"/>
      <c r="C163" s="8"/>
      <c r="D163" s="8"/>
      <c r="E163" s="8"/>
      <c r="F163" s="8"/>
      <c r="G163" s="8"/>
      <c r="H163" s="8"/>
      <c r="I163" s="8"/>
      <c r="J163" s="8"/>
      <c r="K163" s="8"/>
      <c r="L163" s="8"/>
      <c r="M163" s="8"/>
      <c r="N163" s="8"/>
      <c r="O163" s="8"/>
      <c r="P163" s="8"/>
      <c r="Q163" s="8"/>
      <c r="R163" s="8"/>
      <c r="T163" s="8"/>
      <c r="U163" s="8"/>
      <c r="V163" s="8"/>
      <c r="W163" s="8"/>
      <c r="X163" s="8"/>
      <c r="Y163" s="8"/>
      <c r="Z163" s="8"/>
      <c r="AA163" s="8"/>
      <c r="AB163" s="8"/>
      <c r="AC163" s="8"/>
      <c r="AD163" s="8"/>
      <c r="AE163" s="8"/>
      <c r="AF163" s="8"/>
      <c r="AG163" s="8"/>
      <c r="AH163" s="8"/>
      <c r="AI163" s="8"/>
      <c r="AJ163" s="8"/>
      <c r="AL163" s="8"/>
      <c r="AM163" s="8"/>
      <c r="AN163" s="22"/>
      <c r="AO163" s="8"/>
      <c r="AP163" s="8"/>
      <c r="AQ163" s="8"/>
      <c r="AR163" s="8"/>
      <c r="AS163" s="8"/>
      <c r="AT163" s="8"/>
      <c r="AU163" s="8"/>
      <c r="AV163" s="8"/>
      <c r="AW163" s="22"/>
      <c r="AX163" s="8"/>
      <c r="AY163" s="8"/>
      <c r="AZ163" s="8"/>
      <c r="BA163" s="8"/>
      <c r="BB163" s="8"/>
      <c r="BD163" s="8"/>
      <c r="BE163" s="8"/>
      <c r="BF163" s="8"/>
      <c r="BG163" s="8"/>
      <c r="BH163" s="8"/>
      <c r="BI163" s="8"/>
      <c r="BJ163" s="8"/>
      <c r="BK163" s="8"/>
      <c r="BL163" s="8"/>
      <c r="BM163" s="8"/>
      <c r="BN163" s="8"/>
      <c r="BO163" s="8"/>
      <c r="BP163" s="8"/>
      <c r="BQ163" s="8"/>
      <c r="BR163" s="8"/>
      <c r="BS163" s="8"/>
      <c r="BT163" s="8"/>
      <c r="BU163" s="8"/>
      <c r="BW163" s="8"/>
      <c r="BX163" s="8"/>
      <c r="BY163" s="8"/>
      <c r="BZ163" s="8"/>
      <c r="CA163" s="8"/>
      <c r="CB163" s="8"/>
      <c r="CC163" s="8"/>
      <c r="CD163" s="8"/>
      <c r="CE163" s="8"/>
      <c r="CF163" s="8"/>
      <c r="CG163" s="8"/>
      <c r="CH163" s="8"/>
      <c r="CI163" s="8"/>
      <c r="CJ163" s="8"/>
      <c r="CK163" s="8"/>
      <c r="CL163" s="8"/>
      <c r="CM163" s="8"/>
      <c r="CO163" s="8"/>
      <c r="CP163" s="8"/>
      <c r="CQ163" s="8"/>
      <c r="CR163" s="8"/>
      <c r="CS163" s="8"/>
      <c r="CT163" s="8"/>
      <c r="CU163" s="8"/>
      <c r="CV163" s="8"/>
      <c r="CW163" s="8"/>
      <c r="CX163" s="8"/>
      <c r="CY163" s="8"/>
      <c r="CZ163" s="8"/>
      <c r="DA163" s="8"/>
      <c r="DB163" s="8"/>
      <c r="DC163" s="8"/>
      <c r="DD163" s="8"/>
      <c r="DE163" s="8"/>
      <c r="DG163" s="8"/>
      <c r="DH163" s="8"/>
      <c r="DI163" s="8"/>
      <c r="DJ163" s="8"/>
      <c r="DK163" s="8"/>
      <c r="DL163" s="8"/>
      <c r="DM163" s="8"/>
      <c r="DN163" s="8"/>
    </row>
    <row r="164" spans="38:54" ht="12.75">
      <c r="AL164" s="8"/>
      <c r="AM164" s="8"/>
      <c r="AN164" s="22"/>
      <c r="AO164" s="8"/>
      <c r="AP164" s="8"/>
      <c r="AQ164" s="8"/>
      <c r="AR164" s="8"/>
      <c r="AS164" s="8"/>
      <c r="AT164" s="8"/>
      <c r="AU164" s="8"/>
      <c r="AV164" s="8"/>
      <c r="AW164" s="22"/>
      <c r="AX164" s="8"/>
      <c r="AY164" s="8"/>
      <c r="AZ164" s="8"/>
      <c r="BA164" s="8"/>
      <c r="BB164" s="8"/>
    </row>
    <row r="165" spans="38:54" ht="12.75">
      <c r="AL165" s="8"/>
      <c r="AM165" s="8"/>
      <c r="AN165" s="22"/>
      <c r="AO165" s="8"/>
      <c r="AP165" s="8"/>
      <c r="AQ165" s="8"/>
      <c r="AR165" s="8"/>
      <c r="AS165" s="8"/>
      <c r="AT165" s="8"/>
      <c r="AU165" s="8"/>
      <c r="AV165" s="8"/>
      <c r="AW165" s="22"/>
      <c r="AX165" s="8"/>
      <c r="AY165" s="8"/>
      <c r="AZ165" s="8"/>
      <c r="BA165" s="8"/>
      <c r="BB165" s="8"/>
    </row>
    <row r="166" spans="38:54" ht="12.75">
      <c r="AL166" s="8"/>
      <c r="AM166" s="8"/>
      <c r="AN166" s="22"/>
      <c r="AO166" s="8"/>
      <c r="AP166" s="8"/>
      <c r="AQ166" s="8"/>
      <c r="AR166" s="8"/>
      <c r="AS166" s="8"/>
      <c r="AT166" s="8"/>
      <c r="AU166" s="8"/>
      <c r="AV166" s="8"/>
      <c r="AW166" s="22"/>
      <c r="AX166" s="8"/>
      <c r="AY166" s="8"/>
      <c r="AZ166" s="8"/>
      <c r="BA166" s="8"/>
      <c r="BB166" s="8"/>
    </row>
  </sheetData>
  <sheetProtection/>
  <mergeCells count="139">
    <mergeCell ref="CF9:CM11"/>
    <mergeCell ref="CF13:CF14"/>
    <mergeCell ref="CG13:CG14"/>
    <mergeCell ref="CH13:CH14"/>
    <mergeCell ref="CI13:CI14"/>
    <mergeCell ref="CJ13:CJ14"/>
    <mergeCell ref="CK13:CK14"/>
    <mergeCell ref="CL13:CL14"/>
    <mergeCell ref="CM13:CM14"/>
    <mergeCell ref="BW9:CD11"/>
    <mergeCell ref="BW13:BW14"/>
    <mergeCell ref="BX13:BX14"/>
    <mergeCell ref="BY13:BY14"/>
    <mergeCell ref="BZ13:BZ14"/>
    <mergeCell ref="CA13:CA14"/>
    <mergeCell ref="CB13:CB14"/>
    <mergeCell ref="CC13:CC14"/>
    <mergeCell ref="DE13:DE14"/>
    <mergeCell ref="DG13:DG14"/>
    <mergeCell ref="DI13:DI14"/>
    <mergeCell ref="DC13:DC14"/>
    <mergeCell ref="CQ13:CQ14"/>
    <mergeCell ref="CR13:CR14"/>
    <mergeCell ref="CS13:CS14"/>
    <mergeCell ref="CY13:CY14"/>
    <mergeCell ref="CZ13:CZ14"/>
    <mergeCell ref="BN13:BN14"/>
    <mergeCell ref="DG104:DJ104"/>
    <mergeCell ref="BW102:BZ102"/>
    <mergeCell ref="BT13:BT14"/>
    <mergeCell ref="BU13:BU14"/>
    <mergeCell ref="CP13:CP14"/>
    <mergeCell ref="BS13:BS14"/>
    <mergeCell ref="CD13:CD14"/>
    <mergeCell ref="CO13:CO14"/>
    <mergeCell ref="CV13:CV14"/>
    <mergeCell ref="AU9:BB11"/>
    <mergeCell ref="AU13:AU14"/>
    <mergeCell ref="AV13:AV14"/>
    <mergeCell ref="AW13:AW14"/>
    <mergeCell ref="AX13:AX14"/>
    <mergeCell ref="AY13:AY14"/>
    <mergeCell ref="AZ13:AZ14"/>
    <mergeCell ref="BA13:BA14"/>
    <mergeCell ref="BB13:BB14"/>
    <mergeCell ref="AC9:AJ11"/>
    <mergeCell ref="AC13:AC14"/>
    <mergeCell ref="AD13:AD14"/>
    <mergeCell ref="AE13:AE14"/>
    <mergeCell ref="AF13:AF14"/>
    <mergeCell ref="AG13:AG14"/>
    <mergeCell ref="AH13:AH14"/>
    <mergeCell ref="AI13:AI14"/>
    <mergeCell ref="AJ13:AJ14"/>
    <mergeCell ref="B102:E102"/>
    <mergeCell ref="K9:R11"/>
    <mergeCell ref="K13:K14"/>
    <mergeCell ref="L13:L14"/>
    <mergeCell ref="M13:M14"/>
    <mergeCell ref="N13:N14"/>
    <mergeCell ref="O13:O14"/>
    <mergeCell ref="P13:P14"/>
    <mergeCell ref="Q13:Q14"/>
    <mergeCell ref="R13:R14"/>
    <mergeCell ref="T102:W102"/>
    <mergeCell ref="AL98:BB98"/>
    <mergeCell ref="AL100:BB101"/>
    <mergeCell ref="AL102:AO102"/>
    <mergeCell ref="BD100:BU101"/>
    <mergeCell ref="BD98:BU98"/>
    <mergeCell ref="BD102:BG102"/>
    <mergeCell ref="BW98:CM98"/>
    <mergeCell ref="BW100:CM101"/>
    <mergeCell ref="CO98:DE98"/>
    <mergeCell ref="CO100:DE101"/>
    <mergeCell ref="B98:R98"/>
    <mergeCell ref="B100:R101"/>
    <mergeCell ref="T98:AJ98"/>
    <mergeCell ref="T100:AJ101"/>
    <mergeCell ref="DB13:DB14"/>
    <mergeCell ref="DH13:DH14"/>
    <mergeCell ref="CO102:CR102"/>
    <mergeCell ref="CX13:CX14"/>
    <mergeCell ref="CT13:CT14"/>
    <mergeCell ref="CU13:CU14"/>
    <mergeCell ref="DG98:DN99"/>
    <mergeCell ref="DG101:DN103"/>
    <mergeCell ref="DN13:DN14"/>
    <mergeCell ref="DD13:DD14"/>
    <mergeCell ref="DK13:DK14"/>
    <mergeCell ref="DL13:DL14"/>
    <mergeCell ref="DM13:DM14"/>
    <mergeCell ref="DJ13:DJ14"/>
    <mergeCell ref="BG13:BG14"/>
    <mergeCell ref="BH13:BH14"/>
    <mergeCell ref="BQ13:BQ14"/>
    <mergeCell ref="BR13:BR14"/>
    <mergeCell ref="BO13:BO14"/>
    <mergeCell ref="BP13:BP14"/>
    <mergeCell ref="V13:V14"/>
    <mergeCell ref="W13:W14"/>
    <mergeCell ref="BJ13:BJ14"/>
    <mergeCell ref="BK13:BK14"/>
    <mergeCell ref="BI13:BI14"/>
    <mergeCell ref="AN13:AN14"/>
    <mergeCell ref="AO13:AO14"/>
    <mergeCell ref="AP13:AP14"/>
    <mergeCell ref="AQ13:AQ14"/>
    <mergeCell ref="AR13:AR14"/>
    <mergeCell ref="H13:H14"/>
    <mergeCell ref="X13:X14"/>
    <mergeCell ref="Y13:Y14"/>
    <mergeCell ref="Z13:Z14"/>
    <mergeCell ref="AA13:AA14"/>
    <mergeCell ref="BE13:BE14"/>
    <mergeCell ref="AL13:AL14"/>
    <mergeCell ref="I13:I14"/>
    <mergeCell ref="T13:T14"/>
    <mergeCell ref="U13:U14"/>
    <mergeCell ref="AL9:AS11"/>
    <mergeCell ref="BD9:BK11"/>
    <mergeCell ref="BN9:BU11"/>
    <mergeCell ref="CO9:CV11"/>
    <mergeCell ref="CX9:DE11"/>
    <mergeCell ref="AM13:AM14"/>
    <mergeCell ref="BF13:BF14"/>
    <mergeCell ref="AS13:AS14"/>
    <mergeCell ref="BD13:BD14"/>
    <mergeCell ref="DA13:DA14"/>
    <mergeCell ref="A6:I7"/>
    <mergeCell ref="DG9:DN11"/>
    <mergeCell ref="B9:I11"/>
    <mergeCell ref="T9:AA11"/>
    <mergeCell ref="B13:B14"/>
    <mergeCell ref="C13:C14"/>
    <mergeCell ref="D13:D14"/>
    <mergeCell ref="E13:E14"/>
    <mergeCell ref="F13:F14"/>
    <mergeCell ref="G13:G14"/>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Erika Milena Salcedo Silva</cp:lastModifiedBy>
  <cp:lastPrinted>2017-01-26T18:35:38Z</cp:lastPrinted>
  <dcterms:created xsi:type="dcterms:W3CDTF">2010-06-24T15:17:42Z</dcterms:created>
  <dcterms:modified xsi:type="dcterms:W3CDTF">2017-12-14T21:11:00Z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