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945" windowHeight="5850" activeTab="4"/>
  </bookViews>
  <sheets>
    <sheet name="Anexo A" sheetId="1" r:id="rId1"/>
    <sheet name="Anexo B" sheetId="2" r:id="rId2"/>
    <sheet name="Anexo C D" sheetId="3" r:id="rId3"/>
    <sheet name="Anexo E" sheetId="4" r:id="rId4"/>
    <sheet name="Anexo F" sheetId="5" r:id="rId5"/>
    <sheet name="ANEXO G" sheetId="6" r:id="rId6"/>
    <sheet name="ANEXO H" sheetId="7" r:id="rId7"/>
  </sheets>
  <externalReferences>
    <externalReference r:id="rId10"/>
  </externalReferences>
  <definedNames>
    <definedName name="_xlnm._FilterDatabase">'[1]PROC0402'!$J$1:$J$177</definedName>
    <definedName name="_xlnm.Print_Area" localSheetId="0">'Anexo A'!$A$2:$AI$42</definedName>
    <definedName name="_xlnm.Print_Area" localSheetId="1">'Anexo B'!$A$2:$AI$41</definedName>
    <definedName name="_xlnm.Print_Area" localSheetId="2">'Anexo C D'!$A$1:$F$64</definedName>
    <definedName name="_xlnm.Print_Area" localSheetId="3">'Anexo E'!$A$1:$AI$40</definedName>
    <definedName name="_xlnm.Print_Area" localSheetId="4">'Anexo F'!$A$2:$U$42</definedName>
    <definedName name="_xlnm.Print_Area" localSheetId="5">'ANEXO G'!$A$1:$AI$40</definedName>
    <definedName name="_xlnm.Print_Area" localSheetId="6">'ANEXO H'!$A$1:$T$40</definedName>
  </definedNames>
  <calcPr fullCalcOnLoad="1"/>
</workbook>
</file>

<file path=xl/sharedStrings.xml><?xml version="1.0" encoding="utf-8"?>
<sst xmlns="http://schemas.openxmlformats.org/spreadsheetml/2006/main" count="1241" uniqueCount="140">
  <si>
    <t>Cuadro A1</t>
  </si>
  <si>
    <t>Cuadro A3</t>
  </si>
  <si>
    <t>Metros cuadrados</t>
  </si>
  <si>
    <t>Destinos</t>
  </si>
  <si>
    <t>Total</t>
  </si>
  <si>
    <t>Apartamentos</t>
  </si>
  <si>
    <t>Oficinas</t>
  </si>
  <si>
    <t>Comercio</t>
  </si>
  <si>
    <t>Casas</t>
  </si>
  <si>
    <t>Bodegas</t>
  </si>
  <si>
    <t>Educación</t>
  </si>
  <si>
    <t>Hoteles</t>
  </si>
  <si>
    <t xml:space="preserve">Hospitales </t>
  </si>
  <si>
    <t>Administración pública</t>
  </si>
  <si>
    <t>Otros</t>
  </si>
  <si>
    <t>Cuadro A2</t>
  </si>
  <si>
    <t>Cuadro A4</t>
  </si>
  <si>
    <t>-</t>
  </si>
  <si>
    <t>Hospitales</t>
  </si>
  <si>
    <t>Áreas urbanas y metropolitanas</t>
  </si>
  <si>
    <t>AU                       Bogotá</t>
  </si>
  <si>
    <t>Cuadro B1</t>
  </si>
  <si>
    <t>Cuadro B2</t>
  </si>
  <si>
    <t>Cuadro B3</t>
  </si>
  <si>
    <t>Cuadro B4</t>
  </si>
  <si>
    <t>Cuadro C1</t>
  </si>
  <si>
    <t>Área culminada,  por áreas urbanas y metropolitanas, según destinos</t>
  </si>
  <si>
    <t>Cuadro C2</t>
  </si>
  <si>
    <t>Cuadro D1</t>
  </si>
  <si>
    <t>Prefabricados industrializados</t>
  </si>
  <si>
    <t>Área nueva,  por sistema constructivo, según destinos</t>
  </si>
  <si>
    <t>Cuadro E1</t>
  </si>
  <si>
    <t>Unidades</t>
  </si>
  <si>
    <t>Área nueva,  por sistema constructivo, según áreas urbanas y metropolitanas</t>
  </si>
  <si>
    <t>Cuadro E2</t>
  </si>
  <si>
    <t>Cuadro E3</t>
  </si>
  <si>
    <t>Cuadro E4</t>
  </si>
  <si>
    <t>Cuadro F1</t>
  </si>
  <si>
    <t>Cuadro F2</t>
  </si>
  <si>
    <t>Cuadro F3</t>
  </si>
  <si>
    <t>Cuadro F4</t>
  </si>
  <si>
    <t>Estructura general del área, por estado de obra, según destinos</t>
  </si>
  <si>
    <t>Total área culminada</t>
  </si>
  <si>
    <t>Área en proceso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</si>
  <si>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</si>
  <si>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</si>
  <si>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</si>
  <si>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</si>
  <si>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</si>
  <si>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</t>
  </si>
  <si>
    <t>- Sin movimiento. No se registraron metros cuadrados en el período de referencia</t>
  </si>
  <si>
    <t>Porcentajes</t>
  </si>
  <si>
    <t>*** Variación con cálculo matemático indeterminado</t>
  </si>
  <si>
    <t>- Sin movimiento. No se registraron variaciones en el período de referencia</t>
  </si>
  <si>
    <t>- Sin movimiento. No se registraron contribuciones en el período de referencia</t>
  </si>
  <si>
    <t>Área iniciada,  por áreas urbanas y metropolitanas, según destinos</t>
  </si>
  <si>
    <t>Variación trimestral del área iniciada, por áreas urbanas y metropolitanas, según destinos</t>
  </si>
  <si>
    <t>Mampostería estructural</t>
  </si>
  <si>
    <t>Mampostería confinada - pórticos</t>
  </si>
  <si>
    <t>- Sin movimiento. No se registraron unidades en el período de referencia</t>
  </si>
  <si>
    <t>Contribución del área iniciada, por áreas urbanas y metropolitanas, según destinos</t>
  </si>
  <si>
    <t>Variación del área culminada, por áreas urbanas y metropolitanas, según destinos</t>
  </si>
  <si>
    <t>Contribución del área culminada, por áreas urbanas y metropolitanas, según destinos</t>
  </si>
  <si>
    <t>Puntos porcentuales</t>
  </si>
  <si>
    <t>Variación anual del área censada, por estado de obra, según destinos</t>
  </si>
  <si>
    <t>Contribución anual del área censada, por estado de obra, según destinos</t>
  </si>
  <si>
    <t xml:space="preserve">Bogotá                AU </t>
  </si>
  <si>
    <t xml:space="preserve">Medellín  AM </t>
  </si>
  <si>
    <t xml:space="preserve">Cali                  AU               </t>
  </si>
  <si>
    <t xml:space="preserve">B/quilla.     AU  </t>
  </si>
  <si>
    <t xml:space="preserve">B/manga.     AM </t>
  </si>
  <si>
    <t xml:space="preserve">Pereira  AU </t>
  </si>
  <si>
    <t xml:space="preserve">Armenia   AU </t>
  </si>
  <si>
    <t xml:space="preserve">Bogotá  AU </t>
  </si>
  <si>
    <t xml:space="preserve">Cali  AU               </t>
  </si>
  <si>
    <t xml:space="preserve">Barranquilla  AU  </t>
  </si>
  <si>
    <t xml:space="preserve">Bucaramanga  AM </t>
  </si>
  <si>
    <t>Cuadro G1</t>
  </si>
  <si>
    <t>Cuadro G3</t>
  </si>
  <si>
    <t>Área paralizada nueva,  por áreas urbanas y metropolitanas, según destinos</t>
  </si>
  <si>
    <t>Cuadro G2</t>
  </si>
  <si>
    <t>Cuadro G4</t>
  </si>
  <si>
    <t>Cartagena AU</t>
  </si>
  <si>
    <t>Cúcuta AM</t>
  </si>
  <si>
    <t>Manizales AU</t>
  </si>
  <si>
    <t>Villavicencio AU</t>
  </si>
  <si>
    <t>Neiva AU</t>
  </si>
  <si>
    <t>Pasto AU</t>
  </si>
  <si>
    <t>Popayán AU</t>
  </si>
  <si>
    <t>Ibagué AU</t>
  </si>
  <si>
    <t xml:space="preserve">EXCAVACIÓN Y CIMENTACIÓN </t>
  </si>
  <si>
    <t xml:space="preserve">ESTRUCTURA Y CUBIERTA    </t>
  </si>
  <si>
    <t xml:space="preserve">MAMPOSTERIA Y PAÑETES     </t>
  </si>
  <si>
    <t xml:space="preserve">ACABADOS NIVEL 1 </t>
  </si>
  <si>
    <t xml:space="preserve">ACABADOS NIVEL 2   </t>
  </si>
  <si>
    <t xml:space="preserve">ACABADOS NIVEL 3  </t>
  </si>
  <si>
    <t xml:space="preserve">Excavación y cimentación  </t>
  </si>
  <si>
    <t xml:space="preserve">Estructura y cubierta         </t>
  </si>
  <si>
    <t xml:space="preserve">Mamposteria y pañetes         </t>
  </si>
  <si>
    <t>Acabados Nivel 1</t>
  </si>
  <si>
    <t xml:space="preserve">Acabados Nivel 1 </t>
  </si>
  <si>
    <t xml:space="preserve">Acabados Nivel 2  </t>
  </si>
  <si>
    <t xml:space="preserve">Acabados Nivel 2 </t>
  </si>
  <si>
    <t xml:space="preserve">Acabados Nivel 3  </t>
  </si>
  <si>
    <t xml:space="preserve">Acabados Nivel 3 </t>
  </si>
  <si>
    <t xml:space="preserve">Acabados Nivel 3   </t>
  </si>
  <si>
    <t xml:space="preserve">Paralizadas  </t>
  </si>
  <si>
    <t xml:space="preserve">Paralizadas </t>
  </si>
  <si>
    <t>Paralizadas</t>
  </si>
  <si>
    <t xml:space="preserve">Paralizadas   </t>
  </si>
  <si>
    <t xml:space="preserve">Culminadas   </t>
  </si>
  <si>
    <t xml:space="preserve">Culminadas </t>
  </si>
  <si>
    <t>Culminadas</t>
  </si>
  <si>
    <t xml:space="preserve">Panel de obras en proceso, según avance de obra </t>
  </si>
  <si>
    <t xml:space="preserve">Metros cuadrados </t>
  </si>
  <si>
    <t>Área en construcción, por áreas urbanas y metropolitanas, según destinos</t>
  </si>
  <si>
    <t>Variación trimestral del área en construcción, por áreas urbanas y metropolitanas, según destinos</t>
  </si>
  <si>
    <t>Contribución del área en construcción, por áreas urbanas y metropolitanas, según destinos</t>
  </si>
  <si>
    <t>Iniciaciones,  por sistema constructivo, según destinos</t>
  </si>
  <si>
    <t>p Cifra provisional</t>
  </si>
  <si>
    <t>Diagrama  1</t>
  </si>
  <si>
    <t>p Cifra preliminar</t>
  </si>
  <si>
    <t xml:space="preserve">Fuente: DANE Censo de Edificaciones -CEED </t>
  </si>
  <si>
    <t xml:space="preserve">Total </t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</si>
  <si>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2011</t>
    </r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</si>
  <si>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2011 / I trimestre de 2011</t>
    </r>
  </si>
  <si>
    <t>Fecha de publicación: 2 de septiembre de 2011</t>
  </si>
  <si>
    <r>
      <t>II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trimestre de 2011</t>
    </r>
  </si>
  <si>
    <t>II trimestre de 2010</t>
  </si>
  <si>
    <r>
      <t>II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trimestre de 2011 / II trimestre de 2011</t>
    </r>
  </si>
  <si>
    <r>
      <t>II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trimestre de 2011 / II trimestre de 2010</t>
    </r>
  </si>
  <si>
    <t>Variación trimestral del área paralizada nueva, por áreas urbanas y metropolitanas, según destinos</t>
  </si>
  <si>
    <t>Contribución trimestral del área paralizada nueva, por áreas urbanas y metropolitanas, según destinos</t>
  </si>
  <si>
    <t>AVANCE  II TRIMESTRE 2011</t>
  </si>
  <si>
    <t>TOTAL PROCESO I TRIMESTRE 2011</t>
  </si>
  <si>
    <t>***</t>
  </si>
  <si>
    <r>
      <t>I trimestre de 2011 y 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2011</t>
    </r>
  </si>
  <si>
    <t>I trimestre de 2011</t>
  </si>
  <si>
    <t xml:space="preserve">Área paralizada </t>
  </si>
  <si>
    <t xml:space="preserve">Área  paralizada 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</si>
</sst>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0.000000"/>
    <numFmt numFmtId="184" formatCode="0.00000"/>
    <numFmt numFmtId="185" formatCode="0.000"/>
    <numFmt numFmtId="186" formatCode="#,##0.0"/>
    <numFmt numFmtId="187" formatCode="#\ ##0"/>
    <numFmt numFmtId="188" formatCode="#\ ##0\ 000"/>
    <numFmt numFmtId="189" formatCode="#\ ##0\ 000\ "/>
    <numFmt numFmtId="190" formatCode="#\ ###\ ###"/>
    <numFmt numFmtId="191" formatCode="#\ ##0.00"/>
    <numFmt numFmtId="192" formatCode="0.0000"/>
    <numFmt numFmtId="193" formatCode="#.0\ ##0"/>
    <numFmt numFmtId="194" formatCode="#.\ ##0"/>
    <numFmt numFmtId="195" formatCode=".\ ##00;"/>
    <numFmt numFmtId="196" formatCode="#,##0.000"/>
    <numFmt numFmtId="197" formatCode="#,##0.0000"/>
    <numFmt numFmtId="198" formatCode="#,##0.00000"/>
    <numFmt numFmtId="199" formatCode="#,##0.000000"/>
    <numFmt numFmtId="200" formatCode="0.0000000"/>
    <numFmt numFmtId="201" formatCode="0.00000000"/>
    <numFmt numFmtId="202" formatCode="#\ ##0.0"/>
    <numFmt numFmtId="203" formatCode="0.0%"/>
    <numFmt numFmtId="204" formatCode="#0\ \ ##0.0"/>
    <numFmt numFmtId="205" formatCode="#\ ##0\ ##0"/>
    <numFmt numFmtId="206" formatCode="0.000%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7" fillId="24" borderId="10" xfId="0" applyFont="1" applyFill="1" applyBorder="1" applyAlignment="1">
      <alignment horizontal="left"/>
    </xf>
    <xf numFmtId="0" fontId="6" fillId="24" borderId="0" xfId="0" applyFont="1" applyFill="1" applyAlignment="1">
      <alignment/>
    </xf>
    <xf numFmtId="0" fontId="7" fillId="24" borderId="0" xfId="0" applyFont="1" applyFill="1" applyBorder="1" applyAlignment="1">
      <alignment horizontal="centerContinuous"/>
    </xf>
    <xf numFmtId="0" fontId="7" fillId="24" borderId="0" xfId="0" applyFont="1" applyFill="1" applyBorder="1" applyAlignment="1">
      <alignment horizontal="left"/>
    </xf>
    <xf numFmtId="17" fontId="7" fillId="24" borderId="10" xfId="0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horizontal="right"/>
    </xf>
    <xf numFmtId="17" fontId="7" fillId="24" borderId="0" xfId="0" applyNumberFormat="1" applyFont="1" applyFill="1" applyBorder="1" applyAlignment="1">
      <alignment horizontal="left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justify"/>
    </xf>
    <xf numFmtId="0" fontId="6" fillId="24" borderId="0" xfId="0" applyFont="1" applyFill="1" applyBorder="1" applyAlignment="1">
      <alignment horizontal="center" vertical="justify"/>
    </xf>
    <xf numFmtId="0" fontId="6" fillId="24" borderId="1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182" fontId="6" fillId="24" borderId="0" xfId="0" applyNumberFormat="1" applyFont="1" applyFill="1" applyBorder="1" applyAlignment="1">
      <alignment/>
    </xf>
    <xf numFmtId="182" fontId="6" fillId="24" borderId="0" xfId="0" applyNumberFormat="1" applyFont="1" applyFill="1" applyBorder="1" applyAlignment="1">
      <alignment horizontal="right"/>
    </xf>
    <xf numFmtId="1" fontId="6" fillId="24" borderId="0" xfId="0" applyNumberFormat="1" applyFont="1" applyFill="1" applyBorder="1" applyAlignment="1">
      <alignment/>
    </xf>
    <xf numFmtId="0" fontId="9" fillId="24" borderId="10" xfId="0" applyFont="1" applyFill="1" applyBorder="1" applyAlignment="1" quotePrefix="1">
      <alignment/>
    </xf>
    <xf numFmtId="182" fontId="6" fillId="24" borderId="0" xfId="0" applyNumberFormat="1" applyFont="1" applyFill="1" applyAlignment="1">
      <alignment/>
    </xf>
    <xf numFmtId="0" fontId="7" fillId="24" borderId="13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centerContinuous"/>
    </xf>
    <xf numFmtId="2" fontId="6" fillId="24" borderId="0" xfId="0" applyNumberFormat="1" applyFont="1" applyFill="1" applyBorder="1" applyAlignment="1">
      <alignment horizontal="right"/>
    </xf>
    <xf numFmtId="2" fontId="6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185" fontId="6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182" fontId="10" fillId="24" borderId="0" xfId="0" applyNumberFormat="1" applyFont="1" applyFill="1" applyAlignment="1">
      <alignment/>
    </xf>
    <xf numFmtId="182" fontId="10" fillId="24" borderId="0" xfId="0" applyNumberFormat="1" applyFont="1" applyFill="1" applyBorder="1" applyAlignment="1">
      <alignment/>
    </xf>
    <xf numFmtId="1" fontId="10" fillId="24" borderId="0" xfId="0" applyNumberFormat="1" applyFont="1" applyFill="1" applyBorder="1" applyAlignment="1">
      <alignment/>
    </xf>
    <xf numFmtId="187" fontId="6" fillId="24" borderId="0" xfId="0" applyNumberFormat="1" applyFont="1" applyFill="1" applyBorder="1" applyAlignment="1">
      <alignment horizontal="right"/>
    </xf>
    <xf numFmtId="182" fontId="7" fillId="24" borderId="14" xfId="0" applyNumberFormat="1" applyFont="1" applyFill="1" applyBorder="1" applyAlignment="1">
      <alignment horizontal="left"/>
    </xf>
    <xf numFmtId="182" fontId="6" fillId="24" borderId="10" xfId="0" applyNumberFormat="1" applyFont="1" applyFill="1" applyBorder="1" applyAlignment="1">
      <alignment/>
    </xf>
    <xf numFmtId="182" fontId="7" fillId="24" borderId="10" xfId="0" applyNumberFormat="1" applyFont="1" applyFill="1" applyBorder="1" applyAlignment="1">
      <alignment horizontal="left"/>
    </xf>
    <xf numFmtId="1" fontId="6" fillId="24" borderId="13" xfId="0" applyNumberFormat="1" applyFont="1" applyFill="1" applyBorder="1" applyAlignment="1">
      <alignment horizontal="centerContinuous"/>
    </xf>
    <xf numFmtId="182" fontId="7" fillId="24" borderId="13" xfId="0" applyNumberFormat="1" applyFont="1" applyFill="1" applyBorder="1" applyAlignment="1">
      <alignment horizontal="left"/>
    </xf>
    <xf numFmtId="182" fontId="6" fillId="24" borderId="13" xfId="0" applyNumberFormat="1" applyFont="1" applyFill="1" applyBorder="1" applyAlignment="1">
      <alignment horizontal="centerContinuous"/>
    </xf>
    <xf numFmtId="182" fontId="7" fillId="24" borderId="1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 horizontal="centerContinuous"/>
    </xf>
    <xf numFmtId="182" fontId="7" fillId="24" borderId="0" xfId="0" applyNumberFormat="1" applyFont="1" applyFill="1" applyBorder="1" applyAlignment="1">
      <alignment horizontal="left"/>
    </xf>
    <xf numFmtId="182" fontId="6" fillId="24" borderId="0" xfId="0" applyNumberFormat="1" applyFont="1" applyFill="1" applyBorder="1" applyAlignment="1">
      <alignment horizontal="centerContinuous"/>
    </xf>
    <xf numFmtId="0" fontId="6" fillId="24" borderId="0" xfId="0" applyFont="1" applyFill="1" applyBorder="1" applyAlignment="1">
      <alignment horizontal="right"/>
    </xf>
    <xf numFmtId="182" fontId="7" fillId="24" borderId="15" xfId="0" applyNumberFormat="1" applyFont="1" applyFill="1" applyBorder="1" applyAlignment="1">
      <alignment horizontal="left"/>
    </xf>
    <xf numFmtId="182" fontId="7" fillId="24" borderId="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1" fontId="10" fillId="24" borderId="0" xfId="0" applyNumberFormat="1" applyFont="1" applyFill="1" applyBorder="1" applyAlignment="1">
      <alignment horizontal="center"/>
    </xf>
    <xf numFmtId="3" fontId="10" fillId="24" borderId="0" xfId="0" applyNumberFormat="1" applyFont="1" applyFill="1" applyBorder="1" applyAlignment="1">
      <alignment horizontal="center"/>
    </xf>
    <xf numFmtId="182" fontId="10" fillId="24" borderId="10" xfId="0" applyNumberFormat="1" applyFont="1" applyFill="1" applyBorder="1" applyAlignment="1">
      <alignment/>
    </xf>
    <xf numFmtId="182" fontId="10" fillId="24" borderId="0" xfId="0" applyNumberFormat="1" applyFont="1" applyFill="1" applyBorder="1" applyAlignment="1">
      <alignment horizontal="right"/>
    </xf>
    <xf numFmtId="182" fontId="10" fillId="24" borderId="0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/>
    </xf>
    <xf numFmtId="0" fontId="6" fillId="24" borderId="0" xfId="0" applyFont="1" applyFill="1" applyAlignment="1">
      <alignment horizontal="center"/>
    </xf>
    <xf numFmtId="3" fontId="10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6" fillId="24" borderId="0" xfId="0" applyNumberFormat="1" applyFont="1" applyFill="1" applyBorder="1" applyAlignment="1">
      <alignment/>
    </xf>
    <xf numFmtId="189" fontId="6" fillId="24" borderId="0" xfId="0" applyNumberFormat="1" applyFont="1" applyFill="1" applyBorder="1" applyAlignment="1">
      <alignment horizontal="right"/>
    </xf>
    <xf numFmtId="0" fontId="13" fillId="24" borderId="10" xfId="0" applyFont="1" applyFill="1" applyBorder="1" applyAlignment="1">
      <alignment horizontal="left"/>
    </xf>
    <xf numFmtId="0" fontId="9" fillId="24" borderId="12" xfId="0" applyFont="1" applyFill="1" applyBorder="1" applyAlignment="1">
      <alignment horizontal="centerContinuous" vertical="center"/>
    </xf>
    <xf numFmtId="0" fontId="9" fillId="24" borderId="17" xfId="0" applyFont="1" applyFill="1" applyBorder="1" applyAlignment="1">
      <alignment horizontal="centerContinuous" vertical="center"/>
    </xf>
    <xf numFmtId="0" fontId="9" fillId="24" borderId="15" xfId="0" applyFont="1" applyFill="1" applyBorder="1" applyAlignment="1">
      <alignment horizontal="center" vertical="center" wrapText="1"/>
    </xf>
    <xf numFmtId="3" fontId="0" fillId="24" borderId="0" xfId="0" applyNumberFormat="1" applyFill="1" applyAlignment="1">
      <alignment/>
    </xf>
    <xf numFmtId="0" fontId="10" fillId="24" borderId="0" xfId="0" applyFont="1" applyFill="1" applyAlignment="1">
      <alignment horizontal="right"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182" fontId="0" fillId="24" borderId="0" xfId="0" applyNumberFormat="1" applyFill="1" applyBorder="1" applyAlignment="1">
      <alignment/>
    </xf>
    <xf numFmtId="0" fontId="7" fillId="24" borderId="11" xfId="0" applyFont="1" applyFill="1" applyBorder="1" applyAlignment="1">
      <alignment horizontal="center" vertical="center"/>
    </xf>
    <xf numFmtId="188" fontId="7" fillId="24" borderId="0" xfId="0" applyNumberFormat="1" applyFont="1" applyFill="1" applyBorder="1" applyAlignment="1">
      <alignment horizontal="right"/>
    </xf>
    <xf numFmtId="187" fontId="7" fillId="24" borderId="0" xfId="0" applyNumberFormat="1" applyFont="1" applyFill="1" applyBorder="1" applyAlignment="1">
      <alignment horizontal="right"/>
    </xf>
    <xf numFmtId="187" fontId="7" fillId="24" borderId="15" xfId="0" applyNumberFormat="1" applyFont="1" applyFill="1" applyBorder="1" applyAlignment="1">
      <alignment horizontal="right"/>
    </xf>
    <xf numFmtId="189" fontId="7" fillId="24" borderId="0" xfId="0" applyNumberFormat="1" applyFont="1" applyFill="1" applyBorder="1" applyAlignment="1">
      <alignment horizontal="right"/>
    </xf>
    <xf numFmtId="182" fontId="6" fillId="24" borderId="15" xfId="0" applyNumberFormat="1" applyFont="1" applyFill="1" applyBorder="1" applyAlignment="1">
      <alignment/>
    </xf>
    <xf numFmtId="0" fontId="9" fillId="24" borderId="0" xfId="0" applyFont="1" applyFill="1" applyBorder="1" applyAlignment="1" quotePrefix="1">
      <alignment/>
    </xf>
    <xf numFmtId="0" fontId="6" fillId="24" borderId="18" xfId="0" applyFont="1" applyFill="1" applyBorder="1" applyAlignment="1">
      <alignment horizontal="center" vertical="justify"/>
    </xf>
    <xf numFmtId="182" fontId="6" fillId="24" borderId="15" xfId="0" applyNumberFormat="1" applyFont="1" applyFill="1" applyBorder="1" applyAlignment="1">
      <alignment horizontal="left"/>
    </xf>
    <xf numFmtId="182" fontId="7" fillId="24" borderId="15" xfId="0" applyNumberFormat="1" applyFont="1" applyFill="1" applyBorder="1" applyAlignment="1">
      <alignment/>
    </xf>
    <xf numFmtId="186" fontId="6" fillId="24" borderId="0" xfId="0" applyNumberFormat="1" applyFont="1" applyFill="1" applyBorder="1" applyAlignment="1">
      <alignment horizontal="right"/>
    </xf>
    <xf numFmtId="0" fontId="6" fillId="24" borderId="17" xfId="0" applyFont="1" applyFill="1" applyBorder="1" applyAlignment="1">
      <alignment horizontal="center" vertical="justify"/>
    </xf>
    <xf numFmtId="2" fontId="6" fillId="24" borderId="0" xfId="0" applyNumberFormat="1" applyFont="1" applyFill="1" applyBorder="1" applyAlignment="1">
      <alignment/>
    </xf>
    <xf numFmtId="2" fontId="7" fillId="24" borderId="0" xfId="0" applyNumberFormat="1" applyFont="1" applyFill="1" applyBorder="1" applyAlignment="1">
      <alignment/>
    </xf>
    <xf numFmtId="182" fontId="6" fillId="24" borderId="19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 horizontal="right"/>
    </xf>
    <xf numFmtId="187" fontId="10" fillId="24" borderId="0" xfId="0" applyNumberFormat="1" applyFont="1" applyFill="1" applyAlignment="1">
      <alignment/>
    </xf>
    <xf numFmtId="187" fontId="0" fillId="24" borderId="0" xfId="0" applyNumberFormat="1" applyFill="1" applyAlignment="1">
      <alignment/>
    </xf>
    <xf numFmtId="182" fontId="10" fillId="24" borderId="0" xfId="0" applyNumberFormat="1" applyFont="1" applyFill="1" applyAlignment="1">
      <alignment horizontal="right"/>
    </xf>
    <xf numFmtId="182" fontId="0" fillId="24" borderId="0" xfId="0" applyNumberFormat="1" applyFill="1" applyAlignment="1">
      <alignment/>
    </xf>
    <xf numFmtId="182" fontId="9" fillId="24" borderId="12" xfId="0" applyNumberFormat="1" applyFont="1" applyFill="1" applyBorder="1" applyAlignment="1">
      <alignment horizontal="centerContinuous" vertical="center"/>
    </xf>
    <xf numFmtId="182" fontId="9" fillId="24" borderId="17" xfId="0" applyNumberFormat="1" applyFont="1" applyFill="1" applyBorder="1" applyAlignment="1">
      <alignment horizontal="centerContinuous" vertical="center"/>
    </xf>
    <xf numFmtId="182" fontId="9" fillId="24" borderId="15" xfId="0" applyNumberFormat="1" applyFont="1" applyFill="1" applyBorder="1" applyAlignment="1">
      <alignment horizontal="center" vertical="center" wrapText="1"/>
    </xf>
    <xf numFmtId="182" fontId="7" fillId="24" borderId="13" xfId="0" applyNumberFormat="1" applyFont="1" applyFill="1" applyBorder="1" applyAlignment="1">
      <alignment horizontal="centerContinuous"/>
    </xf>
    <xf numFmtId="182" fontId="7" fillId="24" borderId="0" xfId="0" applyNumberFormat="1" applyFont="1" applyFill="1" applyBorder="1" applyAlignment="1">
      <alignment horizontal="centerContinuous"/>
    </xf>
    <xf numFmtId="182" fontId="6" fillId="24" borderId="0" xfId="0" applyNumberFormat="1" applyFont="1" applyFill="1" applyBorder="1" applyAlignment="1">
      <alignment horizontal="left"/>
    </xf>
    <xf numFmtId="182" fontId="6" fillId="24" borderId="12" xfId="0" applyNumberFormat="1" applyFont="1" applyFill="1" applyBorder="1" applyAlignment="1">
      <alignment horizontal="center" vertical="justify"/>
    </xf>
    <xf numFmtId="182" fontId="6" fillId="24" borderId="18" xfId="0" applyNumberFormat="1" applyFont="1" applyFill="1" applyBorder="1" applyAlignment="1">
      <alignment horizontal="center" vertical="justify"/>
    </xf>
    <xf numFmtId="182" fontId="7" fillId="24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3" fontId="6" fillId="24" borderId="0" xfId="0" applyNumberFormat="1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3" fontId="6" fillId="24" borderId="15" xfId="0" applyNumberFormat="1" applyFont="1" applyFill="1" applyBorder="1" applyAlignment="1">
      <alignment/>
    </xf>
    <xf numFmtId="3" fontId="7" fillId="24" borderId="15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3" fontId="6" fillId="24" borderId="15" xfId="0" applyNumberFormat="1" applyFont="1" applyFill="1" applyBorder="1" applyAlignment="1">
      <alignment horizontal="right"/>
    </xf>
    <xf numFmtId="0" fontId="6" fillId="24" borderId="19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2" fillId="24" borderId="19" xfId="0" applyFont="1" applyFill="1" applyBorder="1" applyAlignment="1">
      <alignment/>
    </xf>
    <xf numFmtId="187" fontId="6" fillId="24" borderId="15" xfId="0" applyNumberFormat="1" applyFont="1" applyFill="1" applyBorder="1" applyAlignment="1">
      <alignment horizontal="right"/>
    </xf>
    <xf numFmtId="0" fontId="7" fillId="24" borderId="11" xfId="0" applyFont="1" applyFill="1" applyBorder="1" applyAlignment="1">
      <alignment horizontal="right" vertical="center"/>
    </xf>
    <xf numFmtId="0" fontId="6" fillId="24" borderId="11" xfId="0" applyFont="1" applyFill="1" applyBorder="1" applyAlignment="1">
      <alignment horizontal="right" vertical="center" wrapText="1"/>
    </xf>
    <xf numFmtId="0" fontId="32" fillId="24" borderId="20" xfId="0" applyFont="1" applyFill="1" applyBorder="1" applyAlignment="1">
      <alignment/>
    </xf>
    <xf numFmtId="0" fontId="32" fillId="24" borderId="21" xfId="0" applyFont="1" applyFill="1" applyBorder="1" applyAlignment="1">
      <alignment/>
    </xf>
    <xf numFmtId="0" fontId="32" fillId="24" borderId="22" xfId="0" applyFont="1" applyFill="1" applyBorder="1" applyAlignment="1">
      <alignment/>
    </xf>
    <xf numFmtId="0" fontId="32" fillId="24" borderId="23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/>
    </xf>
    <xf numFmtId="0" fontId="34" fillId="24" borderId="0" xfId="0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5" fillId="24" borderId="24" xfId="0" applyFont="1" applyFill="1" applyBorder="1" applyAlignment="1">
      <alignment/>
    </xf>
    <xf numFmtId="3" fontId="34" fillId="24" borderId="26" xfId="0" applyNumberFormat="1" applyFont="1" applyFill="1" applyBorder="1" applyAlignment="1">
      <alignment horizontal="center" vertical="center" wrapText="1"/>
    </xf>
    <xf numFmtId="3" fontId="34" fillId="24" borderId="0" xfId="0" applyNumberFormat="1" applyFont="1" applyFill="1" applyBorder="1" applyAlignment="1">
      <alignment horizontal="center" vertical="center" wrapText="1"/>
    </xf>
    <xf numFmtId="3" fontId="34" fillId="24" borderId="0" xfId="0" applyNumberFormat="1" applyFont="1" applyFill="1" applyAlignment="1">
      <alignment/>
    </xf>
    <xf numFmtId="3" fontId="35" fillId="24" borderId="24" xfId="0" applyNumberFormat="1" applyFont="1" applyFill="1" applyBorder="1" applyAlignment="1">
      <alignment/>
    </xf>
    <xf numFmtId="203" fontId="34" fillId="24" borderId="0" xfId="0" applyNumberFormat="1" applyFont="1" applyFill="1" applyBorder="1" applyAlignment="1">
      <alignment horizontal="center"/>
    </xf>
    <xf numFmtId="203" fontId="35" fillId="24" borderId="24" xfId="0" applyNumberFormat="1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/>
    </xf>
    <xf numFmtId="0" fontId="34" fillId="24" borderId="24" xfId="0" applyFont="1" applyFill="1" applyBorder="1" applyAlignment="1">
      <alignment/>
    </xf>
    <xf numFmtId="3" fontId="34" fillId="24" borderId="0" xfId="0" applyNumberFormat="1" applyFont="1" applyFill="1" applyBorder="1" applyAlignment="1">
      <alignment/>
    </xf>
    <xf numFmtId="203" fontId="34" fillId="24" borderId="24" xfId="0" applyNumberFormat="1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wrapText="1"/>
    </xf>
    <xf numFmtId="0" fontId="32" fillId="24" borderId="27" xfId="0" applyFont="1" applyFill="1" applyBorder="1" applyAlignment="1">
      <alignment/>
    </xf>
    <xf numFmtId="0" fontId="32" fillId="24" borderId="28" xfId="0" applyFont="1" applyFill="1" applyBorder="1" applyAlignment="1">
      <alignment/>
    </xf>
    <xf numFmtId="0" fontId="32" fillId="24" borderId="29" xfId="0" applyFont="1" applyFill="1" applyBorder="1" applyAlignment="1">
      <alignment/>
    </xf>
    <xf numFmtId="0" fontId="32" fillId="24" borderId="0" xfId="0" applyFont="1" applyFill="1" applyAlignment="1">
      <alignment/>
    </xf>
    <xf numFmtId="182" fontId="32" fillId="24" borderId="0" xfId="0" applyNumberFormat="1" applyFont="1" applyFill="1" applyAlignment="1">
      <alignment/>
    </xf>
    <xf numFmtId="3" fontId="32" fillId="24" borderId="0" xfId="0" applyNumberFormat="1" applyFont="1" applyFill="1" applyAlignment="1">
      <alignment/>
    </xf>
    <xf numFmtId="182" fontId="32" fillId="24" borderId="0" xfId="0" applyNumberFormat="1" applyFont="1" applyFill="1" applyBorder="1" applyAlignment="1">
      <alignment/>
    </xf>
    <xf numFmtId="0" fontId="34" fillId="24" borderId="0" xfId="0" applyFont="1" applyFill="1" applyAlignment="1">
      <alignment/>
    </xf>
    <xf numFmtId="0" fontId="0" fillId="24" borderId="0" xfId="0" applyFont="1" applyFill="1" applyAlignment="1">
      <alignment/>
    </xf>
    <xf numFmtId="189" fontId="0" fillId="24" borderId="0" xfId="0" applyNumberFormat="1" applyFont="1" applyFill="1" applyAlignment="1">
      <alignment/>
    </xf>
    <xf numFmtId="0" fontId="10" fillId="24" borderId="10" xfId="0" applyFont="1" applyFill="1" applyBorder="1" applyAlignment="1" quotePrefix="1">
      <alignment/>
    </xf>
    <xf numFmtId="0" fontId="37" fillId="24" borderId="0" xfId="0" applyFont="1" applyFill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7" fillId="24" borderId="30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/>
    </xf>
    <xf numFmtId="182" fontId="7" fillId="24" borderId="17" xfId="0" applyNumberFormat="1" applyFont="1" applyFill="1" applyBorder="1" applyAlignment="1">
      <alignment horizontal="right" vertical="center"/>
    </xf>
    <xf numFmtId="182" fontId="7" fillId="24" borderId="17" xfId="0" applyNumberFormat="1" applyFont="1" applyFill="1" applyBorder="1" applyAlignment="1">
      <alignment horizontal="center" vertical="center"/>
    </xf>
    <xf numFmtId="3" fontId="7" fillId="24" borderId="0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3" fontId="6" fillId="24" borderId="15" xfId="0" applyNumberFormat="1" applyFont="1" applyFill="1" applyBorder="1" applyAlignment="1">
      <alignment horizontal="center"/>
    </xf>
    <xf numFmtId="182" fontId="7" fillId="24" borderId="0" xfId="0" applyNumberFormat="1" applyFont="1" applyFill="1" applyBorder="1" applyAlignment="1">
      <alignment horizontal="center"/>
    </xf>
    <xf numFmtId="182" fontId="6" fillId="24" borderId="0" xfId="0" applyNumberFormat="1" applyFont="1" applyFill="1" applyBorder="1" applyAlignment="1">
      <alignment horizontal="center"/>
    </xf>
    <xf numFmtId="182" fontId="7" fillId="24" borderId="15" xfId="0" applyNumberFormat="1" applyFont="1" applyFill="1" applyBorder="1" applyAlignment="1">
      <alignment horizontal="center"/>
    </xf>
    <xf numFmtId="182" fontId="6" fillId="24" borderId="15" xfId="0" applyNumberFormat="1" applyFont="1" applyFill="1" applyBorder="1" applyAlignment="1">
      <alignment horizontal="center"/>
    </xf>
    <xf numFmtId="182" fontId="7" fillId="24" borderId="31" xfId="0" applyNumberFormat="1" applyFont="1" applyFill="1" applyBorder="1" applyAlignment="1">
      <alignment horizontal="center"/>
    </xf>
    <xf numFmtId="2" fontId="7" fillId="24" borderId="0" xfId="0" applyNumberFormat="1" applyFont="1" applyFill="1" applyBorder="1" applyAlignment="1">
      <alignment horizontal="center"/>
    </xf>
    <xf numFmtId="2" fontId="7" fillId="24" borderId="15" xfId="0" applyNumberFormat="1" applyFont="1" applyFill="1" applyBorder="1" applyAlignment="1">
      <alignment horizontal="center"/>
    </xf>
    <xf numFmtId="3" fontId="7" fillId="24" borderId="15" xfId="0" applyNumberFormat="1" applyFont="1" applyFill="1" applyBorder="1" applyAlignment="1">
      <alignment horizontal="center"/>
    </xf>
    <xf numFmtId="187" fontId="6" fillId="24" borderId="0" xfId="0" applyNumberFormat="1" applyFont="1" applyFill="1" applyBorder="1" applyAlignment="1">
      <alignment horizontal="center"/>
    </xf>
    <xf numFmtId="187" fontId="6" fillId="24" borderId="15" xfId="0" applyNumberFormat="1" applyFont="1" applyFill="1" applyBorder="1" applyAlignment="1">
      <alignment horizontal="center"/>
    </xf>
    <xf numFmtId="1" fontId="6" fillId="24" borderId="0" xfId="0" applyNumberFormat="1" applyFont="1" applyFill="1" applyBorder="1" applyAlignment="1">
      <alignment horizontal="center"/>
    </xf>
    <xf numFmtId="1" fontId="7" fillId="24" borderId="0" xfId="0" applyNumberFormat="1" applyFont="1" applyFill="1" applyBorder="1" applyAlignment="1">
      <alignment horizontal="center"/>
    </xf>
    <xf numFmtId="1" fontId="6" fillId="24" borderId="15" xfId="0" applyNumberFormat="1" applyFont="1" applyFill="1" applyBorder="1" applyAlignment="1">
      <alignment horizontal="center"/>
    </xf>
    <xf numFmtId="3" fontId="7" fillId="24" borderId="17" xfId="0" applyNumberFormat="1" applyFont="1" applyFill="1" applyBorder="1" applyAlignment="1">
      <alignment horizontal="center"/>
    </xf>
    <xf numFmtId="3" fontId="7" fillId="24" borderId="17" xfId="0" applyNumberFormat="1" applyFont="1" applyFill="1" applyBorder="1" applyAlignment="1">
      <alignment horizontal="right"/>
    </xf>
    <xf numFmtId="184" fontId="6" fillId="24" borderId="0" xfId="0" applyNumberFormat="1" applyFont="1" applyFill="1" applyBorder="1" applyAlignment="1">
      <alignment horizontal="center"/>
    </xf>
    <xf numFmtId="182" fontId="6" fillId="24" borderId="15" xfId="0" applyNumberFormat="1" applyFont="1" applyFill="1" applyBorder="1" applyAlignment="1">
      <alignment horizontal="right"/>
    </xf>
    <xf numFmtId="0" fontId="9" fillId="24" borderId="17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/>
    </xf>
    <xf numFmtId="182" fontId="9" fillId="24" borderId="17" xfId="0" applyNumberFormat="1" applyFont="1" applyFill="1" applyBorder="1" applyAlignment="1">
      <alignment horizontal="center" vertical="center" wrapText="1"/>
    </xf>
    <xf numFmtId="182" fontId="0" fillId="24" borderId="15" xfId="0" applyNumberForma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/>
    </xf>
    <xf numFmtId="0" fontId="33" fillId="24" borderId="20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27" xfId="0" applyFont="1" applyFill="1" applyBorder="1" applyAlignment="1">
      <alignment horizontal="center" vertical="center" wrapText="1"/>
    </xf>
    <xf numFmtId="0" fontId="33" fillId="24" borderId="28" xfId="0" applyFont="1" applyFill="1" applyBorder="1" applyAlignment="1">
      <alignment horizontal="center" vertical="center" wrapText="1"/>
    </xf>
    <xf numFmtId="0" fontId="33" fillId="24" borderId="29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171450</xdr:rowOff>
    </xdr:from>
    <xdr:to>
      <xdr:col>0</xdr:col>
      <xdr:colOff>0</xdr:colOff>
      <xdr:row>32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34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723900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171450</xdr:rowOff>
    </xdr:from>
    <xdr:to>
      <xdr:col>0</xdr:col>
      <xdr:colOff>0</xdr:colOff>
      <xdr:row>35</xdr:row>
      <xdr:rowOff>171450</xdr:rowOff>
    </xdr:to>
    <xdr:sp>
      <xdr:nvSpPr>
        <xdr:cNvPr id="5" name="Line 5"/>
        <xdr:cNvSpPr>
          <a:spLocks/>
        </xdr:cNvSpPr>
      </xdr:nvSpPr>
      <xdr:spPr>
        <a:xfrm>
          <a:off x="0" y="67341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152400</xdr:rowOff>
    </xdr:from>
    <xdr:to>
      <xdr:col>1</xdr:col>
      <xdr:colOff>0</xdr:colOff>
      <xdr:row>28</xdr:row>
      <xdr:rowOff>152400</xdr:rowOff>
    </xdr:to>
    <xdr:sp>
      <xdr:nvSpPr>
        <xdr:cNvPr id="8" name="AutoShape 8"/>
        <xdr:cNvSpPr>
          <a:spLocks/>
        </xdr:cNvSpPr>
      </xdr:nvSpPr>
      <xdr:spPr>
        <a:xfrm flipV="1">
          <a:off x="342900" y="5534025"/>
          <a:ext cx="0" cy="0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257175</xdr:rowOff>
    </xdr:from>
    <xdr:to>
      <xdr:col>1</xdr:col>
      <xdr:colOff>0</xdr:colOff>
      <xdr:row>17</xdr:row>
      <xdr:rowOff>257175</xdr:rowOff>
    </xdr:to>
    <xdr:sp>
      <xdr:nvSpPr>
        <xdr:cNvPr id="9" name="Line 9"/>
        <xdr:cNvSpPr>
          <a:spLocks/>
        </xdr:cNvSpPr>
      </xdr:nvSpPr>
      <xdr:spPr>
        <a:xfrm flipV="1">
          <a:off x="342900" y="3457575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7</xdr:col>
      <xdr:colOff>95250</xdr:colOff>
      <xdr:row>6</xdr:row>
      <xdr:rowOff>190500</xdr:rowOff>
    </xdr:to>
    <xdr:sp>
      <xdr:nvSpPr>
        <xdr:cNvPr id="10" name="Line 10"/>
        <xdr:cNvSpPr>
          <a:spLocks/>
        </xdr:cNvSpPr>
      </xdr:nvSpPr>
      <xdr:spPr>
        <a:xfrm flipH="1">
          <a:off x="1257300" y="1257300"/>
          <a:ext cx="213360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1066800</xdr:colOff>
      <xdr:row>6</xdr:row>
      <xdr:rowOff>200025</xdr:rowOff>
    </xdr:from>
    <xdr:to>
      <xdr:col>17</xdr:col>
      <xdr:colOff>457200</xdr:colOff>
      <xdr:row>6</xdr:row>
      <xdr:rowOff>200025</xdr:rowOff>
    </xdr:to>
    <xdr:sp>
      <xdr:nvSpPr>
        <xdr:cNvPr id="11" name="Line 11"/>
        <xdr:cNvSpPr>
          <a:spLocks/>
        </xdr:cNvSpPr>
      </xdr:nvSpPr>
      <xdr:spPr>
        <a:xfrm flipH="1">
          <a:off x="5953125" y="1266825"/>
          <a:ext cx="238125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7</xdr:row>
      <xdr:rowOff>9525</xdr:rowOff>
    </xdr:from>
    <xdr:to>
      <xdr:col>8</xdr:col>
      <xdr:colOff>542925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3933825" y="1323975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7</xdr:row>
      <xdr:rowOff>19050</xdr:rowOff>
    </xdr:from>
    <xdr:to>
      <xdr:col>11</xdr:col>
      <xdr:colOff>466725</xdr:colOff>
      <xdr:row>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5353050" y="1333500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2</xdr:col>
      <xdr:colOff>600075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257300" y="1257300"/>
          <a:ext cx="9525" cy="3905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6</xdr:row>
      <xdr:rowOff>190500</xdr:rowOff>
    </xdr:from>
    <xdr:to>
      <xdr:col>5</xdr:col>
      <xdr:colOff>514350</xdr:colOff>
      <xdr:row>9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543175" y="1257300"/>
          <a:ext cx="0" cy="4000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457200</xdr:colOff>
      <xdr:row>6</xdr:row>
      <xdr:rowOff>190500</xdr:rowOff>
    </xdr:from>
    <xdr:to>
      <xdr:col>17</xdr:col>
      <xdr:colOff>457200</xdr:colOff>
      <xdr:row>8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8334375" y="1257300"/>
          <a:ext cx="0" cy="3810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6</xdr:row>
      <xdr:rowOff>209550</xdr:rowOff>
    </xdr:from>
    <xdr:to>
      <xdr:col>14</xdr:col>
      <xdr:colOff>561975</xdr:colOff>
      <xdr:row>8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6934200" y="1276350"/>
          <a:ext cx="0" cy="3429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nja\PROC0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Q1">
      <selection activeCell="S43" sqref="S43"/>
    </sheetView>
  </sheetViews>
  <sheetFormatPr defaultColWidth="11.421875" defaultRowHeight="12.75"/>
  <cols>
    <col min="1" max="1" width="16.57421875" style="2" customWidth="1"/>
    <col min="2" max="2" width="9.421875" style="2" customWidth="1"/>
    <col min="3" max="3" width="8.421875" style="2" customWidth="1"/>
    <col min="4" max="4" width="7.7109375" style="2" customWidth="1"/>
    <col min="5" max="5" width="8.421875" style="2" bestFit="1" customWidth="1"/>
    <col min="6" max="6" width="7.7109375" style="2" customWidth="1"/>
    <col min="7" max="7" width="9.7109375" style="2" bestFit="1" customWidth="1"/>
    <col min="8" max="8" width="6.8515625" style="2" customWidth="1"/>
    <col min="9" max="9" width="8.57421875" style="2" customWidth="1"/>
    <col min="10" max="10" width="8.140625" style="2" customWidth="1"/>
    <col min="11" max="11" width="6.8515625" style="2" customWidth="1"/>
    <col min="12" max="12" width="7.8515625" style="2" customWidth="1"/>
    <col min="13" max="13" width="9.57421875" style="2" customWidth="1"/>
    <col min="14" max="14" width="10.28125" style="2" customWidth="1"/>
    <col min="15" max="15" width="7.00390625" style="2" customWidth="1"/>
    <col min="16" max="16" width="7.57421875" style="2" customWidth="1"/>
    <col min="17" max="17" width="8.421875" style="2" customWidth="1"/>
    <col min="18" max="18" width="11.421875" style="2" customWidth="1"/>
    <col min="19" max="19" width="16.00390625" style="2" customWidth="1"/>
    <col min="20" max="20" width="7.7109375" style="2" customWidth="1"/>
    <col min="21" max="21" width="6.8515625" style="2" customWidth="1"/>
    <col min="22" max="22" width="7.28125" style="2" customWidth="1"/>
    <col min="23" max="23" width="8.00390625" style="2" customWidth="1"/>
    <col min="24" max="24" width="8.7109375" style="2" customWidth="1"/>
    <col min="25" max="25" width="9.57421875" style="2" customWidth="1"/>
    <col min="26" max="26" width="7.140625" style="2" customWidth="1"/>
    <col min="27" max="27" width="8.28125" style="2" customWidth="1"/>
    <col min="28" max="28" width="9.57421875" style="2" customWidth="1"/>
    <col min="29" max="29" width="7.140625" style="2" customWidth="1"/>
    <col min="30" max="30" width="8.28125" style="2" customWidth="1"/>
    <col min="31" max="31" width="10.00390625" style="2" customWidth="1"/>
    <col min="32" max="32" width="9.8515625" style="2" customWidth="1"/>
    <col min="33" max="33" width="6.421875" style="2" customWidth="1"/>
    <col min="34" max="34" width="7.140625" style="2" customWidth="1"/>
    <col min="35" max="35" width="8.140625" style="2" customWidth="1"/>
    <col min="36" max="36" width="6.8515625" style="2" customWidth="1"/>
    <col min="37" max="16384" width="11.421875" style="2" customWidth="1"/>
  </cols>
  <sheetData>
    <row r="1" spans="1:35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6" ht="11.25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1.25">
      <c r="A3" s="1" t="s">
        <v>115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 t="s">
        <v>116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3"/>
      <c r="AJ3" s="3"/>
    </row>
    <row r="4" spans="1:36" ht="11.25">
      <c r="A4" s="5" t="s">
        <v>137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0" t="s">
        <v>2</v>
      </c>
      <c r="S4" s="7" t="s">
        <v>125</v>
      </c>
      <c r="T4" s="4"/>
      <c r="U4" s="4"/>
      <c r="V4" s="4"/>
      <c r="W4" s="4"/>
      <c r="X4" s="4"/>
      <c r="Y4" s="4"/>
      <c r="AI4" s="57"/>
      <c r="AJ4" s="3"/>
    </row>
    <row r="5" spans="1:36" ht="22.5" customHeight="1">
      <c r="A5" s="8" t="s">
        <v>3</v>
      </c>
      <c r="B5" s="70" t="s">
        <v>4</v>
      </c>
      <c r="C5" s="9" t="s">
        <v>66</v>
      </c>
      <c r="D5" s="9" t="s">
        <v>67</v>
      </c>
      <c r="E5" s="9" t="s">
        <v>68</v>
      </c>
      <c r="F5" s="9" t="s">
        <v>69</v>
      </c>
      <c r="G5" s="9" t="s">
        <v>70</v>
      </c>
      <c r="H5" s="9" t="s">
        <v>71</v>
      </c>
      <c r="I5" s="9" t="s">
        <v>72</v>
      </c>
      <c r="J5" s="9" t="s">
        <v>82</v>
      </c>
      <c r="K5" s="9" t="s">
        <v>89</v>
      </c>
      <c r="L5" s="9" t="s">
        <v>83</v>
      </c>
      <c r="M5" s="9" t="s">
        <v>84</v>
      </c>
      <c r="N5" s="9" t="s">
        <v>85</v>
      </c>
      <c r="O5" s="9" t="s">
        <v>86</v>
      </c>
      <c r="P5" s="9" t="s">
        <v>87</v>
      </c>
      <c r="Q5" s="9" t="s">
        <v>88</v>
      </c>
      <c r="S5" s="8" t="s">
        <v>3</v>
      </c>
      <c r="T5" s="70" t="s">
        <v>4</v>
      </c>
      <c r="U5" s="9" t="s">
        <v>73</v>
      </c>
      <c r="V5" s="9" t="s">
        <v>67</v>
      </c>
      <c r="W5" s="9" t="s">
        <v>68</v>
      </c>
      <c r="X5" s="9" t="s">
        <v>69</v>
      </c>
      <c r="Y5" s="9" t="s">
        <v>70</v>
      </c>
      <c r="Z5" s="9" t="s">
        <v>71</v>
      </c>
      <c r="AA5" s="9" t="s">
        <v>72</v>
      </c>
      <c r="AB5" s="9" t="s">
        <v>82</v>
      </c>
      <c r="AC5" s="9" t="s">
        <v>89</v>
      </c>
      <c r="AD5" s="9" t="s">
        <v>83</v>
      </c>
      <c r="AE5" s="9" t="s">
        <v>84</v>
      </c>
      <c r="AF5" s="9" t="s">
        <v>85</v>
      </c>
      <c r="AG5" s="9" t="s">
        <v>86</v>
      </c>
      <c r="AH5" s="9" t="s">
        <v>87</v>
      </c>
      <c r="AI5" s="9" t="s">
        <v>88</v>
      </c>
      <c r="AJ5" s="10"/>
    </row>
    <row r="6" spans="1:36" ht="13.5" customHeight="1">
      <c r="A6" s="68" t="s">
        <v>4</v>
      </c>
      <c r="B6" s="157">
        <v>15548150</v>
      </c>
      <c r="C6" s="157">
        <v>6135641</v>
      </c>
      <c r="D6" s="157">
        <v>2857542</v>
      </c>
      <c r="E6" s="157">
        <v>960122</v>
      </c>
      <c r="F6" s="157">
        <v>699869</v>
      </c>
      <c r="G6" s="157">
        <v>1340916</v>
      </c>
      <c r="H6" s="157">
        <v>623704</v>
      </c>
      <c r="I6" s="157">
        <v>205245</v>
      </c>
      <c r="J6" s="157">
        <v>442981</v>
      </c>
      <c r="K6" s="157">
        <v>310269</v>
      </c>
      <c r="L6" s="157">
        <v>550352</v>
      </c>
      <c r="M6" s="157">
        <v>249232</v>
      </c>
      <c r="N6" s="157">
        <v>367001</v>
      </c>
      <c r="O6" s="157">
        <v>335913</v>
      </c>
      <c r="P6" s="157">
        <v>275260</v>
      </c>
      <c r="Q6" s="157">
        <v>194103</v>
      </c>
      <c r="R6" s="142"/>
      <c r="S6" s="68" t="s">
        <v>4</v>
      </c>
      <c r="T6" s="160">
        <v>5.6170348240787575</v>
      </c>
      <c r="U6" s="160">
        <v>9.307666468752004</v>
      </c>
      <c r="V6" s="160">
        <v>-7.819622598722958</v>
      </c>
      <c r="W6" s="160">
        <v>-4.876359462651621</v>
      </c>
      <c r="X6" s="160">
        <v>3.2697547683923744</v>
      </c>
      <c r="Y6" s="160">
        <v>9.353084011228134</v>
      </c>
      <c r="Z6" s="160">
        <v>8.70156356220258</v>
      </c>
      <c r="AA6" s="160">
        <v>11.58956369217276</v>
      </c>
      <c r="AB6" s="160">
        <v>8.764709998848701</v>
      </c>
      <c r="AC6" s="160">
        <v>5.280901411355956</v>
      </c>
      <c r="AD6" s="160">
        <v>21.104674826292992</v>
      </c>
      <c r="AE6" s="160">
        <v>19.05814662643641</v>
      </c>
      <c r="AF6" s="160">
        <v>14.934836689818269</v>
      </c>
      <c r="AG6" s="160">
        <v>34.0284537960722</v>
      </c>
      <c r="AH6" s="160">
        <v>-10.806146915643382</v>
      </c>
      <c r="AI6" s="160">
        <v>-6.215256848168238</v>
      </c>
      <c r="AJ6" s="13"/>
    </row>
    <row r="7" spans="1:36" ht="13.5" customHeight="1">
      <c r="A7" s="31" t="s">
        <v>5</v>
      </c>
      <c r="B7" s="158">
        <v>8845386</v>
      </c>
      <c r="C7" s="158">
        <v>3946316</v>
      </c>
      <c r="D7" s="158">
        <v>1893398</v>
      </c>
      <c r="E7" s="158">
        <v>586035</v>
      </c>
      <c r="F7" s="158">
        <v>312621</v>
      </c>
      <c r="G7" s="158">
        <v>679156</v>
      </c>
      <c r="H7" s="158">
        <v>140898</v>
      </c>
      <c r="I7" s="158">
        <v>109560</v>
      </c>
      <c r="J7" s="158">
        <v>262541</v>
      </c>
      <c r="K7" s="158">
        <v>171532</v>
      </c>
      <c r="L7" s="158">
        <v>177681</v>
      </c>
      <c r="M7" s="158">
        <v>133689</v>
      </c>
      <c r="N7" s="158">
        <v>34965</v>
      </c>
      <c r="O7" s="158">
        <v>139369</v>
      </c>
      <c r="P7" s="158">
        <v>184625</v>
      </c>
      <c r="Q7" s="158">
        <v>73000</v>
      </c>
      <c r="R7" s="142"/>
      <c r="S7" s="31" t="s">
        <v>5</v>
      </c>
      <c r="T7" s="160">
        <v>6.606291686987987</v>
      </c>
      <c r="U7" s="161">
        <v>10.094452649002264</v>
      </c>
      <c r="V7" s="161">
        <v>-5.529423818975204</v>
      </c>
      <c r="W7" s="161">
        <v>-2.5332957929133926</v>
      </c>
      <c r="X7" s="161">
        <v>4.2882595858883406</v>
      </c>
      <c r="Y7" s="161">
        <v>14.829288116426852</v>
      </c>
      <c r="Z7" s="161">
        <v>46.78490823148661</v>
      </c>
      <c r="AA7" s="161">
        <v>5.809602044541791</v>
      </c>
      <c r="AB7" s="161">
        <v>1.97492963003873</v>
      </c>
      <c r="AC7" s="161">
        <v>16.608562833756963</v>
      </c>
      <c r="AD7" s="161">
        <v>-2.4667803535549666</v>
      </c>
      <c r="AE7" s="161">
        <v>25.78671394056356</v>
      </c>
      <c r="AF7" s="161">
        <v>58.57571857571858</v>
      </c>
      <c r="AG7" s="161">
        <v>46.923634380672894</v>
      </c>
      <c r="AH7" s="161">
        <v>-12.363439404197692</v>
      </c>
      <c r="AI7" s="161">
        <v>-10.531506849315065</v>
      </c>
      <c r="AJ7" s="13"/>
    </row>
    <row r="8" spans="1:36" ht="13.5" customHeight="1">
      <c r="A8" s="31" t="s">
        <v>8</v>
      </c>
      <c r="B8" s="158">
        <v>2307718</v>
      </c>
      <c r="C8" s="158">
        <v>414348</v>
      </c>
      <c r="D8" s="158">
        <v>71302</v>
      </c>
      <c r="E8" s="158">
        <v>181278</v>
      </c>
      <c r="F8" s="158">
        <v>125630</v>
      </c>
      <c r="G8" s="158">
        <v>91985</v>
      </c>
      <c r="H8" s="158">
        <v>383131</v>
      </c>
      <c r="I8" s="158">
        <v>31692</v>
      </c>
      <c r="J8" s="158">
        <v>32127</v>
      </c>
      <c r="K8" s="158">
        <v>82670</v>
      </c>
      <c r="L8" s="158">
        <v>302845</v>
      </c>
      <c r="M8" s="158">
        <v>47096</v>
      </c>
      <c r="N8" s="158">
        <v>271558</v>
      </c>
      <c r="O8" s="158">
        <v>127195</v>
      </c>
      <c r="P8" s="158">
        <v>55653</v>
      </c>
      <c r="Q8" s="158">
        <v>89208</v>
      </c>
      <c r="R8" s="142"/>
      <c r="S8" s="31" t="s">
        <v>8</v>
      </c>
      <c r="T8" s="160">
        <v>12.62008616304071</v>
      </c>
      <c r="U8" s="161">
        <v>15.581347080232064</v>
      </c>
      <c r="V8" s="161">
        <v>16.647499368881654</v>
      </c>
      <c r="W8" s="161">
        <v>-6.241794371076466</v>
      </c>
      <c r="X8" s="161">
        <v>15.34346891666003</v>
      </c>
      <c r="Y8" s="161">
        <v>22.62868946023808</v>
      </c>
      <c r="Z8" s="161">
        <v>0.9980920364053105</v>
      </c>
      <c r="AA8" s="161">
        <v>38.84892086330936</v>
      </c>
      <c r="AB8" s="161">
        <v>2.736016434774484</v>
      </c>
      <c r="AC8" s="161">
        <v>-5.5146969880246814</v>
      </c>
      <c r="AD8" s="161">
        <v>38.35658505175914</v>
      </c>
      <c r="AE8" s="161">
        <v>-13.835569899779173</v>
      </c>
      <c r="AF8" s="161">
        <v>12.273989350341367</v>
      </c>
      <c r="AG8" s="161">
        <v>29.67726718817562</v>
      </c>
      <c r="AH8" s="161">
        <v>-7.67793290568342</v>
      </c>
      <c r="AI8" s="161">
        <v>-3.226168056676528</v>
      </c>
      <c r="AJ8" s="13"/>
    </row>
    <row r="9" spans="1:36" ht="13.5" customHeight="1">
      <c r="A9" s="31" t="s">
        <v>6</v>
      </c>
      <c r="B9" s="158">
        <v>759887</v>
      </c>
      <c r="C9" s="158">
        <v>480418</v>
      </c>
      <c r="D9" s="158">
        <v>125508</v>
      </c>
      <c r="E9" s="158">
        <v>24797</v>
      </c>
      <c r="F9" s="158">
        <v>23126</v>
      </c>
      <c r="G9" s="158">
        <v>77656</v>
      </c>
      <c r="H9" s="158">
        <v>270</v>
      </c>
      <c r="I9" s="158">
        <v>245</v>
      </c>
      <c r="J9" s="158">
        <v>14550</v>
      </c>
      <c r="K9" s="158">
        <v>8548</v>
      </c>
      <c r="L9" s="158">
        <v>2090</v>
      </c>
      <c r="M9" s="158">
        <v>693</v>
      </c>
      <c r="N9" s="158">
        <v>114</v>
      </c>
      <c r="O9" s="158">
        <v>760</v>
      </c>
      <c r="P9" s="158">
        <v>1112</v>
      </c>
      <c r="Q9" s="158" t="s">
        <v>17</v>
      </c>
      <c r="R9" s="142"/>
      <c r="S9" s="31" t="s">
        <v>6</v>
      </c>
      <c r="T9" s="160">
        <v>3.6698877596274144</v>
      </c>
      <c r="U9" s="161">
        <v>11.570757132330598</v>
      </c>
      <c r="V9" s="161">
        <v>-16.03324090894604</v>
      </c>
      <c r="W9" s="161">
        <v>-30.874702584990118</v>
      </c>
      <c r="X9" s="161">
        <v>-9.742281414857729</v>
      </c>
      <c r="Y9" s="161">
        <v>2.108014834655421</v>
      </c>
      <c r="Z9" s="161">
        <v>1694.814814814815</v>
      </c>
      <c r="AA9" s="161">
        <v>-88.16326530612245</v>
      </c>
      <c r="AB9" s="161">
        <v>13.800687285223361</v>
      </c>
      <c r="AC9" s="161">
        <v>-81.94899391670566</v>
      </c>
      <c r="AD9" s="161">
        <v>-76.07655502392345</v>
      </c>
      <c r="AE9" s="161">
        <v>-13.419913419913428</v>
      </c>
      <c r="AF9" s="161">
        <v>223.68421052631578</v>
      </c>
      <c r="AG9" s="161">
        <v>138.68421052631578</v>
      </c>
      <c r="AH9" s="161">
        <v>153.32733812949638</v>
      </c>
      <c r="AI9" s="158" t="s">
        <v>135</v>
      </c>
      <c r="AJ9" s="13"/>
    </row>
    <row r="10" spans="1:36" ht="13.5" customHeight="1">
      <c r="A10" s="31" t="s">
        <v>7</v>
      </c>
      <c r="B10" s="158">
        <v>1179920</v>
      </c>
      <c r="C10" s="158">
        <v>475554</v>
      </c>
      <c r="D10" s="158">
        <v>259183</v>
      </c>
      <c r="E10" s="158">
        <v>40850</v>
      </c>
      <c r="F10" s="158">
        <v>34070</v>
      </c>
      <c r="G10" s="158">
        <v>152410</v>
      </c>
      <c r="H10" s="158">
        <v>44295</v>
      </c>
      <c r="I10" s="158">
        <v>54594</v>
      </c>
      <c r="J10" s="158">
        <v>12260</v>
      </c>
      <c r="K10" s="158">
        <v>14028</v>
      </c>
      <c r="L10" s="158">
        <v>23219</v>
      </c>
      <c r="M10" s="158">
        <v>12356</v>
      </c>
      <c r="N10" s="158">
        <v>6010</v>
      </c>
      <c r="O10" s="158">
        <v>40615</v>
      </c>
      <c r="P10" s="158">
        <v>6893</v>
      </c>
      <c r="Q10" s="158">
        <v>3583</v>
      </c>
      <c r="R10" s="142"/>
      <c r="S10" s="31" t="s">
        <v>7</v>
      </c>
      <c r="T10" s="160">
        <v>8.001389924740664</v>
      </c>
      <c r="U10" s="161">
        <v>9.270240603590764</v>
      </c>
      <c r="V10" s="161">
        <v>-2.303005984188772</v>
      </c>
      <c r="W10" s="161">
        <v>-13.503059975520188</v>
      </c>
      <c r="X10" s="161">
        <v>3.8567654828294735</v>
      </c>
      <c r="Y10" s="161">
        <v>2.4132274785119137</v>
      </c>
      <c r="Z10" s="161">
        <v>-1.275538999887118</v>
      </c>
      <c r="AA10" s="161">
        <v>5.6746162581968775</v>
      </c>
      <c r="AB10" s="161">
        <v>200.7177814029364</v>
      </c>
      <c r="AC10" s="161">
        <v>5.2323923581408565</v>
      </c>
      <c r="AD10" s="161">
        <v>24.393815409793703</v>
      </c>
      <c r="AE10" s="161">
        <v>177.89737779216574</v>
      </c>
      <c r="AF10" s="161">
        <v>127.4542429284526</v>
      </c>
      <c r="AG10" s="161">
        <v>-9.257663424843045</v>
      </c>
      <c r="AH10" s="161">
        <v>-28.391121427535182</v>
      </c>
      <c r="AI10" s="161">
        <v>-18.00167457437901</v>
      </c>
      <c r="AJ10" s="13"/>
    </row>
    <row r="11" spans="1:36" ht="13.5" customHeight="1">
      <c r="A11" s="31" t="s">
        <v>9</v>
      </c>
      <c r="B11" s="158">
        <v>360455</v>
      </c>
      <c r="C11" s="158">
        <v>111853</v>
      </c>
      <c r="D11" s="158">
        <v>68965</v>
      </c>
      <c r="E11" s="158">
        <v>50493</v>
      </c>
      <c r="F11" s="158">
        <v>44291</v>
      </c>
      <c r="G11" s="158">
        <v>26575</v>
      </c>
      <c r="H11" s="158">
        <v>12471</v>
      </c>
      <c r="I11" s="158">
        <v>2909</v>
      </c>
      <c r="J11" s="158">
        <v>2677</v>
      </c>
      <c r="K11" s="158">
        <v>3724</v>
      </c>
      <c r="L11" s="158">
        <v>2330</v>
      </c>
      <c r="M11" s="158">
        <v>16360</v>
      </c>
      <c r="N11" s="158">
        <v>3265</v>
      </c>
      <c r="O11" s="158">
        <v>10772</v>
      </c>
      <c r="P11" s="158">
        <v>850</v>
      </c>
      <c r="Q11" s="158">
        <v>2920</v>
      </c>
      <c r="R11" s="142"/>
      <c r="S11" s="31" t="s">
        <v>9</v>
      </c>
      <c r="T11" s="160">
        <v>-2.8941199317529254</v>
      </c>
      <c r="U11" s="161">
        <v>-3.5913207513432894</v>
      </c>
      <c r="V11" s="161">
        <v>-8.903066773000802</v>
      </c>
      <c r="W11" s="161">
        <v>-43.243617927237445</v>
      </c>
      <c r="X11" s="161">
        <v>15.260436657560234</v>
      </c>
      <c r="Y11" s="161">
        <v>20.76011288805269</v>
      </c>
      <c r="Z11" s="161">
        <v>71.42971694330848</v>
      </c>
      <c r="AA11" s="161">
        <v>34.410450326572715</v>
      </c>
      <c r="AB11" s="161">
        <v>51.475532312289886</v>
      </c>
      <c r="AC11" s="161">
        <v>-1.7454350161117134</v>
      </c>
      <c r="AD11" s="161">
        <v>-7.124463519313309</v>
      </c>
      <c r="AE11" s="161">
        <v>-20.22616136919315</v>
      </c>
      <c r="AF11" s="161">
        <v>0.7350689127105596</v>
      </c>
      <c r="AG11" s="161">
        <v>4.5116969922019905</v>
      </c>
      <c r="AH11" s="161">
        <v>-15.058823529411768</v>
      </c>
      <c r="AI11" s="161">
        <v>39.554794520547944</v>
      </c>
      <c r="AJ11" s="13"/>
    </row>
    <row r="12" spans="1:36" ht="13.5" customHeight="1">
      <c r="A12" s="31" t="s">
        <v>10</v>
      </c>
      <c r="B12" s="158">
        <v>484593</v>
      </c>
      <c r="C12" s="158">
        <v>151473</v>
      </c>
      <c r="D12" s="158">
        <v>76461</v>
      </c>
      <c r="E12" s="158">
        <v>9084</v>
      </c>
      <c r="F12" s="158">
        <v>74609</v>
      </c>
      <c r="G12" s="158">
        <v>39537</v>
      </c>
      <c r="H12" s="158">
        <v>2610</v>
      </c>
      <c r="I12" s="158">
        <v>1459</v>
      </c>
      <c r="J12" s="158">
        <v>37501</v>
      </c>
      <c r="K12" s="158">
        <v>14131</v>
      </c>
      <c r="L12" s="158">
        <v>19438</v>
      </c>
      <c r="M12" s="158">
        <v>9125</v>
      </c>
      <c r="N12" s="158">
        <v>25664</v>
      </c>
      <c r="O12" s="158">
        <v>8272</v>
      </c>
      <c r="P12" s="158">
        <v>8733</v>
      </c>
      <c r="Q12" s="158">
        <v>6496</v>
      </c>
      <c r="R12" s="142"/>
      <c r="S12" s="31" t="s">
        <v>10</v>
      </c>
      <c r="T12" s="160">
        <v>6.45139323102066</v>
      </c>
      <c r="U12" s="161">
        <v>6.525915509694784</v>
      </c>
      <c r="V12" s="161">
        <v>4.79852473810179</v>
      </c>
      <c r="W12" s="161">
        <v>128.0823425803611</v>
      </c>
      <c r="X12" s="161">
        <v>-4.955166266804284</v>
      </c>
      <c r="Y12" s="161">
        <v>-3.2652957988719464</v>
      </c>
      <c r="Z12" s="161">
        <v>256.7049808429119</v>
      </c>
      <c r="AA12" s="161">
        <v>-100</v>
      </c>
      <c r="AB12" s="161">
        <v>-4.653209247753395</v>
      </c>
      <c r="AC12" s="161">
        <v>-48.75804967801288</v>
      </c>
      <c r="AD12" s="161">
        <v>20.78403127893816</v>
      </c>
      <c r="AE12" s="161">
        <v>14.68493150684931</v>
      </c>
      <c r="AF12" s="161">
        <v>-28.982231920199496</v>
      </c>
      <c r="AG12" s="161">
        <v>142.5894584139265</v>
      </c>
      <c r="AH12" s="161">
        <v>-14.15321195465475</v>
      </c>
      <c r="AI12" s="161">
        <v>91.67179802955664</v>
      </c>
      <c r="AJ12" s="13"/>
    </row>
    <row r="13" spans="1:36" ht="13.5" customHeight="1">
      <c r="A13" s="31" t="s">
        <v>11</v>
      </c>
      <c r="B13" s="158">
        <v>401365</v>
      </c>
      <c r="C13" s="158">
        <v>208698</v>
      </c>
      <c r="D13" s="158">
        <v>73273</v>
      </c>
      <c r="E13" s="158">
        <v>1082</v>
      </c>
      <c r="F13" s="158">
        <v>11582</v>
      </c>
      <c r="G13" s="158">
        <v>7712</v>
      </c>
      <c r="H13" s="158" t="s">
        <v>17</v>
      </c>
      <c r="I13" s="158">
        <v>1450</v>
      </c>
      <c r="J13" s="158">
        <v>66200</v>
      </c>
      <c r="K13" s="158">
        <v>7370</v>
      </c>
      <c r="L13" s="158">
        <v>1982</v>
      </c>
      <c r="M13" s="158">
        <v>1153</v>
      </c>
      <c r="N13" s="158">
        <v>12500</v>
      </c>
      <c r="O13" s="158" t="s">
        <v>17</v>
      </c>
      <c r="P13" s="158">
        <v>1900</v>
      </c>
      <c r="Q13" s="158">
        <v>6463</v>
      </c>
      <c r="R13" s="142"/>
      <c r="S13" s="31" t="s">
        <v>11</v>
      </c>
      <c r="T13" s="160">
        <v>0.32264896042255486</v>
      </c>
      <c r="U13" s="161">
        <v>20.082128242723925</v>
      </c>
      <c r="V13" s="161">
        <v>-60.25821243841524</v>
      </c>
      <c r="W13" s="161">
        <v>435.1201478743068</v>
      </c>
      <c r="X13" s="161">
        <v>11.405629424969788</v>
      </c>
      <c r="Y13" s="161">
        <v>-54.227178423236516</v>
      </c>
      <c r="Z13" s="158" t="s">
        <v>135</v>
      </c>
      <c r="AA13" s="175" t="s">
        <v>17</v>
      </c>
      <c r="AB13" s="161">
        <v>4.5317220543806656</v>
      </c>
      <c r="AC13" s="161">
        <v>-16.960651289009505</v>
      </c>
      <c r="AD13" s="161">
        <v>0</v>
      </c>
      <c r="AE13" s="161">
        <v>-5.20381613183001</v>
      </c>
      <c r="AF13" s="161">
        <v>0.6400000000000006</v>
      </c>
      <c r="AG13" s="158" t="s">
        <v>135</v>
      </c>
      <c r="AH13" s="161">
        <v>-4.21052631578948</v>
      </c>
      <c r="AI13" s="161">
        <v>0</v>
      </c>
      <c r="AJ13" s="13"/>
    </row>
    <row r="14" spans="1:36" ht="13.5" customHeight="1">
      <c r="A14" s="31" t="s">
        <v>18</v>
      </c>
      <c r="B14" s="158">
        <v>520470</v>
      </c>
      <c r="C14" s="158">
        <v>104406</v>
      </c>
      <c r="D14" s="158">
        <v>96091</v>
      </c>
      <c r="E14" s="158">
        <v>47991</v>
      </c>
      <c r="F14" s="158">
        <v>41944</v>
      </c>
      <c r="G14" s="158">
        <v>166632</v>
      </c>
      <c r="H14" s="158">
        <v>6054</v>
      </c>
      <c r="I14" s="158" t="s">
        <v>17</v>
      </c>
      <c r="J14" s="158">
        <v>13711</v>
      </c>
      <c r="K14" s="158">
        <v>5636</v>
      </c>
      <c r="L14" s="158">
        <v>17287</v>
      </c>
      <c r="M14" s="158" t="s">
        <v>17</v>
      </c>
      <c r="N14" s="158">
        <v>1215</v>
      </c>
      <c r="O14" s="158">
        <v>3242</v>
      </c>
      <c r="P14" s="158">
        <v>12461</v>
      </c>
      <c r="Q14" s="158">
        <v>3800</v>
      </c>
      <c r="R14" s="142"/>
      <c r="S14" s="31" t="s">
        <v>18</v>
      </c>
      <c r="T14" s="160">
        <v>-0.8599919303706258</v>
      </c>
      <c r="U14" s="161">
        <v>-0.30936919334138224</v>
      </c>
      <c r="V14" s="161">
        <v>1.7660342800054138</v>
      </c>
      <c r="W14" s="161">
        <v>3.063074326436194</v>
      </c>
      <c r="X14" s="161">
        <v>-13.641998855617004</v>
      </c>
      <c r="Y14" s="175" t="s">
        <v>17</v>
      </c>
      <c r="Z14" s="161">
        <v>-25.602907168814</v>
      </c>
      <c r="AA14" s="158" t="s">
        <v>135</v>
      </c>
      <c r="AB14" s="161">
        <v>27.40135657501277</v>
      </c>
      <c r="AC14" s="161">
        <v>36.55074520936833</v>
      </c>
      <c r="AD14" s="161">
        <v>-21.530629953143972</v>
      </c>
      <c r="AE14" s="158" t="s">
        <v>135</v>
      </c>
      <c r="AF14" s="175" t="s">
        <v>17</v>
      </c>
      <c r="AG14" s="175" t="s">
        <v>17</v>
      </c>
      <c r="AH14" s="161">
        <v>0.4092769440654962</v>
      </c>
      <c r="AI14" s="161">
        <v>-100</v>
      </c>
      <c r="AJ14" s="13"/>
    </row>
    <row r="15" spans="1:36" ht="13.5" customHeight="1">
      <c r="A15" s="31" t="s">
        <v>13</v>
      </c>
      <c r="B15" s="158">
        <v>288486</v>
      </c>
      <c r="C15" s="158">
        <v>126839</v>
      </c>
      <c r="D15" s="158">
        <v>50402</v>
      </c>
      <c r="E15" s="158">
        <v>662</v>
      </c>
      <c r="F15" s="158">
        <v>1350</v>
      </c>
      <c r="G15" s="158">
        <v>68485</v>
      </c>
      <c r="H15" s="158" t="s">
        <v>17</v>
      </c>
      <c r="I15" s="158" t="s">
        <v>17</v>
      </c>
      <c r="J15" s="158" t="s">
        <v>17</v>
      </c>
      <c r="K15" s="158">
        <v>400</v>
      </c>
      <c r="L15" s="158">
        <v>1450</v>
      </c>
      <c r="M15" s="158">
        <v>23205</v>
      </c>
      <c r="N15" s="158">
        <v>5364</v>
      </c>
      <c r="O15" s="158">
        <v>1920</v>
      </c>
      <c r="P15" s="158" t="s">
        <v>17</v>
      </c>
      <c r="Q15" s="158">
        <v>8409</v>
      </c>
      <c r="R15" s="142"/>
      <c r="S15" s="31" t="s">
        <v>13</v>
      </c>
      <c r="T15" s="160">
        <v>-13.706037728000666</v>
      </c>
      <c r="U15" s="161">
        <v>-10.360378117140627</v>
      </c>
      <c r="V15" s="161">
        <v>-46.88504424427602</v>
      </c>
      <c r="W15" s="158">
        <v>126.58610271903322</v>
      </c>
      <c r="X15" s="175" t="s">
        <v>17</v>
      </c>
      <c r="Y15" s="161">
        <v>-2.0281813535810755</v>
      </c>
      <c r="Z15" s="158" t="s">
        <v>135</v>
      </c>
      <c r="AA15" s="158" t="s">
        <v>135</v>
      </c>
      <c r="AB15" s="158" t="s">
        <v>135</v>
      </c>
      <c r="AC15" s="161">
        <v>-100</v>
      </c>
      <c r="AD15" s="175" t="s">
        <v>17</v>
      </c>
      <c r="AE15" s="175" t="s">
        <v>17</v>
      </c>
      <c r="AF15" s="161">
        <v>-1.1931394481730138</v>
      </c>
      <c r="AG15" s="175" t="s">
        <v>17</v>
      </c>
      <c r="AH15" s="158" t="s">
        <v>135</v>
      </c>
      <c r="AI15" s="161">
        <v>-51.64704483291711</v>
      </c>
      <c r="AJ15" s="13"/>
    </row>
    <row r="16" spans="1:36" ht="13.5" customHeight="1">
      <c r="A16" s="75" t="s">
        <v>14</v>
      </c>
      <c r="B16" s="159">
        <v>399870</v>
      </c>
      <c r="C16" s="159">
        <v>115736</v>
      </c>
      <c r="D16" s="159">
        <v>142959</v>
      </c>
      <c r="E16" s="159">
        <v>17850</v>
      </c>
      <c r="F16" s="159">
        <v>30646</v>
      </c>
      <c r="G16" s="159">
        <v>30768</v>
      </c>
      <c r="H16" s="159">
        <v>33975</v>
      </c>
      <c r="I16" s="159">
        <v>3336</v>
      </c>
      <c r="J16" s="159">
        <v>1414</v>
      </c>
      <c r="K16" s="159">
        <v>2230</v>
      </c>
      <c r="L16" s="159">
        <v>2030</v>
      </c>
      <c r="M16" s="159">
        <v>5555</v>
      </c>
      <c r="N16" s="159">
        <v>6346</v>
      </c>
      <c r="O16" s="159">
        <v>3768</v>
      </c>
      <c r="P16" s="159">
        <v>3033</v>
      </c>
      <c r="Q16" s="159">
        <v>224</v>
      </c>
      <c r="R16" s="142"/>
      <c r="S16" s="75" t="s">
        <v>14</v>
      </c>
      <c r="T16" s="162">
        <v>-25.670843023982798</v>
      </c>
      <c r="U16" s="163">
        <v>-22.311985898942424</v>
      </c>
      <c r="V16" s="163">
        <v>-25.164557670381015</v>
      </c>
      <c r="W16" s="163">
        <v>-24.100840336134453</v>
      </c>
      <c r="X16" s="163">
        <v>-24.538275794557194</v>
      </c>
      <c r="Y16" s="163">
        <v>-0.2665106604264196</v>
      </c>
      <c r="Z16" s="163">
        <v>-98.719646799117</v>
      </c>
      <c r="AA16" s="163">
        <v>-13.758992805755398</v>
      </c>
      <c r="AB16" s="163">
        <v>-17.256011315417254</v>
      </c>
      <c r="AC16" s="163">
        <v>236.3677130044843</v>
      </c>
      <c r="AD16" s="163">
        <v>7.192118226600968</v>
      </c>
      <c r="AE16" s="163">
        <v>-24.644464446444644</v>
      </c>
      <c r="AF16" s="163">
        <v>7.59533564450048</v>
      </c>
      <c r="AG16" s="163">
        <v>42.09129511677284</v>
      </c>
      <c r="AH16" s="163">
        <v>-33.003626772172765</v>
      </c>
      <c r="AI16" s="163">
        <v>80.35714285714286</v>
      </c>
      <c r="AJ16" s="13"/>
    </row>
    <row r="17" spans="1:35" s="24" customFormat="1" ht="10.5" customHeight="1">
      <c r="A17" s="24" t="s">
        <v>122</v>
      </c>
      <c r="B17" s="11"/>
      <c r="C17" s="74"/>
      <c r="D17" s="59"/>
      <c r="E17" s="59"/>
      <c r="F17" s="29"/>
      <c r="G17" s="74"/>
      <c r="H17" s="143"/>
      <c r="I17" s="143"/>
      <c r="J17" s="143"/>
      <c r="K17" s="143"/>
      <c r="L17" s="143"/>
      <c r="M17" s="143"/>
      <c r="N17" s="143"/>
      <c r="O17" s="143"/>
      <c r="P17" s="143"/>
      <c r="Q17" s="59"/>
      <c r="R17" s="59"/>
      <c r="S17" s="24" t="s">
        <v>122</v>
      </c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</row>
    <row r="18" spans="1:35" s="24" customFormat="1" ht="8.25" customHeight="1">
      <c r="A18" s="144" t="s">
        <v>50</v>
      </c>
      <c r="B18" s="11"/>
      <c r="C18" s="74"/>
      <c r="D18" s="59"/>
      <c r="E18" s="59"/>
      <c r="F18" s="59"/>
      <c r="G18" s="74"/>
      <c r="H18" s="80"/>
      <c r="I18" s="80"/>
      <c r="J18" s="80"/>
      <c r="K18" s="80"/>
      <c r="L18" s="80"/>
      <c r="M18" s="80"/>
      <c r="N18" s="80"/>
      <c r="O18" s="80"/>
      <c r="P18" s="80"/>
      <c r="Q18" s="59"/>
      <c r="R18" s="59"/>
      <c r="S18" s="24" t="s">
        <v>52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</row>
    <row r="19" spans="1:35" s="24" customFormat="1" ht="12.75">
      <c r="A19" s="150" t="s">
        <v>126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4" t="s">
        <v>53</v>
      </c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</row>
    <row r="20" spans="1:35" s="24" customFormat="1" ht="14.2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5" t="s">
        <v>119</v>
      </c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</row>
    <row r="21" spans="1:35" ht="12.7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50" t="str">
        <f>A19</f>
        <v>Fecha de publicación: 2 de septiembre de 2011</v>
      </c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</row>
    <row r="22" spans="1:35" ht="12.7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56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</row>
    <row r="23" spans="1:36" ht="11.25">
      <c r="A23" s="1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S23" s="18" t="s">
        <v>16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3"/>
    </row>
    <row r="24" spans="1:35" ht="11.25">
      <c r="A24" s="1" t="s">
        <v>115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S24" s="4" t="s">
        <v>117</v>
      </c>
      <c r="T24" s="4"/>
      <c r="U24" s="4"/>
      <c r="V24" s="4"/>
      <c r="W24" s="4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4" ht="11.25">
      <c r="A25" s="7" t="s">
        <v>124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0" t="s">
        <v>2</v>
      </c>
      <c r="S25" s="7" t="s">
        <v>125</v>
      </c>
      <c r="T25" s="4"/>
      <c r="U25" s="4"/>
      <c r="V25" s="4"/>
      <c r="W25" s="4"/>
      <c r="X25" s="4"/>
      <c r="Y25" s="4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5" ht="23.25" customHeight="1">
      <c r="A26" s="8" t="s">
        <v>3</v>
      </c>
      <c r="B26" s="70" t="s">
        <v>4</v>
      </c>
      <c r="C26" s="9" t="s">
        <v>66</v>
      </c>
      <c r="D26" s="9" t="s">
        <v>67</v>
      </c>
      <c r="E26" s="9" t="s">
        <v>68</v>
      </c>
      <c r="F26" s="9" t="s">
        <v>69</v>
      </c>
      <c r="G26" s="9" t="s">
        <v>70</v>
      </c>
      <c r="H26" s="9" t="s">
        <v>71</v>
      </c>
      <c r="I26" s="9" t="s">
        <v>72</v>
      </c>
      <c r="J26" s="9" t="s">
        <v>82</v>
      </c>
      <c r="K26" s="9" t="s">
        <v>89</v>
      </c>
      <c r="L26" s="9" t="s">
        <v>83</v>
      </c>
      <c r="M26" s="9" t="s">
        <v>84</v>
      </c>
      <c r="N26" s="9" t="s">
        <v>85</v>
      </c>
      <c r="O26" s="9" t="s">
        <v>86</v>
      </c>
      <c r="P26" s="9" t="s">
        <v>87</v>
      </c>
      <c r="Q26" s="77" t="s">
        <v>88</v>
      </c>
      <c r="R26" s="142"/>
      <c r="S26" s="8" t="s">
        <v>3</v>
      </c>
      <c r="T26" s="70" t="s">
        <v>4</v>
      </c>
      <c r="U26" s="9" t="s">
        <v>66</v>
      </c>
      <c r="V26" s="9" t="s">
        <v>67</v>
      </c>
      <c r="W26" s="9" t="s">
        <v>68</v>
      </c>
      <c r="X26" s="9" t="s">
        <v>69</v>
      </c>
      <c r="Y26" s="9" t="s">
        <v>70</v>
      </c>
      <c r="Z26" s="9" t="s">
        <v>71</v>
      </c>
      <c r="AA26" s="9" t="s">
        <v>72</v>
      </c>
      <c r="AB26" s="81" t="s">
        <v>82</v>
      </c>
      <c r="AC26" s="81" t="s">
        <v>89</v>
      </c>
      <c r="AD26" s="81" t="s">
        <v>83</v>
      </c>
      <c r="AE26" s="81" t="s">
        <v>84</v>
      </c>
      <c r="AF26" s="81" t="s">
        <v>85</v>
      </c>
      <c r="AG26" s="81" t="s">
        <v>86</v>
      </c>
      <c r="AH26" s="81" t="s">
        <v>87</v>
      </c>
      <c r="AI26" s="81" t="s">
        <v>88</v>
      </c>
    </row>
    <row r="27" spans="1:35" ht="13.5" customHeight="1">
      <c r="A27" s="68" t="s">
        <v>4</v>
      </c>
      <c r="B27" s="157">
        <v>16421495</v>
      </c>
      <c r="C27" s="157">
        <v>6706726</v>
      </c>
      <c r="D27" s="157">
        <v>2634093</v>
      </c>
      <c r="E27" s="157">
        <v>913303</v>
      </c>
      <c r="F27" s="157">
        <v>722753</v>
      </c>
      <c r="G27" s="157">
        <v>1466333</v>
      </c>
      <c r="H27" s="157">
        <v>677976</v>
      </c>
      <c r="I27" s="157">
        <v>229032</v>
      </c>
      <c r="J27" s="157">
        <v>481807</v>
      </c>
      <c r="K27" s="157">
        <v>326654</v>
      </c>
      <c r="L27" s="157">
        <v>666502</v>
      </c>
      <c r="M27" s="157">
        <v>296731</v>
      </c>
      <c r="N27" s="157">
        <v>421812</v>
      </c>
      <c r="O27" s="157">
        <v>450219</v>
      </c>
      <c r="P27" s="157">
        <v>245515</v>
      </c>
      <c r="Q27" s="157">
        <v>182039</v>
      </c>
      <c r="R27" s="142"/>
      <c r="S27" s="152" t="s">
        <v>4</v>
      </c>
      <c r="T27" s="164">
        <v>5.617034824078758</v>
      </c>
      <c r="U27" s="164">
        <v>9.307666468752004</v>
      </c>
      <c r="V27" s="164">
        <v>-7.819622598722958</v>
      </c>
      <c r="W27" s="164">
        <v>-4.876359462651622</v>
      </c>
      <c r="X27" s="164">
        <v>3.2697547683923744</v>
      </c>
      <c r="Y27" s="164">
        <v>9.353084011228134</v>
      </c>
      <c r="Z27" s="164">
        <v>8.70156356220258</v>
      </c>
      <c r="AA27" s="164">
        <v>11.58956369217276</v>
      </c>
      <c r="AB27" s="164">
        <v>8.764709998848701</v>
      </c>
      <c r="AC27" s="164">
        <v>5.280901411355957</v>
      </c>
      <c r="AD27" s="164">
        <v>21.104674826292996</v>
      </c>
      <c r="AE27" s="164">
        <v>19.058146626436407</v>
      </c>
      <c r="AF27" s="164">
        <v>14.934836689818265</v>
      </c>
      <c r="AG27" s="164">
        <v>34.028453796072206</v>
      </c>
      <c r="AH27" s="164">
        <v>-10.806146915643382</v>
      </c>
      <c r="AI27" s="164">
        <v>-6.215256848168238</v>
      </c>
    </row>
    <row r="28" spans="1:35" ht="13.5" customHeight="1">
      <c r="A28" s="31" t="s">
        <v>5</v>
      </c>
      <c r="B28" s="158">
        <v>9429738</v>
      </c>
      <c r="C28" s="158">
        <v>4344675</v>
      </c>
      <c r="D28" s="158">
        <v>1788704</v>
      </c>
      <c r="E28" s="158">
        <v>571189</v>
      </c>
      <c r="F28" s="158">
        <v>326027</v>
      </c>
      <c r="G28" s="158">
        <v>779870</v>
      </c>
      <c r="H28" s="158">
        <v>206817</v>
      </c>
      <c r="I28" s="158">
        <v>115925</v>
      </c>
      <c r="J28" s="158">
        <v>267726</v>
      </c>
      <c r="K28" s="158">
        <v>200021</v>
      </c>
      <c r="L28" s="158">
        <v>173298</v>
      </c>
      <c r="M28" s="158">
        <v>168163</v>
      </c>
      <c r="N28" s="158">
        <v>55446</v>
      </c>
      <c r="O28" s="158">
        <v>204766</v>
      </c>
      <c r="P28" s="158">
        <v>161799</v>
      </c>
      <c r="Q28" s="158">
        <v>65312</v>
      </c>
      <c r="R28" s="142"/>
      <c r="S28" s="31" t="s">
        <v>5</v>
      </c>
      <c r="T28" s="160">
        <v>3.758337808678209</v>
      </c>
      <c r="U28" s="161">
        <v>6.492540877147149</v>
      </c>
      <c r="V28" s="161">
        <v>-3.6637781701896244</v>
      </c>
      <c r="W28" s="161">
        <v>-1.546261829225869</v>
      </c>
      <c r="X28" s="161">
        <v>1.9155013295345293</v>
      </c>
      <c r="Y28" s="161">
        <v>7.510835876371068</v>
      </c>
      <c r="Z28" s="161">
        <v>10.568955786719338</v>
      </c>
      <c r="AA28" s="161">
        <v>3.10117177032327</v>
      </c>
      <c r="AB28" s="161">
        <v>1.1704790950401927</v>
      </c>
      <c r="AC28" s="161">
        <v>9.182032365463524</v>
      </c>
      <c r="AD28" s="161">
        <v>-0.7963993952961015</v>
      </c>
      <c r="AE28" s="161">
        <v>13.832092187199073</v>
      </c>
      <c r="AF28" s="161">
        <v>5.58063874485355</v>
      </c>
      <c r="AG28" s="161">
        <v>19.468433790892288</v>
      </c>
      <c r="AH28" s="161">
        <v>-8.292523432391187</v>
      </c>
      <c r="AI28" s="161">
        <v>-3.960783707619149</v>
      </c>
    </row>
    <row r="29" spans="1:36" ht="13.5" customHeight="1">
      <c r="A29" s="31" t="s">
        <v>8</v>
      </c>
      <c r="B29" s="158">
        <v>2598954</v>
      </c>
      <c r="C29" s="158">
        <v>478909</v>
      </c>
      <c r="D29" s="158">
        <v>83172</v>
      </c>
      <c r="E29" s="158">
        <v>169963</v>
      </c>
      <c r="F29" s="158">
        <v>144906</v>
      </c>
      <c r="G29" s="158">
        <v>112800</v>
      </c>
      <c r="H29" s="158">
        <v>386955</v>
      </c>
      <c r="I29" s="158">
        <v>44004</v>
      </c>
      <c r="J29" s="158">
        <v>33006</v>
      </c>
      <c r="K29" s="158">
        <v>78111</v>
      </c>
      <c r="L29" s="158">
        <v>419006</v>
      </c>
      <c r="M29" s="158">
        <v>40580</v>
      </c>
      <c r="N29" s="158">
        <v>304889</v>
      </c>
      <c r="O29" s="158">
        <v>164943</v>
      </c>
      <c r="P29" s="158">
        <v>51380</v>
      </c>
      <c r="Q29" s="158">
        <v>86330</v>
      </c>
      <c r="R29" s="142"/>
      <c r="S29" s="31" t="s">
        <v>8</v>
      </c>
      <c r="T29" s="160">
        <v>1.8731231689943848</v>
      </c>
      <c r="U29" s="161">
        <v>1.0522290988015761</v>
      </c>
      <c r="V29" s="161">
        <v>0.41539196974182707</v>
      </c>
      <c r="W29" s="161">
        <v>-1.1784960661249297</v>
      </c>
      <c r="X29" s="161">
        <v>2.7542297201333428</v>
      </c>
      <c r="Y29" s="161">
        <v>1.5522970864692474</v>
      </c>
      <c r="Z29" s="161">
        <v>0.6131113476905709</v>
      </c>
      <c r="AA29" s="161">
        <v>5.998684499013369</v>
      </c>
      <c r="AB29" s="161">
        <v>0.19842837503188607</v>
      </c>
      <c r="AC29" s="161">
        <v>-1.4693701272121942</v>
      </c>
      <c r="AD29" s="161">
        <v>21.106673547111672</v>
      </c>
      <c r="AE29" s="161">
        <v>-2.6144315336714383</v>
      </c>
      <c r="AF29" s="161">
        <v>9.08199160220271</v>
      </c>
      <c r="AG29" s="161">
        <v>11.23743350212704</v>
      </c>
      <c r="AH29" s="161">
        <v>-1.5523505049771111</v>
      </c>
      <c r="AI29" s="161">
        <v>-1.4827179384141405</v>
      </c>
      <c r="AJ29" s="17"/>
    </row>
    <row r="30" spans="1:35" ht="13.5" customHeight="1">
      <c r="A30" s="31" t="s">
        <v>6</v>
      </c>
      <c r="B30" s="158">
        <v>787774</v>
      </c>
      <c r="C30" s="158">
        <v>536006</v>
      </c>
      <c r="D30" s="158">
        <v>105385</v>
      </c>
      <c r="E30" s="158">
        <v>17141</v>
      </c>
      <c r="F30" s="158">
        <v>20873</v>
      </c>
      <c r="G30" s="158">
        <v>79293</v>
      </c>
      <c r="H30" s="158">
        <v>4846</v>
      </c>
      <c r="I30" s="158">
        <v>29</v>
      </c>
      <c r="J30" s="158">
        <v>16558</v>
      </c>
      <c r="K30" s="158">
        <v>1543</v>
      </c>
      <c r="L30" s="158">
        <v>500</v>
      </c>
      <c r="M30" s="158">
        <v>600</v>
      </c>
      <c r="N30" s="158">
        <v>369</v>
      </c>
      <c r="O30" s="158">
        <v>1814</v>
      </c>
      <c r="P30" s="158">
        <v>2817</v>
      </c>
      <c r="Q30" s="158" t="s">
        <v>17</v>
      </c>
      <c r="R30" s="142"/>
      <c r="S30" s="31" t="s">
        <v>6</v>
      </c>
      <c r="T30" s="160">
        <v>0.17935895910445968</v>
      </c>
      <c r="U30" s="161">
        <v>0.9059852100212514</v>
      </c>
      <c r="V30" s="161">
        <v>-0.7042066223348599</v>
      </c>
      <c r="W30" s="161">
        <v>-0.7973986639197934</v>
      </c>
      <c r="X30" s="161">
        <v>-0.32191738739678466</v>
      </c>
      <c r="Y30" s="161">
        <v>0.12208072690608494</v>
      </c>
      <c r="Z30" s="161">
        <v>0.7336813616715618</v>
      </c>
      <c r="AA30" s="161">
        <v>-0.10524007893005911</v>
      </c>
      <c r="AB30" s="161">
        <v>0.45329257913996274</v>
      </c>
      <c r="AC30" s="161">
        <v>-2.2577183025052467</v>
      </c>
      <c r="AD30" s="161">
        <v>-0.2889060092449923</v>
      </c>
      <c r="AE30" s="161">
        <v>-0.037314630545034345</v>
      </c>
      <c r="AF30" s="161">
        <v>0.069482099503816</v>
      </c>
      <c r="AG30" s="161">
        <v>0.3137717206538598</v>
      </c>
      <c r="AH30" s="161">
        <v>0.6194143718665983</v>
      </c>
      <c r="AI30" s="161" t="s">
        <v>17</v>
      </c>
    </row>
    <row r="31" spans="1:35" ht="13.5" customHeight="1">
      <c r="A31" s="31" t="s">
        <v>7</v>
      </c>
      <c r="B31" s="158">
        <v>1274330</v>
      </c>
      <c r="C31" s="158">
        <v>519639</v>
      </c>
      <c r="D31" s="158">
        <v>253214</v>
      </c>
      <c r="E31" s="158">
        <v>35334</v>
      </c>
      <c r="F31" s="158">
        <v>35384</v>
      </c>
      <c r="G31" s="158">
        <v>156088</v>
      </c>
      <c r="H31" s="158">
        <v>43730</v>
      </c>
      <c r="I31" s="158">
        <v>57692</v>
      </c>
      <c r="J31" s="158">
        <v>36868</v>
      </c>
      <c r="K31" s="158">
        <v>14762</v>
      </c>
      <c r="L31" s="158">
        <v>28883</v>
      </c>
      <c r="M31" s="158">
        <v>34337</v>
      </c>
      <c r="N31" s="158">
        <v>13670</v>
      </c>
      <c r="O31" s="158">
        <v>36855</v>
      </c>
      <c r="P31" s="158">
        <v>4936</v>
      </c>
      <c r="Q31" s="158">
        <v>2938</v>
      </c>
      <c r="R31" s="142"/>
      <c r="S31" s="31" t="s">
        <v>7</v>
      </c>
      <c r="T31" s="160">
        <v>0.6072105041435807</v>
      </c>
      <c r="U31" s="161">
        <v>0.7185068357161055</v>
      </c>
      <c r="V31" s="161">
        <v>-0.20888581865113443</v>
      </c>
      <c r="W31" s="161">
        <v>-0.5745103226464969</v>
      </c>
      <c r="X31" s="161">
        <v>0.18774942167748557</v>
      </c>
      <c r="Y31" s="161">
        <v>0.27429011213230325</v>
      </c>
      <c r="Z31" s="161">
        <v>-0.09058784295114346</v>
      </c>
      <c r="AA31" s="161">
        <v>1.5094155765061257</v>
      </c>
      <c r="AB31" s="161">
        <v>5.5550915276275905</v>
      </c>
      <c r="AC31" s="161">
        <v>0.23656891278213435</v>
      </c>
      <c r="AD31" s="161">
        <v>1.0291595197255576</v>
      </c>
      <c r="AE31" s="161">
        <v>8.819493483982795</v>
      </c>
      <c r="AF31" s="161">
        <v>2.087187773330316</v>
      </c>
      <c r="AG31" s="161">
        <v>-1.1193374474938451</v>
      </c>
      <c r="AH31" s="161">
        <v>-0.7109641793213682</v>
      </c>
      <c r="AI31" s="161">
        <v>-0.3322978006522309</v>
      </c>
    </row>
    <row r="32" spans="1:36" ht="13.5" customHeight="1">
      <c r="A32" s="31" t="s">
        <v>9</v>
      </c>
      <c r="B32" s="158">
        <v>350023</v>
      </c>
      <c r="C32" s="158">
        <v>107836</v>
      </c>
      <c r="D32" s="158">
        <v>62825</v>
      </c>
      <c r="E32" s="158">
        <v>28658</v>
      </c>
      <c r="F32" s="158">
        <v>51050</v>
      </c>
      <c r="G32" s="158">
        <v>32092</v>
      </c>
      <c r="H32" s="158">
        <v>21379</v>
      </c>
      <c r="I32" s="158">
        <v>3910</v>
      </c>
      <c r="J32" s="158">
        <v>4055</v>
      </c>
      <c r="K32" s="158">
        <v>3659</v>
      </c>
      <c r="L32" s="158">
        <v>2164</v>
      </c>
      <c r="M32" s="158">
        <v>13051</v>
      </c>
      <c r="N32" s="158">
        <v>3289</v>
      </c>
      <c r="O32" s="158">
        <v>11258</v>
      </c>
      <c r="P32" s="158">
        <v>722</v>
      </c>
      <c r="Q32" s="158">
        <v>4075</v>
      </c>
      <c r="R32" s="142"/>
      <c r="S32" s="31" t="s">
        <v>9</v>
      </c>
      <c r="T32" s="160">
        <v>-0.0670947990596953</v>
      </c>
      <c r="U32" s="161">
        <v>-0.06546993215541784</v>
      </c>
      <c r="V32" s="161">
        <v>-0.21486998266342192</v>
      </c>
      <c r="W32" s="161">
        <v>-2.274190155001135</v>
      </c>
      <c r="X32" s="161">
        <v>0.9657521621903539</v>
      </c>
      <c r="Y32" s="161">
        <v>0.4114351681984549</v>
      </c>
      <c r="Z32" s="161">
        <v>1.4282416017854618</v>
      </c>
      <c r="AA32" s="161">
        <v>0.48770981022680177</v>
      </c>
      <c r="AB32" s="161">
        <v>0.3110742898679625</v>
      </c>
      <c r="AC32" s="161">
        <v>-0.020949563121033694</v>
      </c>
      <c r="AD32" s="161">
        <v>-0.030162514172747623</v>
      </c>
      <c r="AE32" s="161">
        <v>-1.3276786287475124</v>
      </c>
      <c r="AF32" s="161">
        <v>0.0065394917180062115</v>
      </c>
      <c r="AG32" s="161">
        <v>0.14468031901117254</v>
      </c>
      <c r="AH32" s="161">
        <v>-0.046501489500835526</v>
      </c>
      <c r="AI32" s="161">
        <v>0.5950448988423669</v>
      </c>
      <c r="AJ32" s="17"/>
    </row>
    <row r="33" spans="1:35" ht="13.5" customHeight="1">
      <c r="A33" s="31" t="s">
        <v>10</v>
      </c>
      <c r="B33" s="158">
        <v>515856</v>
      </c>
      <c r="C33" s="158">
        <v>161358</v>
      </c>
      <c r="D33" s="158">
        <v>80130</v>
      </c>
      <c r="E33" s="158">
        <v>20719</v>
      </c>
      <c r="F33" s="158">
        <v>70912</v>
      </c>
      <c r="G33" s="158">
        <v>38246</v>
      </c>
      <c r="H33" s="158">
        <v>9310</v>
      </c>
      <c r="I33" s="158" t="s">
        <v>17</v>
      </c>
      <c r="J33" s="158">
        <v>35756</v>
      </c>
      <c r="K33" s="158">
        <v>7241</v>
      </c>
      <c r="L33" s="158">
        <v>23478</v>
      </c>
      <c r="M33" s="158">
        <v>10465</v>
      </c>
      <c r="N33" s="158">
        <v>18226</v>
      </c>
      <c r="O33" s="158">
        <v>20067</v>
      </c>
      <c r="P33" s="158">
        <v>7497</v>
      </c>
      <c r="Q33" s="158">
        <v>12451</v>
      </c>
      <c r="R33" s="142"/>
      <c r="S33" s="31" t="s">
        <v>10</v>
      </c>
      <c r="T33" s="160">
        <v>0.2010721532786862</v>
      </c>
      <c r="U33" s="161">
        <v>0.16110786142800732</v>
      </c>
      <c r="V33" s="161">
        <v>0.12839706293030864</v>
      </c>
      <c r="W33" s="161">
        <v>1.211825163885423</v>
      </c>
      <c r="X33" s="161">
        <v>-0.5282417138064416</v>
      </c>
      <c r="Y33" s="161">
        <v>-0.09627747002795091</v>
      </c>
      <c r="Z33" s="161">
        <v>1.0742275181817011</v>
      </c>
      <c r="AA33" s="161">
        <v>-0.7108577553655382</v>
      </c>
      <c r="AB33" s="161">
        <v>-0.39392208695181025</v>
      </c>
      <c r="AC33" s="161">
        <v>-2.2206536908295718</v>
      </c>
      <c r="AD33" s="161">
        <v>0.7340756461319302</v>
      </c>
      <c r="AE33" s="161">
        <v>0.5376516659176991</v>
      </c>
      <c r="AF33" s="161">
        <v>-2.0266974749387585</v>
      </c>
      <c r="AG33" s="161">
        <v>3.5113258492526342</v>
      </c>
      <c r="AH33" s="161">
        <v>-0.449030007992443</v>
      </c>
      <c r="AI33" s="161">
        <v>3.0679587641612946</v>
      </c>
    </row>
    <row r="34" spans="1:36" ht="13.5" customHeight="1">
      <c r="A34" s="31" t="s">
        <v>11</v>
      </c>
      <c r="B34" s="158">
        <v>402660</v>
      </c>
      <c r="C34" s="158">
        <v>250609</v>
      </c>
      <c r="D34" s="158">
        <v>29120</v>
      </c>
      <c r="E34" s="158">
        <v>5790</v>
      </c>
      <c r="F34" s="158">
        <v>12903</v>
      </c>
      <c r="G34" s="158">
        <v>3530</v>
      </c>
      <c r="H34" s="158" t="s">
        <v>17</v>
      </c>
      <c r="I34" s="158">
        <v>1450</v>
      </c>
      <c r="J34" s="158">
        <v>69200</v>
      </c>
      <c r="K34" s="158">
        <v>6120</v>
      </c>
      <c r="L34" s="158">
        <v>1982</v>
      </c>
      <c r="M34" s="158">
        <v>1093</v>
      </c>
      <c r="N34" s="158">
        <v>12580</v>
      </c>
      <c r="O34" s="158" t="s">
        <v>17</v>
      </c>
      <c r="P34" s="158">
        <v>1820</v>
      </c>
      <c r="Q34" s="158">
        <v>6463</v>
      </c>
      <c r="R34" s="142"/>
      <c r="S34" s="31" t="s">
        <v>11</v>
      </c>
      <c r="T34" s="160">
        <v>0.008328965182352897</v>
      </c>
      <c r="U34" s="161">
        <v>0.6830745149528795</v>
      </c>
      <c r="V34" s="161">
        <v>-1.5451391440615745</v>
      </c>
      <c r="W34" s="161">
        <v>0.4903543508012523</v>
      </c>
      <c r="X34" s="161">
        <v>0.18874960885537173</v>
      </c>
      <c r="Y34" s="161">
        <v>-0.3118763591455389</v>
      </c>
      <c r="Z34" s="161" t="s">
        <v>17</v>
      </c>
      <c r="AA34" s="161" t="s">
        <v>17</v>
      </c>
      <c r="AB34" s="161">
        <v>0.6772299489142869</v>
      </c>
      <c r="AC34" s="161">
        <v>-0.4028762138660326</v>
      </c>
      <c r="AD34" s="161" t="s">
        <v>17</v>
      </c>
      <c r="AE34" s="161">
        <v>-0.024073955190344738</v>
      </c>
      <c r="AF34" s="161">
        <v>0.02179830572668737</v>
      </c>
      <c r="AG34" s="161">
        <v>0</v>
      </c>
      <c r="AH34" s="161">
        <v>-0.029063430938022206</v>
      </c>
      <c r="AI34" s="161" t="s">
        <v>17</v>
      </c>
      <c r="AJ34" s="17"/>
    </row>
    <row r="35" spans="1:35" ht="13.5" customHeight="1">
      <c r="A35" s="31" t="s">
        <v>18</v>
      </c>
      <c r="B35" s="158">
        <v>515994</v>
      </c>
      <c r="C35" s="158">
        <v>104083</v>
      </c>
      <c r="D35" s="158">
        <v>97788</v>
      </c>
      <c r="E35" s="158">
        <v>49461</v>
      </c>
      <c r="F35" s="158">
        <v>36222</v>
      </c>
      <c r="G35" s="158">
        <v>166632</v>
      </c>
      <c r="H35" s="158">
        <v>4504</v>
      </c>
      <c r="I35" s="158">
        <v>555</v>
      </c>
      <c r="J35" s="158">
        <v>17468</v>
      </c>
      <c r="K35" s="158">
        <v>7696</v>
      </c>
      <c r="L35" s="158">
        <v>13565</v>
      </c>
      <c r="M35" s="158">
        <v>1051</v>
      </c>
      <c r="N35" s="158">
        <v>1215</v>
      </c>
      <c r="O35" s="158">
        <v>3242</v>
      </c>
      <c r="P35" s="158">
        <v>12512</v>
      </c>
      <c r="Q35" s="158" t="s">
        <v>17</v>
      </c>
      <c r="R35" s="142"/>
      <c r="S35" s="31" t="s">
        <v>18</v>
      </c>
      <c r="T35" s="165">
        <v>-0.02878799085421743</v>
      </c>
      <c r="U35" s="161">
        <v>-0.005264323646054261</v>
      </c>
      <c r="V35" s="161">
        <v>0.05938670367749625</v>
      </c>
      <c r="W35" s="161">
        <v>0.15310554283726444</v>
      </c>
      <c r="X35" s="161">
        <v>-0.8175815759806487</v>
      </c>
      <c r="Y35" s="161" t="s">
        <v>17</v>
      </c>
      <c r="Z35" s="161">
        <v>-0.24851532137039353</v>
      </c>
      <c r="AA35" s="161">
        <v>0.27040853613973526</v>
      </c>
      <c r="AB35" s="161">
        <v>0.8481176393569919</v>
      </c>
      <c r="AC35" s="161">
        <v>0.6639400004512217</v>
      </c>
      <c r="AD35" s="161">
        <v>-0.6762944442829317</v>
      </c>
      <c r="AE35" s="161">
        <v>0.42169544841753864</v>
      </c>
      <c r="AF35" s="161" t="s">
        <v>17</v>
      </c>
      <c r="AG35" s="161">
        <v>0</v>
      </c>
      <c r="AH35" s="161">
        <v>0.018527937222989156</v>
      </c>
      <c r="AI35" s="161">
        <v>-1.9577234767108178</v>
      </c>
    </row>
    <row r="36" spans="1:35" ht="13.5" customHeight="1">
      <c r="A36" s="31" t="s">
        <v>13</v>
      </c>
      <c r="B36" s="158">
        <v>248946</v>
      </c>
      <c r="C36" s="158">
        <v>113698</v>
      </c>
      <c r="D36" s="158">
        <v>26771</v>
      </c>
      <c r="E36" s="158">
        <v>1500</v>
      </c>
      <c r="F36" s="158">
        <v>1350</v>
      </c>
      <c r="G36" s="158">
        <v>67096</v>
      </c>
      <c r="H36" s="158" t="s">
        <v>17</v>
      </c>
      <c r="I36" s="158">
        <v>2590</v>
      </c>
      <c r="J36" s="158" t="s">
        <v>17</v>
      </c>
      <c r="K36" s="158" t="s">
        <v>17</v>
      </c>
      <c r="L36" s="158">
        <v>1450</v>
      </c>
      <c r="M36" s="158">
        <v>23205</v>
      </c>
      <c r="N36" s="158">
        <v>5300</v>
      </c>
      <c r="O36" s="158">
        <v>1920</v>
      </c>
      <c r="P36" s="158" t="s">
        <v>17</v>
      </c>
      <c r="Q36" s="158">
        <v>4066</v>
      </c>
      <c r="R36" s="142"/>
      <c r="S36" s="31" t="s">
        <v>13</v>
      </c>
      <c r="T36" s="165">
        <v>-0.25430678247894484</v>
      </c>
      <c r="U36" s="161">
        <v>-0.21417485149473384</v>
      </c>
      <c r="V36" s="161">
        <v>-0.8269694723647106</v>
      </c>
      <c r="W36" s="161">
        <v>0.08728057476029087</v>
      </c>
      <c r="X36" s="161">
        <v>0</v>
      </c>
      <c r="Y36" s="161">
        <v>-0.10358590694719119</v>
      </c>
      <c r="Z36" s="161">
        <v>0</v>
      </c>
      <c r="AA36" s="161">
        <v>1.261906501985431</v>
      </c>
      <c r="AB36" s="161">
        <v>0</v>
      </c>
      <c r="AC36" s="161">
        <v>-0.12892038843713044</v>
      </c>
      <c r="AD36" s="161" t="s">
        <v>17</v>
      </c>
      <c r="AE36" s="161" t="s">
        <v>17</v>
      </c>
      <c r="AF36" s="161">
        <v>-0.0174386445813499</v>
      </c>
      <c r="AG36" s="161">
        <v>0</v>
      </c>
      <c r="AH36" s="161" t="s">
        <v>17</v>
      </c>
      <c r="AI36" s="161">
        <v>-2.237471857725021</v>
      </c>
    </row>
    <row r="37" spans="1:35" ht="13.5" customHeight="1">
      <c r="A37" s="75" t="s">
        <v>14</v>
      </c>
      <c r="B37" s="159">
        <v>297220</v>
      </c>
      <c r="C37" s="159">
        <v>89913</v>
      </c>
      <c r="D37" s="159">
        <v>106984</v>
      </c>
      <c r="E37" s="159">
        <v>13548</v>
      </c>
      <c r="F37" s="159">
        <v>23126</v>
      </c>
      <c r="G37" s="159">
        <v>30686</v>
      </c>
      <c r="H37" s="159">
        <v>435</v>
      </c>
      <c r="I37" s="159">
        <v>2877</v>
      </c>
      <c r="J37" s="159">
        <v>1170</v>
      </c>
      <c r="K37" s="159">
        <v>7501</v>
      </c>
      <c r="L37" s="159">
        <v>2176</v>
      </c>
      <c r="M37" s="159">
        <v>4186</v>
      </c>
      <c r="N37" s="159">
        <v>6828</v>
      </c>
      <c r="O37" s="159">
        <v>5354</v>
      </c>
      <c r="P37" s="159">
        <v>2032</v>
      </c>
      <c r="Q37" s="159">
        <v>404</v>
      </c>
      <c r="R37" s="142"/>
      <c r="S37" s="84" t="s">
        <v>14</v>
      </c>
      <c r="T37" s="166">
        <v>-0.6602071629100578</v>
      </c>
      <c r="U37" s="163">
        <v>-0.420868822018759</v>
      </c>
      <c r="V37" s="163">
        <v>-1.2589491248072644</v>
      </c>
      <c r="W37" s="163">
        <v>-0.4480680580176269</v>
      </c>
      <c r="X37" s="163">
        <v>-1.0744867968148337</v>
      </c>
      <c r="Y37" s="163">
        <v>-0.006115222728343901</v>
      </c>
      <c r="Z37" s="163">
        <v>-5.3775508895245165</v>
      </c>
      <c r="AA37" s="163">
        <v>-0.22363516772637562</v>
      </c>
      <c r="AB37" s="163">
        <v>-0.055081369178362004</v>
      </c>
      <c r="AC37" s="163">
        <v>1.6988484186302863</v>
      </c>
      <c r="AD37" s="163">
        <v>0.026528476320609357</v>
      </c>
      <c r="AE37" s="163">
        <v>-0.5492874109263657</v>
      </c>
      <c r="AF37" s="163">
        <v>0.1313347920032914</v>
      </c>
      <c r="AG37" s="163">
        <v>0.47214606162905276</v>
      </c>
      <c r="AH37" s="163">
        <v>-0.36365617961200286</v>
      </c>
      <c r="AI37" s="163">
        <v>0.09273426994945978</v>
      </c>
    </row>
    <row r="38" spans="1:35" s="24" customFormat="1" ht="12.75">
      <c r="A38" s="24" t="s">
        <v>122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4" t="s">
        <v>122</v>
      </c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3"/>
    </row>
    <row r="39" spans="1:35" s="24" customFormat="1" ht="12.75">
      <c r="A39" s="16" t="s">
        <v>50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6" t="s">
        <v>54</v>
      </c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</row>
    <row r="40" spans="1:35" ht="12" customHeight="1">
      <c r="A40" s="101" t="s">
        <v>119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101" t="s">
        <v>119</v>
      </c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</row>
    <row r="41" spans="1:35" ht="12.75">
      <c r="A41" s="150" t="s">
        <v>126</v>
      </c>
      <c r="S41" s="150" t="str">
        <f>A41</f>
        <v>Fecha de publicación: 2 de septiembre de 2011</v>
      </c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</row>
    <row r="42" spans="1:3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T42" s="17"/>
      <c r="U42" s="17"/>
      <c r="V42" s="17"/>
      <c r="W42" s="17"/>
      <c r="X42" s="17"/>
      <c r="Y42" s="21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4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T43" s="17"/>
      <c r="U43" s="17"/>
      <c r="V43" s="21"/>
      <c r="X43" s="23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24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W44" s="17"/>
      <c r="X44" s="17"/>
    </row>
    <row r="45" spans="1:17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</sheetData>
  <sheetProtection/>
  <printOptions horizontalCentered="1" verticalCentered="1"/>
  <pageMargins left="0.2" right="0.75" top="1" bottom="1" header="0.984251968503937" footer="0.7086614173228347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55"/>
  <sheetViews>
    <sheetView zoomScalePageLayoutView="0" workbookViewId="0" topLeftCell="A1">
      <selection activeCell="S43" sqref="S43"/>
    </sheetView>
  </sheetViews>
  <sheetFormatPr defaultColWidth="11.421875" defaultRowHeight="12.75"/>
  <cols>
    <col min="1" max="1" width="16.7109375" style="31" customWidth="1"/>
    <col min="2" max="2" width="10.140625" style="15" customWidth="1"/>
    <col min="3" max="3" width="8.7109375" style="15" customWidth="1"/>
    <col min="4" max="4" width="7.421875" style="15" customWidth="1"/>
    <col min="5" max="5" width="8.421875" style="15" bestFit="1" customWidth="1"/>
    <col min="6" max="6" width="7.57421875" style="15" customWidth="1"/>
    <col min="7" max="7" width="8.00390625" style="15" bestFit="1" customWidth="1"/>
    <col min="8" max="8" width="6.421875" style="15" customWidth="1"/>
    <col min="9" max="9" width="8.00390625" style="15" customWidth="1"/>
    <col min="10" max="10" width="6.421875" style="15" customWidth="1"/>
    <col min="11" max="11" width="7.28125" style="15" customWidth="1"/>
    <col min="12" max="12" width="8.00390625" style="15" customWidth="1"/>
    <col min="13" max="13" width="9.28125" style="15" customWidth="1"/>
    <col min="14" max="14" width="10.421875" style="15" customWidth="1"/>
    <col min="15" max="15" width="6.421875" style="15" customWidth="1"/>
    <col min="16" max="16" width="7.57421875" style="15" customWidth="1"/>
    <col min="17" max="17" width="8.28125" style="15" customWidth="1"/>
    <col min="18" max="18" width="6.57421875" style="15" customWidth="1"/>
    <col min="19" max="19" width="17.140625" style="13" customWidth="1"/>
    <col min="20" max="20" width="7.57421875" style="31" customWidth="1"/>
    <col min="21" max="21" width="7.8515625" style="13" customWidth="1"/>
    <col min="22" max="22" width="7.57421875" style="13" customWidth="1"/>
    <col min="23" max="23" width="7.8515625" style="13" bestFit="1" customWidth="1"/>
    <col min="24" max="24" width="7.421875" style="13" customWidth="1"/>
    <col min="25" max="25" width="7.57421875" style="13" bestFit="1" customWidth="1"/>
    <col min="26" max="26" width="7.421875" style="13" customWidth="1"/>
    <col min="27" max="28" width="8.57421875" style="13" customWidth="1"/>
    <col min="29" max="29" width="7.421875" style="13" customWidth="1"/>
    <col min="30" max="30" width="8.28125" style="13" customWidth="1"/>
    <col min="31" max="31" width="9.8515625" style="13" customWidth="1"/>
    <col min="32" max="32" width="10.28125" style="13" customWidth="1"/>
    <col min="33" max="33" width="6.421875" style="13" customWidth="1"/>
    <col min="34" max="34" width="7.421875" style="13" customWidth="1"/>
    <col min="35" max="35" width="8.57421875" style="13" customWidth="1"/>
    <col min="36" max="36" width="6.00390625" style="13" customWidth="1"/>
    <col min="37" max="37" width="9.421875" style="13" customWidth="1"/>
    <col min="38" max="16384" width="11.421875" style="13" customWidth="1"/>
  </cols>
  <sheetData>
    <row r="2" spans="1:36" ht="11.25">
      <c r="A2" s="30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2" t="s">
        <v>23</v>
      </c>
      <c r="T2" s="30"/>
      <c r="U2" s="34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1.25">
      <c r="A3" s="36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2" t="s">
        <v>56</v>
      </c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</row>
    <row r="4" spans="1:36" ht="11.25">
      <c r="A4" s="5" t="str">
        <f>'Anexo A'!A4</f>
        <v>I trimestre de 2011</v>
      </c>
      <c r="B4" s="37"/>
      <c r="C4" s="37"/>
      <c r="D4" s="37"/>
      <c r="E4" s="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0" t="s">
        <v>2</v>
      </c>
      <c r="R4" s="37"/>
      <c r="S4" s="7" t="str">
        <f>'Anexo A'!S4</f>
        <v>II trimestrep de 2011 / I trimestre de 2011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78" t="s">
        <v>51</v>
      </c>
      <c r="AJ4" s="39"/>
    </row>
    <row r="5" spans="1:37" ht="23.25" customHeight="1">
      <c r="A5" s="8" t="s">
        <v>3</v>
      </c>
      <c r="B5" s="70" t="s">
        <v>4</v>
      </c>
      <c r="C5" s="9" t="s">
        <v>66</v>
      </c>
      <c r="D5" s="9" t="s">
        <v>67</v>
      </c>
      <c r="E5" s="9" t="s">
        <v>68</v>
      </c>
      <c r="F5" s="9" t="s">
        <v>69</v>
      </c>
      <c r="G5" s="9" t="s">
        <v>70</v>
      </c>
      <c r="H5" s="9" t="s">
        <v>71</v>
      </c>
      <c r="I5" s="9" t="s">
        <v>72</v>
      </c>
      <c r="J5" s="9" t="s">
        <v>82</v>
      </c>
      <c r="K5" s="9" t="s">
        <v>89</v>
      </c>
      <c r="L5" s="9" t="s">
        <v>83</v>
      </c>
      <c r="M5" s="9" t="s">
        <v>84</v>
      </c>
      <c r="N5" s="9" t="s">
        <v>85</v>
      </c>
      <c r="O5" s="9" t="s">
        <v>86</v>
      </c>
      <c r="P5" s="9" t="s">
        <v>87</v>
      </c>
      <c r="Q5" s="77" t="s">
        <v>88</v>
      </c>
      <c r="R5" s="13"/>
      <c r="S5" s="8" t="s">
        <v>3</v>
      </c>
      <c r="T5" s="70" t="s">
        <v>4</v>
      </c>
      <c r="U5" s="9" t="s">
        <v>66</v>
      </c>
      <c r="V5" s="9" t="s">
        <v>67</v>
      </c>
      <c r="W5" s="9" t="s">
        <v>68</v>
      </c>
      <c r="X5" s="9" t="s">
        <v>69</v>
      </c>
      <c r="Y5" s="9" t="s">
        <v>70</v>
      </c>
      <c r="Z5" s="9" t="s">
        <v>71</v>
      </c>
      <c r="AA5" s="9" t="s">
        <v>72</v>
      </c>
      <c r="AB5" s="9" t="s">
        <v>82</v>
      </c>
      <c r="AC5" s="9" t="s">
        <v>89</v>
      </c>
      <c r="AD5" s="9" t="s">
        <v>83</v>
      </c>
      <c r="AE5" s="9" t="s">
        <v>84</v>
      </c>
      <c r="AF5" s="9" t="s">
        <v>85</v>
      </c>
      <c r="AG5" s="9" t="s">
        <v>86</v>
      </c>
      <c r="AH5" s="9" t="s">
        <v>87</v>
      </c>
      <c r="AI5" s="9" t="s">
        <v>88</v>
      </c>
      <c r="AK5" s="39"/>
    </row>
    <row r="6" spans="1:37" ht="13.5" customHeight="1">
      <c r="A6" s="42" t="s">
        <v>4</v>
      </c>
      <c r="B6" s="157">
        <v>2875372</v>
      </c>
      <c r="C6" s="157">
        <v>1061299</v>
      </c>
      <c r="D6" s="157">
        <v>643260</v>
      </c>
      <c r="E6" s="157">
        <v>253383</v>
      </c>
      <c r="F6" s="157">
        <v>126019</v>
      </c>
      <c r="G6" s="157">
        <v>165895</v>
      </c>
      <c r="H6" s="157">
        <v>48643</v>
      </c>
      <c r="I6" s="157">
        <v>83542</v>
      </c>
      <c r="J6" s="157">
        <v>37740</v>
      </c>
      <c r="K6" s="157">
        <v>68387</v>
      </c>
      <c r="L6" s="157">
        <v>88222</v>
      </c>
      <c r="M6" s="157">
        <v>64449</v>
      </c>
      <c r="N6" s="157">
        <v>97577</v>
      </c>
      <c r="O6" s="157">
        <v>66785</v>
      </c>
      <c r="P6" s="157">
        <v>45258</v>
      </c>
      <c r="Q6" s="157">
        <v>24913</v>
      </c>
      <c r="R6" s="13"/>
      <c r="S6" s="42" t="s">
        <v>4</v>
      </c>
      <c r="T6" s="160">
        <v>28.9506192590037</v>
      </c>
      <c r="U6" s="160">
        <v>58.785412970331635</v>
      </c>
      <c r="V6" s="160">
        <v>-35.04508285918601</v>
      </c>
      <c r="W6" s="160">
        <v>-17.714684884147715</v>
      </c>
      <c r="X6" s="160">
        <v>30.53587157492123</v>
      </c>
      <c r="Y6" s="160">
        <v>82.10434310859279</v>
      </c>
      <c r="Z6" s="160">
        <v>270.641202228481</v>
      </c>
      <c r="AA6" s="160">
        <v>-52.68248306241172</v>
      </c>
      <c r="AB6" s="160">
        <v>165.05829358770535</v>
      </c>
      <c r="AC6" s="160">
        <v>-8.084869931419718</v>
      </c>
      <c r="AD6" s="160">
        <v>18.42964339960554</v>
      </c>
      <c r="AE6" s="160">
        <v>29.01363869105805</v>
      </c>
      <c r="AF6" s="160">
        <v>25.200610799676156</v>
      </c>
      <c r="AG6" s="160">
        <v>121.75488507898481</v>
      </c>
      <c r="AH6" s="160">
        <v>19.227539882451723</v>
      </c>
      <c r="AI6" s="160">
        <v>40.99867539035844</v>
      </c>
      <c r="AK6" s="39"/>
    </row>
    <row r="7" spans="1:35" ht="13.5" customHeight="1">
      <c r="A7" s="31" t="s">
        <v>5</v>
      </c>
      <c r="B7" s="157">
        <v>1512692</v>
      </c>
      <c r="C7" s="158">
        <v>701002</v>
      </c>
      <c r="D7" s="158">
        <v>408321</v>
      </c>
      <c r="E7" s="158">
        <v>117481</v>
      </c>
      <c r="F7" s="158">
        <v>39958</v>
      </c>
      <c r="G7" s="158">
        <v>92862</v>
      </c>
      <c r="H7" s="158">
        <v>9281</v>
      </c>
      <c r="I7" s="158">
        <v>19876</v>
      </c>
      <c r="J7" s="158">
        <v>11332</v>
      </c>
      <c r="K7" s="158">
        <v>29400</v>
      </c>
      <c r="L7" s="158">
        <v>8660</v>
      </c>
      <c r="M7" s="158">
        <v>21822</v>
      </c>
      <c r="N7" s="158">
        <v>8440</v>
      </c>
      <c r="O7" s="158">
        <v>16289</v>
      </c>
      <c r="P7" s="158">
        <v>23843</v>
      </c>
      <c r="Q7" s="158">
        <v>4125</v>
      </c>
      <c r="R7" s="13"/>
      <c r="S7" s="31" t="s">
        <v>5</v>
      </c>
      <c r="T7" s="160">
        <v>50.39717272253702</v>
      </c>
      <c r="U7" s="161">
        <v>68.60394121557428</v>
      </c>
      <c r="V7" s="161">
        <v>-22.42230989833979</v>
      </c>
      <c r="W7" s="161">
        <v>5.302133962087495</v>
      </c>
      <c r="X7" s="161">
        <v>89.30126632964613</v>
      </c>
      <c r="Y7" s="161">
        <v>130.73916133617627</v>
      </c>
      <c r="Z7" s="161">
        <v>871.7702833746364</v>
      </c>
      <c r="AA7" s="161">
        <v>-42.77017508553029</v>
      </c>
      <c r="AB7" s="161">
        <v>78.90928344511119</v>
      </c>
      <c r="AC7" s="161">
        <v>13.850340136054413</v>
      </c>
      <c r="AD7" s="161">
        <v>179.98845265588915</v>
      </c>
      <c r="AE7" s="161">
        <v>102.85491705618185</v>
      </c>
      <c r="AF7" s="161" t="s">
        <v>17</v>
      </c>
      <c r="AG7" s="161">
        <v>404.4324390693106</v>
      </c>
      <c r="AH7" s="161">
        <v>15.182653189615408</v>
      </c>
      <c r="AI7" s="161">
        <v>68.31515151515151</v>
      </c>
    </row>
    <row r="8" spans="1:35" ht="13.5" customHeight="1">
      <c r="A8" s="31" t="s">
        <v>8</v>
      </c>
      <c r="B8" s="157">
        <v>637591</v>
      </c>
      <c r="C8" s="158">
        <v>136530</v>
      </c>
      <c r="D8" s="158">
        <v>30245</v>
      </c>
      <c r="E8" s="158">
        <v>87850</v>
      </c>
      <c r="F8" s="158">
        <v>39926</v>
      </c>
      <c r="G8" s="158">
        <v>36764</v>
      </c>
      <c r="H8" s="158">
        <v>17231</v>
      </c>
      <c r="I8" s="158">
        <v>10778</v>
      </c>
      <c r="J8" s="158">
        <v>17338</v>
      </c>
      <c r="K8" s="158">
        <v>28454</v>
      </c>
      <c r="L8" s="158">
        <v>69185</v>
      </c>
      <c r="M8" s="158">
        <v>22169</v>
      </c>
      <c r="N8" s="158">
        <v>74127</v>
      </c>
      <c r="O8" s="158">
        <v>31693</v>
      </c>
      <c r="P8" s="158">
        <v>16756</v>
      </c>
      <c r="Q8" s="158">
        <v>18545</v>
      </c>
      <c r="R8" s="13"/>
      <c r="S8" s="31" t="s">
        <v>8</v>
      </c>
      <c r="T8" s="160">
        <v>12.829227514190137</v>
      </c>
      <c r="U8" s="161">
        <v>43.487145682267624</v>
      </c>
      <c r="V8" s="161">
        <v>-11.906100181848245</v>
      </c>
      <c r="W8" s="161">
        <v>-38.78087649402391</v>
      </c>
      <c r="X8" s="161">
        <v>9.016680859590238</v>
      </c>
      <c r="Y8" s="161">
        <v>22.76955717549778</v>
      </c>
      <c r="Z8" s="161">
        <v>295.8156810399861</v>
      </c>
      <c r="AA8" s="161">
        <v>71.53460753386528</v>
      </c>
      <c r="AB8" s="161">
        <v>-65.73422540085362</v>
      </c>
      <c r="AC8" s="161">
        <v>-27.757081605398184</v>
      </c>
      <c r="AD8" s="161">
        <v>-14.695381946953816</v>
      </c>
      <c r="AE8" s="161">
        <v>-53.87252469664847</v>
      </c>
      <c r="AF8" s="161">
        <v>17.549610803081194</v>
      </c>
      <c r="AG8" s="161">
        <v>62.71100874010034</v>
      </c>
      <c r="AH8" s="161">
        <v>-27.524468846980184</v>
      </c>
      <c r="AI8" s="161">
        <v>13.88514424373146</v>
      </c>
    </row>
    <row r="9" spans="1:35" ht="13.5" customHeight="1">
      <c r="A9" s="31" t="s">
        <v>6</v>
      </c>
      <c r="B9" s="157">
        <v>149610</v>
      </c>
      <c r="C9" s="158">
        <v>56840</v>
      </c>
      <c r="D9" s="158">
        <v>88242</v>
      </c>
      <c r="E9" s="158">
        <v>1014</v>
      </c>
      <c r="F9" s="158">
        <v>1321</v>
      </c>
      <c r="G9" s="158" t="s">
        <v>17</v>
      </c>
      <c r="H9" s="158" t="s">
        <v>17</v>
      </c>
      <c r="I9" s="158">
        <v>29</v>
      </c>
      <c r="J9" s="158">
        <v>120</v>
      </c>
      <c r="K9" s="158">
        <v>1182</v>
      </c>
      <c r="L9" s="158" t="s">
        <v>17</v>
      </c>
      <c r="M9" s="158" t="s">
        <v>17</v>
      </c>
      <c r="N9" s="158">
        <v>60</v>
      </c>
      <c r="O9" s="158">
        <v>260</v>
      </c>
      <c r="P9" s="158">
        <v>542</v>
      </c>
      <c r="Q9" s="158" t="s">
        <v>17</v>
      </c>
      <c r="R9" s="13"/>
      <c r="S9" s="31" t="s">
        <v>6</v>
      </c>
      <c r="T9" s="160">
        <v>-29.76271639596284</v>
      </c>
      <c r="U9" s="161">
        <v>54.4933145672062</v>
      </c>
      <c r="V9" s="161">
        <v>-98.29332970694227</v>
      </c>
      <c r="W9" s="161">
        <v>-67.45562130177515</v>
      </c>
      <c r="X9" s="161">
        <v>-74.18622255866768</v>
      </c>
      <c r="Y9" s="161" t="s">
        <v>135</v>
      </c>
      <c r="Z9" s="161" t="s">
        <v>135</v>
      </c>
      <c r="AA9" s="161" t="s">
        <v>17</v>
      </c>
      <c r="AB9" s="161" t="s">
        <v>17</v>
      </c>
      <c r="AC9" s="161">
        <v>-100</v>
      </c>
      <c r="AD9" s="161" t="s">
        <v>135</v>
      </c>
      <c r="AE9" s="161" t="s">
        <v>135</v>
      </c>
      <c r="AF9" s="161" t="s">
        <v>17</v>
      </c>
      <c r="AG9" s="161">
        <v>347.6923076923077</v>
      </c>
      <c r="AH9" s="161">
        <v>347.4169741697417</v>
      </c>
      <c r="AI9" s="161" t="s">
        <v>135</v>
      </c>
    </row>
    <row r="10" spans="1:35" ht="13.5" customHeight="1">
      <c r="A10" s="31" t="s">
        <v>7</v>
      </c>
      <c r="B10" s="157">
        <v>232829</v>
      </c>
      <c r="C10" s="158">
        <v>56169</v>
      </c>
      <c r="D10" s="158">
        <v>44054</v>
      </c>
      <c r="E10" s="158">
        <v>10496</v>
      </c>
      <c r="F10" s="158">
        <v>20441</v>
      </c>
      <c r="G10" s="158">
        <v>4705</v>
      </c>
      <c r="H10" s="158">
        <v>18631</v>
      </c>
      <c r="I10" s="158">
        <v>48208</v>
      </c>
      <c r="J10" s="158">
        <v>1324</v>
      </c>
      <c r="K10" s="158">
        <v>6198</v>
      </c>
      <c r="L10" s="158">
        <v>7353</v>
      </c>
      <c r="M10" s="158">
        <v>1601</v>
      </c>
      <c r="N10" s="158">
        <v>2068</v>
      </c>
      <c r="O10" s="158">
        <v>9320</v>
      </c>
      <c r="P10" s="158">
        <v>1811</v>
      </c>
      <c r="Q10" s="158">
        <v>450</v>
      </c>
      <c r="R10" s="13"/>
      <c r="S10" s="31" t="s">
        <v>7</v>
      </c>
      <c r="T10" s="160">
        <v>-11.509305112335667</v>
      </c>
      <c r="U10" s="161">
        <v>57.87177980736706</v>
      </c>
      <c r="V10" s="161">
        <v>-71.93444409134244</v>
      </c>
      <c r="W10" s="161">
        <v>-49.17111280487805</v>
      </c>
      <c r="X10" s="161">
        <v>-83.85597573504232</v>
      </c>
      <c r="Y10" s="161">
        <v>61.062699256110534</v>
      </c>
      <c r="Z10" s="161">
        <v>-87.7676989962965</v>
      </c>
      <c r="AA10" s="161">
        <v>-91.50348489877199</v>
      </c>
      <c r="AB10" s="161">
        <v>2027.2658610271906</v>
      </c>
      <c r="AC10" s="161">
        <v>-74.12068409164246</v>
      </c>
      <c r="AD10" s="161">
        <v>71.98422412620701</v>
      </c>
      <c r="AE10" s="161">
        <v>1371.3928794503436</v>
      </c>
      <c r="AF10" s="161">
        <v>353.33655705996125</v>
      </c>
      <c r="AG10" s="161">
        <v>-43.154506437768234</v>
      </c>
      <c r="AH10" s="161">
        <v>-74.65488680287135</v>
      </c>
      <c r="AI10" s="161">
        <v>189.1111111111111</v>
      </c>
    </row>
    <row r="11" spans="1:35" ht="13.5" customHeight="1">
      <c r="A11" s="31" t="s">
        <v>9</v>
      </c>
      <c r="B11" s="157">
        <v>90943</v>
      </c>
      <c r="C11" s="158">
        <v>12687</v>
      </c>
      <c r="D11" s="158">
        <v>16632</v>
      </c>
      <c r="E11" s="158">
        <v>19740</v>
      </c>
      <c r="F11" s="158">
        <v>3153</v>
      </c>
      <c r="G11" s="158">
        <v>14782</v>
      </c>
      <c r="H11" s="158" t="s">
        <v>17</v>
      </c>
      <c r="I11" s="158">
        <v>2143</v>
      </c>
      <c r="J11" s="158">
        <v>393</v>
      </c>
      <c r="K11" s="158">
        <v>1935</v>
      </c>
      <c r="L11" s="158">
        <v>320</v>
      </c>
      <c r="M11" s="158">
        <v>9364</v>
      </c>
      <c r="N11" s="158">
        <v>1511</v>
      </c>
      <c r="O11" s="158">
        <v>6703</v>
      </c>
      <c r="P11" s="158">
        <v>560</v>
      </c>
      <c r="Q11" s="158">
        <v>1020</v>
      </c>
      <c r="R11" s="13"/>
      <c r="S11" s="31" t="s">
        <v>9</v>
      </c>
      <c r="T11" s="160">
        <v>1.8176220269839405</v>
      </c>
      <c r="U11" s="161">
        <v>132.5057145109167</v>
      </c>
      <c r="V11" s="161">
        <v>-52.03222703222703</v>
      </c>
      <c r="W11" s="161">
        <v>-85.84093211752787</v>
      </c>
      <c r="X11" s="161">
        <v>400.82461148112907</v>
      </c>
      <c r="Y11" s="161">
        <v>-16.148017859558934</v>
      </c>
      <c r="Z11" s="161" t="s">
        <v>135</v>
      </c>
      <c r="AA11" s="161">
        <v>-16.145590293980405</v>
      </c>
      <c r="AB11" s="161">
        <v>672.2646310432569</v>
      </c>
      <c r="AC11" s="161">
        <v>-47.5452196382429</v>
      </c>
      <c r="AD11" s="161">
        <v>245</v>
      </c>
      <c r="AE11" s="161">
        <v>-86.71507902605724</v>
      </c>
      <c r="AF11" s="161">
        <v>-38.25281270681668</v>
      </c>
      <c r="AG11" s="161">
        <v>-46.42697299716545</v>
      </c>
      <c r="AH11" s="161">
        <v>-100</v>
      </c>
      <c r="AI11" s="161">
        <v>205.09803921568624</v>
      </c>
    </row>
    <row r="12" spans="1:35" ht="13.5" customHeight="1">
      <c r="A12" s="31" t="s">
        <v>10</v>
      </c>
      <c r="B12" s="157">
        <v>88566</v>
      </c>
      <c r="C12" s="158">
        <v>11543</v>
      </c>
      <c r="D12" s="158">
        <v>37878</v>
      </c>
      <c r="E12" s="158">
        <v>1132</v>
      </c>
      <c r="F12" s="158">
        <v>10249</v>
      </c>
      <c r="G12" s="158">
        <v>7908</v>
      </c>
      <c r="H12" s="158">
        <v>500</v>
      </c>
      <c r="I12" s="158">
        <v>149</v>
      </c>
      <c r="J12" s="158">
        <v>6100</v>
      </c>
      <c r="K12" s="158">
        <v>1118</v>
      </c>
      <c r="L12" s="158">
        <v>1168</v>
      </c>
      <c r="M12" s="158">
        <v>8728</v>
      </c>
      <c r="N12" s="158">
        <v>1700</v>
      </c>
      <c r="O12" s="158" t="s">
        <v>17</v>
      </c>
      <c r="P12" s="158">
        <v>293</v>
      </c>
      <c r="Q12" s="158">
        <v>100</v>
      </c>
      <c r="R12" s="13"/>
      <c r="S12" s="31" t="s">
        <v>10</v>
      </c>
      <c r="T12" s="160">
        <v>38.292346950296945</v>
      </c>
      <c r="U12" s="161">
        <v>113.0988477865373</v>
      </c>
      <c r="V12" s="161">
        <v>-57.14926870478906</v>
      </c>
      <c r="W12" s="161">
        <v>1526.9434628975266</v>
      </c>
      <c r="X12" s="161">
        <v>118.33349595082447</v>
      </c>
      <c r="Y12" s="161">
        <v>99.15275670207384</v>
      </c>
      <c r="Z12" s="161" t="s">
        <v>17</v>
      </c>
      <c r="AA12" s="161" t="s">
        <v>17</v>
      </c>
      <c r="AB12" s="161" t="s">
        <v>17</v>
      </c>
      <c r="AC12" s="161">
        <v>27.101967799642225</v>
      </c>
      <c r="AD12" s="161">
        <v>518.6643835616438</v>
      </c>
      <c r="AE12" s="161">
        <v>-80.09853345554538</v>
      </c>
      <c r="AF12" s="161">
        <v>-100</v>
      </c>
      <c r="AG12" s="161" t="s">
        <v>135</v>
      </c>
      <c r="AH12" s="161">
        <v>-100</v>
      </c>
      <c r="AI12" s="161">
        <v>2084</v>
      </c>
    </row>
    <row r="13" spans="1:35" ht="13.5" customHeight="1">
      <c r="A13" s="31" t="s">
        <v>11</v>
      </c>
      <c r="B13" s="157">
        <v>39957</v>
      </c>
      <c r="C13" s="158">
        <v>26709</v>
      </c>
      <c r="D13" s="158">
        <v>5097</v>
      </c>
      <c r="E13" s="158" t="s">
        <v>17</v>
      </c>
      <c r="F13" s="158">
        <v>3252</v>
      </c>
      <c r="G13" s="158" t="s">
        <v>17</v>
      </c>
      <c r="H13" s="158" t="s">
        <v>17</v>
      </c>
      <c r="I13" s="158">
        <v>1450</v>
      </c>
      <c r="J13" s="158" t="s">
        <v>17</v>
      </c>
      <c r="K13" s="158" t="s">
        <v>17</v>
      </c>
      <c r="L13" s="158" t="s">
        <v>17</v>
      </c>
      <c r="M13" s="158">
        <v>60</v>
      </c>
      <c r="N13" s="158">
        <v>3000</v>
      </c>
      <c r="O13" s="158" t="s">
        <v>17</v>
      </c>
      <c r="P13" s="158" t="s">
        <v>17</v>
      </c>
      <c r="Q13" s="158">
        <v>389</v>
      </c>
      <c r="R13" s="13"/>
      <c r="S13" s="31" t="s">
        <v>11</v>
      </c>
      <c r="T13" s="160">
        <v>106.39187126160624</v>
      </c>
      <c r="U13" s="161">
        <v>38.60870867497849</v>
      </c>
      <c r="V13" s="161">
        <v>33.41181086913872</v>
      </c>
      <c r="W13" s="161" t="s">
        <v>135</v>
      </c>
      <c r="X13" s="161" t="s">
        <v>17</v>
      </c>
      <c r="Y13" s="161" t="s">
        <v>135</v>
      </c>
      <c r="Z13" s="161" t="s">
        <v>17</v>
      </c>
      <c r="AA13" s="161" t="s">
        <v>17</v>
      </c>
      <c r="AB13" s="161" t="s">
        <v>135</v>
      </c>
      <c r="AC13" s="161" t="s">
        <v>135</v>
      </c>
      <c r="AD13" s="161" t="s">
        <v>17</v>
      </c>
      <c r="AE13" s="161" t="s">
        <v>17</v>
      </c>
      <c r="AF13" s="161" t="s">
        <v>17</v>
      </c>
      <c r="AG13" s="161" t="s">
        <v>17</v>
      </c>
      <c r="AH13" s="161" t="s">
        <v>135</v>
      </c>
      <c r="AI13" s="161">
        <v>-48.58611825192802</v>
      </c>
    </row>
    <row r="14" spans="1:35" ht="13.5" customHeight="1">
      <c r="A14" s="31" t="s">
        <v>18</v>
      </c>
      <c r="B14" s="157">
        <v>16358</v>
      </c>
      <c r="C14" s="158">
        <v>1800</v>
      </c>
      <c r="D14" s="158">
        <v>4607</v>
      </c>
      <c r="E14" s="158">
        <v>4621</v>
      </c>
      <c r="F14" s="158">
        <v>722</v>
      </c>
      <c r="G14" s="158" t="s">
        <v>17</v>
      </c>
      <c r="H14" s="158">
        <v>3000</v>
      </c>
      <c r="I14" s="158" t="s">
        <v>17</v>
      </c>
      <c r="J14" s="158">
        <v>93</v>
      </c>
      <c r="K14" s="158" t="s">
        <v>17</v>
      </c>
      <c r="L14" s="158">
        <v>300</v>
      </c>
      <c r="M14" s="158" t="s">
        <v>17</v>
      </c>
      <c r="N14" s="158">
        <v>1215</v>
      </c>
      <c r="O14" s="158" t="s">
        <v>17</v>
      </c>
      <c r="P14" s="158" t="s">
        <v>17</v>
      </c>
      <c r="Q14" s="158" t="s">
        <v>17</v>
      </c>
      <c r="R14" s="13"/>
      <c r="S14" s="31" t="s">
        <v>18</v>
      </c>
      <c r="T14" s="160">
        <v>100.95366181684801</v>
      </c>
      <c r="U14" s="161">
        <v>445.44444444444446</v>
      </c>
      <c r="V14" s="161">
        <v>-29.34664640764055</v>
      </c>
      <c r="W14" s="161">
        <v>-56.71932482146722</v>
      </c>
      <c r="X14" s="161">
        <v>188.50415512465372</v>
      </c>
      <c r="Y14" s="161" t="s">
        <v>17</v>
      </c>
      <c r="Z14" s="161" t="s">
        <v>17</v>
      </c>
      <c r="AA14" s="161" t="s">
        <v>17</v>
      </c>
      <c r="AB14" s="161">
        <v>3512.903225806452</v>
      </c>
      <c r="AC14" s="161" t="s">
        <v>135</v>
      </c>
      <c r="AD14" s="161">
        <v>-100</v>
      </c>
      <c r="AE14" s="161" t="s">
        <v>17</v>
      </c>
      <c r="AF14" s="161" t="s">
        <v>17</v>
      </c>
      <c r="AG14" s="161" t="s">
        <v>17</v>
      </c>
      <c r="AH14" s="161" t="s">
        <v>135</v>
      </c>
      <c r="AI14" s="161" t="s">
        <v>17</v>
      </c>
    </row>
    <row r="15" spans="1:35" ht="13.5" customHeight="1">
      <c r="A15" s="31" t="s">
        <v>13</v>
      </c>
      <c r="B15" s="157">
        <v>60039</v>
      </c>
      <c r="C15" s="158">
        <v>47312</v>
      </c>
      <c r="D15" s="158">
        <v>2516</v>
      </c>
      <c r="E15" s="158">
        <v>662</v>
      </c>
      <c r="F15" s="158">
        <v>1200</v>
      </c>
      <c r="G15" s="158">
        <v>1200</v>
      </c>
      <c r="H15" s="158" t="s">
        <v>17</v>
      </c>
      <c r="I15" s="158" t="s">
        <v>17</v>
      </c>
      <c r="J15" s="158" t="s">
        <v>17</v>
      </c>
      <c r="K15" s="158" t="s">
        <v>17</v>
      </c>
      <c r="L15" s="158">
        <v>1100</v>
      </c>
      <c r="M15" s="158">
        <v>705</v>
      </c>
      <c r="N15" s="158">
        <v>3364</v>
      </c>
      <c r="O15" s="158">
        <v>1920</v>
      </c>
      <c r="P15" s="158" t="s">
        <v>17</v>
      </c>
      <c r="Q15" s="158">
        <v>60</v>
      </c>
      <c r="R15" s="13"/>
      <c r="S15" s="31" t="s">
        <v>13</v>
      </c>
      <c r="T15" s="160">
        <v>-81.0523159946035</v>
      </c>
      <c r="U15" s="161">
        <v>-89.4318566114305</v>
      </c>
      <c r="V15" s="161">
        <v>38.473767885532595</v>
      </c>
      <c r="W15" s="161">
        <v>-100</v>
      </c>
      <c r="X15" s="161">
        <v>-100</v>
      </c>
      <c r="Y15" s="161">
        <v>-97.08333333333333</v>
      </c>
      <c r="Z15" s="161" t="s">
        <v>17</v>
      </c>
      <c r="AA15" s="161" t="s">
        <v>17</v>
      </c>
      <c r="AB15" s="161" t="s">
        <v>135</v>
      </c>
      <c r="AC15" s="161" t="s">
        <v>17</v>
      </c>
      <c r="AD15" s="161">
        <v>-100</v>
      </c>
      <c r="AE15" s="161" t="s">
        <v>17</v>
      </c>
      <c r="AF15" s="161">
        <v>-100</v>
      </c>
      <c r="AG15" s="161">
        <v>-100</v>
      </c>
      <c r="AH15" s="161" t="s">
        <v>17</v>
      </c>
      <c r="AI15" s="161">
        <v>345</v>
      </c>
    </row>
    <row r="16" spans="1:63" s="42" customFormat="1" ht="13.5" customHeight="1">
      <c r="A16" s="84" t="s">
        <v>14</v>
      </c>
      <c r="B16" s="167">
        <v>46787</v>
      </c>
      <c r="C16" s="159">
        <v>10707</v>
      </c>
      <c r="D16" s="159">
        <v>5668</v>
      </c>
      <c r="E16" s="159">
        <v>10387</v>
      </c>
      <c r="F16" s="159">
        <v>5797</v>
      </c>
      <c r="G16" s="159">
        <v>7674</v>
      </c>
      <c r="H16" s="159" t="s">
        <v>17</v>
      </c>
      <c r="I16" s="159">
        <v>909</v>
      </c>
      <c r="J16" s="159">
        <v>1040</v>
      </c>
      <c r="K16" s="159">
        <v>100</v>
      </c>
      <c r="L16" s="159">
        <v>136</v>
      </c>
      <c r="M16" s="159" t="s">
        <v>17</v>
      </c>
      <c r="N16" s="159">
        <v>2092</v>
      </c>
      <c r="O16" s="159">
        <v>600</v>
      </c>
      <c r="P16" s="159">
        <v>1453</v>
      </c>
      <c r="Q16" s="159">
        <v>224</v>
      </c>
      <c r="R16" s="13"/>
      <c r="S16" s="84" t="s">
        <v>14</v>
      </c>
      <c r="T16" s="162">
        <v>29.24316583666402</v>
      </c>
      <c r="U16" s="163">
        <v>132.9690856449052</v>
      </c>
      <c r="V16" s="163">
        <v>302.27593507410023</v>
      </c>
      <c r="W16" s="163">
        <v>-89.57350534321748</v>
      </c>
      <c r="X16" s="163">
        <v>-97.92996377436606</v>
      </c>
      <c r="Y16" s="163">
        <v>-89.34063070106855</v>
      </c>
      <c r="Z16" s="163" t="s">
        <v>17</v>
      </c>
      <c r="AA16" s="163">
        <v>-30.8030803080308</v>
      </c>
      <c r="AB16" s="163">
        <v>-100</v>
      </c>
      <c r="AC16" s="163">
        <v>4330</v>
      </c>
      <c r="AD16" s="163">
        <v>76.47058823529412</v>
      </c>
      <c r="AE16" s="163" t="s">
        <v>135</v>
      </c>
      <c r="AF16" s="163">
        <v>-1.3862332695984634</v>
      </c>
      <c r="AG16" s="163">
        <v>78.5</v>
      </c>
      <c r="AH16" s="163">
        <v>-19.545767377838956</v>
      </c>
      <c r="AI16" s="163" t="s">
        <v>17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35" s="27" customFormat="1" ht="9">
      <c r="A17" s="24" t="s">
        <v>122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28"/>
      <c r="S17" s="24" t="s">
        <v>122</v>
      </c>
      <c r="T17" s="47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1:20" s="24" customFormat="1" ht="10.5" customHeight="1">
      <c r="A18" s="16" t="s">
        <v>50</v>
      </c>
      <c r="S18" s="24" t="s">
        <v>52</v>
      </c>
      <c r="T18" s="26"/>
    </row>
    <row r="19" spans="1:20" s="24" customFormat="1" ht="10.5" customHeight="1">
      <c r="A19" s="150" t="str">
        <f>'Anexo A'!A19</f>
        <v>Fecha de publicación: 2 de septiembre de 2011</v>
      </c>
      <c r="S19" s="16" t="s">
        <v>53</v>
      </c>
      <c r="T19" s="26"/>
    </row>
    <row r="20" spans="1:20" s="27" customFormat="1" ht="9">
      <c r="A20" s="47"/>
      <c r="B20" s="28"/>
      <c r="C20" s="28"/>
      <c r="D20" s="28"/>
      <c r="E20" s="28"/>
      <c r="F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6" t="s">
        <v>121</v>
      </c>
      <c r="T20" s="47"/>
    </row>
    <row r="21" spans="19:36" ht="11.25">
      <c r="S21" s="150" t="str">
        <f>A19</f>
        <v>Fecha de publicación: 2 de septiembre de 2011</v>
      </c>
      <c r="T21" s="32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19:36" ht="11.25">
      <c r="S22" s="150"/>
      <c r="T22" s="32"/>
      <c r="U22" s="38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</row>
    <row r="23" spans="1:36" ht="11.25">
      <c r="A23" s="32" t="s">
        <v>22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2" t="s">
        <v>24</v>
      </c>
      <c r="T23" s="32"/>
      <c r="U23" s="32"/>
      <c r="V23" s="32"/>
      <c r="W23" s="32"/>
      <c r="X23" s="32"/>
      <c r="Y23" s="32"/>
      <c r="Z23" s="32"/>
      <c r="AA23" s="38"/>
      <c r="AB23" s="38"/>
      <c r="AC23" s="38"/>
      <c r="AD23" s="38"/>
      <c r="AE23" s="38"/>
      <c r="AF23" s="38"/>
      <c r="AG23" s="38"/>
      <c r="AH23" s="38"/>
      <c r="AI23" s="39"/>
      <c r="AJ23" s="39"/>
    </row>
    <row r="24" spans="1:36" ht="11.25">
      <c r="A24" s="36" t="s">
        <v>55</v>
      </c>
      <c r="B24" s="43"/>
      <c r="C24" s="43"/>
      <c r="D24" s="43"/>
      <c r="E24" s="4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2" t="s">
        <v>60</v>
      </c>
      <c r="T24" s="2"/>
      <c r="U24" s="2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:36" ht="11.25">
      <c r="A25" s="5" t="s">
        <v>124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0" t="s">
        <v>2</v>
      </c>
      <c r="R25" s="37"/>
      <c r="S25" s="7" t="str">
        <f>S4</f>
        <v>II trimestrep de 2011 / I trimestre de 2011</v>
      </c>
      <c r="T25" s="39"/>
      <c r="U25" s="39"/>
      <c r="V25" s="39"/>
      <c r="W25" s="39"/>
      <c r="X25" s="39"/>
      <c r="Y25" s="39"/>
      <c r="AI25" s="14"/>
      <c r="AJ25" s="39"/>
    </row>
    <row r="26" spans="1:36" ht="22.5" customHeight="1">
      <c r="A26" s="8" t="s">
        <v>3</v>
      </c>
      <c r="B26" s="70" t="s">
        <v>4</v>
      </c>
      <c r="C26" s="9" t="s">
        <v>66</v>
      </c>
      <c r="D26" s="9" t="s">
        <v>67</v>
      </c>
      <c r="E26" s="9" t="s">
        <v>68</v>
      </c>
      <c r="F26" s="9" t="s">
        <v>69</v>
      </c>
      <c r="G26" s="9" t="s">
        <v>70</v>
      </c>
      <c r="H26" s="9" t="s">
        <v>71</v>
      </c>
      <c r="I26" s="9" t="s">
        <v>72</v>
      </c>
      <c r="J26" s="9" t="s">
        <v>82</v>
      </c>
      <c r="K26" s="9" t="s">
        <v>89</v>
      </c>
      <c r="L26" s="9" t="s">
        <v>83</v>
      </c>
      <c r="M26" s="9" t="s">
        <v>84</v>
      </c>
      <c r="N26" s="9" t="s">
        <v>85</v>
      </c>
      <c r="O26" s="9" t="s">
        <v>86</v>
      </c>
      <c r="P26" s="9" t="s">
        <v>87</v>
      </c>
      <c r="Q26" s="77" t="s">
        <v>88</v>
      </c>
      <c r="R26" s="13"/>
      <c r="S26" s="8" t="s">
        <v>3</v>
      </c>
      <c r="T26" s="70" t="s">
        <v>4</v>
      </c>
      <c r="U26" s="9" t="s">
        <v>66</v>
      </c>
      <c r="V26" s="9" t="s">
        <v>67</v>
      </c>
      <c r="W26" s="9" t="s">
        <v>68</v>
      </c>
      <c r="X26" s="9" t="s">
        <v>69</v>
      </c>
      <c r="Y26" s="9" t="s">
        <v>70</v>
      </c>
      <c r="Z26" s="9" t="s">
        <v>71</v>
      </c>
      <c r="AA26" s="9" t="s">
        <v>72</v>
      </c>
      <c r="AB26" s="9" t="s">
        <v>82</v>
      </c>
      <c r="AC26" s="9" t="s">
        <v>89</v>
      </c>
      <c r="AD26" s="9" t="s">
        <v>83</v>
      </c>
      <c r="AE26" s="9" t="s">
        <v>84</v>
      </c>
      <c r="AF26" s="9" t="s">
        <v>85</v>
      </c>
      <c r="AG26" s="9" t="s">
        <v>86</v>
      </c>
      <c r="AH26" s="9" t="s">
        <v>87</v>
      </c>
      <c r="AI26" s="77" t="s">
        <v>88</v>
      </c>
      <c r="AJ26" s="42"/>
    </row>
    <row r="27" spans="1:36" ht="13.5" customHeight="1">
      <c r="A27" s="42" t="s">
        <v>4</v>
      </c>
      <c r="B27" s="71">
        <v>3707810</v>
      </c>
      <c r="C27" s="104">
        <v>1685188</v>
      </c>
      <c r="D27" s="104">
        <v>417829</v>
      </c>
      <c r="E27" s="104">
        <v>208497</v>
      </c>
      <c r="F27" s="104">
        <v>164500</v>
      </c>
      <c r="G27" s="104">
        <v>302102</v>
      </c>
      <c r="H27" s="104">
        <v>180291</v>
      </c>
      <c r="I27" s="104">
        <v>39530</v>
      </c>
      <c r="J27" s="104">
        <v>100033</v>
      </c>
      <c r="K27" s="104">
        <v>62858</v>
      </c>
      <c r="L27" s="104">
        <v>104481</v>
      </c>
      <c r="M27" s="104">
        <v>83148</v>
      </c>
      <c r="N27" s="104">
        <v>122167</v>
      </c>
      <c r="O27" s="104">
        <v>148099</v>
      </c>
      <c r="P27" s="104">
        <v>53960</v>
      </c>
      <c r="Q27" s="104">
        <v>35127</v>
      </c>
      <c r="R27" s="13"/>
      <c r="S27" s="152" t="s">
        <v>123</v>
      </c>
      <c r="T27" s="164">
        <f>SUM(T28:T37)</f>
        <v>28.950619259003698</v>
      </c>
      <c r="U27" s="164">
        <f aca="true" t="shared" si="0" ref="U27:AI27">SUM(U28:U37)</f>
        <v>58.78541297033164</v>
      </c>
      <c r="V27" s="164">
        <f t="shared" si="0"/>
        <v>-35.04508285918601</v>
      </c>
      <c r="W27" s="164">
        <f t="shared" si="0"/>
        <v>-17.714684884147715</v>
      </c>
      <c r="X27" s="164">
        <f t="shared" si="0"/>
        <v>30.535871574921238</v>
      </c>
      <c r="Y27" s="164">
        <f t="shared" si="0"/>
        <v>82.1043431085928</v>
      </c>
      <c r="Z27" s="164">
        <f t="shared" si="0"/>
        <v>270.641202228481</v>
      </c>
      <c r="AA27" s="164">
        <f t="shared" si="0"/>
        <v>-52.68248306241171</v>
      </c>
      <c r="AB27" s="164">
        <f t="shared" si="0"/>
        <v>165.05829358770535</v>
      </c>
      <c r="AC27" s="164">
        <f t="shared" si="0"/>
        <v>-8.08486993141972</v>
      </c>
      <c r="AD27" s="164">
        <f t="shared" si="0"/>
        <v>18.42964339960554</v>
      </c>
      <c r="AE27" s="164">
        <f t="shared" si="0"/>
        <v>29.013638691058055</v>
      </c>
      <c r="AF27" s="164">
        <f t="shared" si="0"/>
        <v>25.200610799676152</v>
      </c>
      <c r="AG27" s="164">
        <f t="shared" si="0"/>
        <v>121.75488507898483</v>
      </c>
      <c r="AH27" s="164">
        <f t="shared" si="0"/>
        <v>19.227539882451723</v>
      </c>
      <c r="AI27" s="164">
        <f t="shared" si="0"/>
        <v>40.99867539035844</v>
      </c>
      <c r="AJ27" s="42"/>
    </row>
    <row r="28" spans="1:36" ht="13.5" customHeight="1">
      <c r="A28" s="31" t="s">
        <v>5</v>
      </c>
      <c r="B28" s="72">
        <v>2275046</v>
      </c>
      <c r="C28" s="100">
        <v>1181917</v>
      </c>
      <c r="D28" s="100">
        <v>316766</v>
      </c>
      <c r="E28" s="100">
        <v>123710</v>
      </c>
      <c r="F28" s="100">
        <v>75641</v>
      </c>
      <c r="G28" s="100">
        <v>214269</v>
      </c>
      <c r="H28" s="100">
        <v>90190</v>
      </c>
      <c r="I28" s="100">
        <v>11375</v>
      </c>
      <c r="J28" s="100">
        <v>20274</v>
      </c>
      <c r="K28" s="100">
        <v>33472</v>
      </c>
      <c r="L28" s="100">
        <v>24247</v>
      </c>
      <c r="M28" s="100">
        <v>44267</v>
      </c>
      <c r="N28" s="100">
        <v>22345</v>
      </c>
      <c r="O28" s="100">
        <v>82167</v>
      </c>
      <c r="P28" s="100">
        <v>27463</v>
      </c>
      <c r="Q28" s="100">
        <v>6943</v>
      </c>
      <c r="R28" s="13"/>
      <c r="S28" s="31" t="s">
        <v>5</v>
      </c>
      <c r="T28" s="160">
        <v>26.51323028811576</v>
      </c>
      <c r="U28" s="161">
        <v>45.31380883238371</v>
      </c>
      <c r="V28" s="161">
        <v>-14.23296956129714</v>
      </c>
      <c r="W28" s="161">
        <v>2.4583338266576686</v>
      </c>
      <c r="X28" s="161">
        <v>28.31557146144628</v>
      </c>
      <c r="Y28" s="161">
        <v>73.1830374634558</v>
      </c>
      <c r="Z28" s="161">
        <v>166.33225746767266</v>
      </c>
      <c r="AA28" s="161">
        <v>-10.175719997127192</v>
      </c>
      <c r="AB28" s="161">
        <v>23.693693693693696</v>
      </c>
      <c r="AC28" s="161">
        <v>5.954348048605731</v>
      </c>
      <c r="AD28" s="161">
        <v>17.667928634580942</v>
      </c>
      <c r="AE28" s="161">
        <v>34.82598643888967</v>
      </c>
      <c r="AF28" s="161">
        <v>14.250284390788815</v>
      </c>
      <c r="AG28" s="161">
        <v>98.64191060866962</v>
      </c>
      <c r="AH28" s="161">
        <v>7.998585885368334</v>
      </c>
      <c r="AI28" s="161">
        <v>11.311363545137077</v>
      </c>
      <c r="AJ28" s="42"/>
    </row>
    <row r="29" spans="1:36" ht="13.5" customHeight="1">
      <c r="A29" s="31" t="s">
        <v>8</v>
      </c>
      <c r="B29" s="72">
        <v>719389</v>
      </c>
      <c r="C29" s="100">
        <v>195903</v>
      </c>
      <c r="D29" s="100">
        <v>26644</v>
      </c>
      <c r="E29" s="100">
        <v>53781</v>
      </c>
      <c r="F29" s="100">
        <v>43526</v>
      </c>
      <c r="G29" s="100">
        <v>45135</v>
      </c>
      <c r="H29" s="100">
        <v>68203</v>
      </c>
      <c r="I29" s="100">
        <v>18488</v>
      </c>
      <c r="J29" s="100">
        <v>5941</v>
      </c>
      <c r="K29" s="100">
        <v>20556</v>
      </c>
      <c r="L29" s="100">
        <v>59018</v>
      </c>
      <c r="M29" s="100">
        <v>10226</v>
      </c>
      <c r="N29" s="100">
        <v>87136</v>
      </c>
      <c r="O29" s="100">
        <v>51568</v>
      </c>
      <c r="P29" s="100">
        <v>12144</v>
      </c>
      <c r="Q29" s="100">
        <v>21120</v>
      </c>
      <c r="R29" s="13"/>
      <c r="S29" s="31" t="s">
        <v>8</v>
      </c>
      <c r="T29" s="160">
        <v>2.844779736326291</v>
      </c>
      <c r="U29" s="161">
        <v>5.5943706721668445</v>
      </c>
      <c r="V29" s="161">
        <v>-0.5598047445822838</v>
      </c>
      <c r="W29" s="161">
        <v>-13.445653417948325</v>
      </c>
      <c r="X29" s="161">
        <v>2.856712083098579</v>
      </c>
      <c r="Y29" s="161">
        <v>5.045962807800114</v>
      </c>
      <c r="Z29" s="161">
        <v>104.78794482248219</v>
      </c>
      <c r="AA29" s="161">
        <v>9.228890857293338</v>
      </c>
      <c r="AB29" s="161">
        <v>-30.19872813990461</v>
      </c>
      <c r="AC29" s="161">
        <v>-11.548978607045203</v>
      </c>
      <c r="AD29" s="161">
        <v>-11.524336333340889</v>
      </c>
      <c r="AE29" s="161">
        <v>-18.530931434157242</v>
      </c>
      <c r="AF29" s="161">
        <v>13.33203521321623</v>
      </c>
      <c r="AG29" s="161">
        <v>29.75967657408101</v>
      </c>
      <c r="AH29" s="161">
        <v>-10.190463564452694</v>
      </c>
      <c r="AI29" s="161">
        <v>10.335969172721066</v>
      </c>
      <c r="AJ29" s="42"/>
    </row>
    <row r="30" spans="1:36" ht="13.5" customHeight="1">
      <c r="A30" s="31" t="s">
        <v>6</v>
      </c>
      <c r="B30" s="72">
        <v>105082</v>
      </c>
      <c r="C30" s="100">
        <v>87814</v>
      </c>
      <c r="D30" s="100">
        <v>1506</v>
      </c>
      <c r="E30" s="100">
        <v>330</v>
      </c>
      <c r="F30" s="100">
        <v>341</v>
      </c>
      <c r="G30" s="100">
        <v>4953</v>
      </c>
      <c r="H30" s="100">
        <v>4576</v>
      </c>
      <c r="I30" s="158" t="s">
        <v>17</v>
      </c>
      <c r="J30" s="100">
        <v>1658</v>
      </c>
      <c r="K30" s="158" t="s">
        <v>17</v>
      </c>
      <c r="L30" s="158" t="s">
        <v>17</v>
      </c>
      <c r="M30" s="158" t="s">
        <v>17</v>
      </c>
      <c r="N30" s="100">
        <v>315</v>
      </c>
      <c r="O30" s="100">
        <v>1164</v>
      </c>
      <c r="P30" s="100">
        <v>2425</v>
      </c>
      <c r="Q30" s="158" t="s">
        <v>17</v>
      </c>
      <c r="R30" s="13"/>
      <c r="S30" s="31" t="s">
        <v>6</v>
      </c>
      <c r="T30" s="160">
        <v>-1.5485996246746507</v>
      </c>
      <c r="U30" s="161">
        <v>2.9184989338537015</v>
      </c>
      <c r="V30" s="161">
        <v>-13.483816808133566</v>
      </c>
      <c r="W30" s="161">
        <v>-0.26994707616533076</v>
      </c>
      <c r="X30" s="161">
        <v>-0.7776605115101688</v>
      </c>
      <c r="Y30" s="161">
        <v>2.9856234365110463</v>
      </c>
      <c r="Z30" s="161">
        <v>9.407314515963243</v>
      </c>
      <c r="AA30" s="161">
        <v>-0.0347130784515573</v>
      </c>
      <c r="AB30" s="161">
        <v>4.075251722310546</v>
      </c>
      <c r="AC30" s="161">
        <v>-1.7283986722622728</v>
      </c>
      <c r="AD30" s="161" t="s">
        <v>17</v>
      </c>
      <c r="AE30" s="161" t="s">
        <v>17</v>
      </c>
      <c r="AF30" s="161">
        <v>0.2613320762064831</v>
      </c>
      <c r="AG30" s="161">
        <v>1.3535973646776973</v>
      </c>
      <c r="AH30" s="161">
        <v>4.160590392858722</v>
      </c>
      <c r="AI30" s="161" t="s">
        <v>17</v>
      </c>
      <c r="AJ30" s="42"/>
    </row>
    <row r="31" spans="1:36" ht="13.5" customHeight="1">
      <c r="A31" s="31" t="s">
        <v>7</v>
      </c>
      <c r="B31" s="72">
        <v>206032</v>
      </c>
      <c r="C31" s="100">
        <v>88675</v>
      </c>
      <c r="D31" s="100">
        <v>12364</v>
      </c>
      <c r="E31" s="100">
        <v>5335</v>
      </c>
      <c r="F31" s="100">
        <v>3300</v>
      </c>
      <c r="G31" s="100">
        <v>7578</v>
      </c>
      <c r="H31" s="100">
        <v>2279</v>
      </c>
      <c r="I31" s="100">
        <v>4096</v>
      </c>
      <c r="J31" s="100">
        <v>28165</v>
      </c>
      <c r="K31" s="100">
        <v>1604</v>
      </c>
      <c r="L31" s="100">
        <v>12646</v>
      </c>
      <c r="M31" s="100">
        <v>23557</v>
      </c>
      <c r="N31" s="100">
        <v>9375</v>
      </c>
      <c r="O31" s="100">
        <v>5298</v>
      </c>
      <c r="P31" s="100">
        <v>459</v>
      </c>
      <c r="Q31" s="100">
        <v>1301</v>
      </c>
      <c r="R31" s="13"/>
      <c r="S31" s="31" t="s">
        <v>7</v>
      </c>
      <c r="T31" s="160">
        <v>-0.9319489791233968</v>
      </c>
      <c r="U31" s="161">
        <v>3.0628503371811333</v>
      </c>
      <c r="V31" s="161">
        <v>-4.9264683020862465</v>
      </c>
      <c r="W31" s="161">
        <v>-2.036837514750398</v>
      </c>
      <c r="X31" s="161">
        <v>-13.601917171220208</v>
      </c>
      <c r="Y31" s="161">
        <v>1.7318183188161187</v>
      </c>
      <c r="Z31" s="161">
        <v>-33.616347675924594</v>
      </c>
      <c r="AA31" s="161">
        <v>-52.80218333293433</v>
      </c>
      <c r="AB31" s="161">
        <v>71.120826709062</v>
      </c>
      <c r="AC31" s="161">
        <v>-6.717651015543893</v>
      </c>
      <c r="AD31" s="161">
        <v>5.999637278683321</v>
      </c>
      <c r="AE31" s="161">
        <v>34.06724697047278</v>
      </c>
      <c r="AF31" s="161">
        <v>7.488445022904989</v>
      </c>
      <c r="AG31" s="161">
        <v>-6.022310399041701</v>
      </c>
      <c r="AH31" s="161">
        <v>-2.987317159397234</v>
      </c>
      <c r="AI31" s="161">
        <v>3.4158872877614095</v>
      </c>
      <c r="AJ31" s="42"/>
    </row>
    <row r="32" spans="1:36" ht="13.5" customHeight="1">
      <c r="A32" s="31" t="s">
        <v>9</v>
      </c>
      <c r="B32" s="72">
        <v>92596</v>
      </c>
      <c r="C32" s="100">
        <v>29498</v>
      </c>
      <c r="D32" s="100">
        <v>7978</v>
      </c>
      <c r="E32" s="100">
        <v>2795</v>
      </c>
      <c r="F32" s="100">
        <v>15791</v>
      </c>
      <c r="G32" s="100">
        <v>12395</v>
      </c>
      <c r="H32" s="100">
        <v>8308</v>
      </c>
      <c r="I32" s="100">
        <v>1797</v>
      </c>
      <c r="J32" s="100">
        <v>3035</v>
      </c>
      <c r="K32" s="100">
        <v>1015</v>
      </c>
      <c r="L32" s="100">
        <v>1104</v>
      </c>
      <c r="M32" s="100">
        <v>1244</v>
      </c>
      <c r="N32" s="100">
        <v>933</v>
      </c>
      <c r="O32" s="100">
        <v>3591</v>
      </c>
      <c r="P32" s="158" t="s">
        <v>17</v>
      </c>
      <c r="Q32" s="100">
        <v>3112</v>
      </c>
      <c r="R32" s="13"/>
      <c r="S32" s="31" t="s">
        <v>9</v>
      </c>
      <c r="T32" s="160">
        <v>0.0574882136989579</v>
      </c>
      <c r="U32" s="161">
        <v>1.584002246303822</v>
      </c>
      <c r="V32" s="161">
        <v>-1.345334701364922</v>
      </c>
      <c r="W32" s="161">
        <v>-6.687504686581184</v>
      </c>
      <c r="X32" s="161">
        <v>10.028646473944402</v>
      </c>
      <c r="Y32" s="161">
        <v>-1.438861930739323</v>
      </c>
      <c r="Z32" s="161">
        <v>17.07953867976893</v>
      </c>
      <c r="AA32" s="161">
        <v>-0.41416293600823534</v>
      </c>
      <c r="AB32" s="161">
        <v>7.000529941706412</v>
      </c>
      <c r="AC32" s="161">
        <v>-1.3452849225730041</v>
      </c>
      <c r="AD32" s="161">
        <v>0.8886672258620297</v>
      </c>
      <c r="AE32" s="161">
        <v>-12.599109373302923</v>
      </c>
      <c r="AF32" s="161">
        <v>-0.5923527060680284</v>
      </c>
      <c r="AG32" s="161">
        <v>-4.659728981058621</v>
      </c>
      <c r="AH32" s="161">
        <v>-1.2373503027089134</v>
      </c>
      <c r="AI32" s="161">
        <v>8.39722233372135</v>
      </c>
      <c r="AJ32" s="42"/>
    </row>
    <row r="33" spans="1:36" ht="13.5" customHeight="1">
      <c r="A33" s="31" t="s">
        <v>10</v>
      </c>
      <c r="B33" s="72">
        <v>122480</v>
      </c>
      <c r="C33" s="100">
        <v>24598</v>
      </c>
      <c r="D33" s="100">
        <v>16231</v>
      </c>
      <c r="E33" s="100">
        <v>18417</v>
      </c>
      <c r="F33" s="100">
        <v>22377</v>
      </c>
      <c r="G33" s="100">
        <v>15749</v>
      </c>
      <c r="H33" s="100">
        <v>6700</v>
      </c>
      <c r="I33" s="158" t="s">
        <v>17</v>
      </c>
      <c r="J33" s="100">
        <v>2600</v>
      </c>
      <c r="K33" s="100">
        <v>1421</v>
      </c>
      <c r="L33" s="100">
        <v>7226</v>
      </c>
      <c r="M33" s="100">
        <v>1737</v>
      </c>
      <c r="N33" s="158" t="s">
        <v>17</v>
      </c>
      <c r="O33" s="100">
        <v>3240</v>
      </c>
      <c r="P33" s="158" t="s">
        <v>17</v>
      </c>
      <c r="Q33" s="100">
        <v>2184</v>
      </c>
      <c r="R33" s="13"/>
      <c r="S33" s="31" t="s">
        <v>10</v>
      </c>
      <c r="T33" s="160">
        <v>1.179464778818184</v>
      </c>
      <c r="U33" s="161">
        <v>1.2300963253522335</v>
      </c>
      <c r="V33" s="161">
        <v>-3.3652022510337956</v>
      </c>
      <c r="W33" s="161">
        <v>6.821688905727694</v>
      </c>
      <c r="X33" s="161">
        <v>9.623945595505436</v>
      </c>
      <c r="Y33" s="161">
        <v>4.726483619156696</v>
      </c>
      <c r="Z33" s="161">
        <v>12.745924387887262</v>
      </c>
      <c r="AA33" s="161">
        <v>-0.17835340307869096</v>
      </c>
      <c r="AB33" s="161">
        <v>-9.273979862215157</v>
      </c>
      <c r="AC33" s="161">
        <v>0.44306666471697853</v>
      </c>
      <c r="AD33" s="161">
        <v>6.866767926367572</v>
      </c>
      <c r="AE33" s="161">
        <v>-10.847336653788267</v>
      </c>
      <c r="AF33" s="161">
        <v>-1.7422138413765542</v>
      </c>
      <c r="AG33" s="161">
        <v>4.851388784906791</v>
      </c>
      <c r="AH33" s="161">
        <v>-0.6473993548101993</v>
      </c>
      <c r="AI33" s="161">
        <v>8.365110584835225</v>
      </c>
      <c r="AJ33" s="42"/>
    </row>
    <row r="34" spans="1:36" ht="13.5" customHeight="1">
      <c r="A34" s="31" t="s">
        <v>11</v>
      </c>
      <c r="B34" s="72">
        <v>82468</v>
      </c>
      <c r="C34" s="100">
        <v>37021</v>
      </c>
      <c r="D34" s="100">
        <v>6800</v>
      </c>
      <c r="E34" s="100">
        <v>1046</v>
      </c>
      <c r="F34" s="158" t="s">
        <v>17</v>
      </c>
      <c r="G34" s="100" t="s">
        <v>17</v>
      </c>
      <c r="H34" s="158" t="s">
        <v>17</v>
      </c>
      <c r="I34" s="158" t="s">
        <v>17</v>
      </c>
      <c r="J34" s="100">
        <v>35000</v>
      </c>
      <c r="K34" s="158" t="s">
        <v>17</v>
      </c>
      <c r="L34" s="158" t="s">
        <v>17</v>
      </c>
      <c r="M34" s="158" t="s">
        <v>17</v>
      </c>
      <c r="N34" s="158" t="s">
        <v>17</v>
      </c>
      <c r="O34" s="158" t="s">
        <v>17</v>
      </c>
      <c r="P34" s="158" t="s">
        <v>17</v>
      </c>
      <c r="Q34" s="100">
        <v>200</v>
      </c>
      <c r="R34" s="13"/>
      <c r="S34" s="31" t="s">
        <v>11</v>
      </c>
      <c r="T34" s="160">
        <v>1.4784521794049603</v>
      </c>
      <c r="U34" s="161">
        <v>0.9716394720055328</v>
      </c>
      <c r="V34" s="161">
        <v>0.26474520411653135</v>
      </c>
      <c r="W34" s="161">
        <v>0.4128138036095555</v>
      </c>
      <c r="X34" s="161">
        <v>-1.5323086201287102</v>
      </c>
      <c r="Y34" s="161">
        <v>0.6510141957262123</v>
      </c>
      <c r="Z34" s="161">
        <v>0</v>
      </c>
      <c r="AA34" s="161">
        <v>-1.735653922577865</v>
      </c>
      <c r="AB34" s="161">
        <v>92.73979862215157</v>
      </c>
      <c r="AC34" s="161" t="s">
        <v>17</v>
      </c>
      <c r="AD34" s="161" t="s">
        <v>17</v>
      </c>
      <c r="AE34" s="161">
        <v>-0.09309686729041569</v>
      </c>
      <c r="AF34" s="161">
        <v>-3.074495014193919</v>
      </c>
      <c r="AG34" s="161">
        <v>0</v>
      </c>
      <c r="AH34" s="161" t="s">
        <v>17</v>
      </c>
      <c r="AI34" s="161">
        <v>-0.7586400674346726</v>
      </c>
      <c r="AJ34" s="42"/>
    </row>
    <row r="35" spans="1:36" ht="13.5" customHeight="1">
      <c r="A35" s="31" t="s">
        <v>18</v>
      </c>
      <c r="B35" s="72">
        <v>32872</v>
      </c>
      <c r="C35" s="100">
        <v>9818</v>
      </c>
      <c r="D35" s="100">
        <v>3255</v>
      </c>
      <c r="E35" s="100">
        <v>2000</v>
      </c>
      <c r="F35" s="100">
        <v>2083</v>
      </c>
      <c r="G35" s="100">
        <v>90</v>
      </c>
      <c r="H35" s="158" t="s">
        <v>17</v>
      </c>
      <c r="I35" s="100">
        <v>555</v>
      </c>
      <c r="J35" s="100">
        <v>3360</v>
      </c>
      <c r="K35" s="100">
        <v>360</v>
      </c>
      <c r="L35" s="158" t="s">
        <v>17</v>
      </c>
      <c r="M35" s="100">
        <v>1051</v>
      </c>
      <c r="N35" s="158" t="s">
        <v>17</v>
      </c>
      <c r="O35" s="158" t="s">
        <v>17</v>
      </c>
      <c r="P35" s="100">
        <v>10300</v>
      </c>
      <c r="Q35" s="158" t="s">
        <v>17</v>
      </c>
      <c r="R35" s="13"/>
      <c r="S35" s="31" t="s">
        <v>18</v>
      </c>
      <c r="T35" s="160">
        <v>0.5743256872502062</v>
      </c>
      <c r="U35" s="161">
        <v>0.7554892636288171</v>
      </c>
      <c r="V35" s="161">
        <v>-0.21017939868793328</v>
      </c>
      <c r="W35" s="161">
        <v>-1.0344024658323567</v>
      </c>
      <c r="X35" s="161">
        <v>1.0799958736381017</v>
      </c>
      <c r="Y35" s="161">
        <v>0.05425118297718436</v>
      </c>
      <c r="Z35" s="161">
        <v>-6.167382768332546</v>
      </c>
      <c r="AA35" s="161">
        <v>0.6643365014004932</v>
      </c>
      <c r="AB35" s="161">
        <v>8.656597774244833</v>
      </c>
      <c r="AC35" s="161">
        <v>0.5264158392676973</v>
      </c>
      <c r="AD35" s="161">
        <v>-0.3400512343859807</v>
      </c>
      <c r="AE35" s="161">
        <v>1.6307467920371146</v>
      </c>
      <c r="AF35" s="161">
        <v>-1.245170480748537</v>
      </c>
      <c r="AG35" s="161">
        <v>0</v>
      </c>
      <c r="AH35" s="161">
        <v>22.758407353396088</v>
      </c>
      <c r="AI35" s="161" t="s">
        <v>17</v>
      </c>
      <c r="AJ35" s="42"/>
    </row>
    <row r="36" spans="1:36" ht="13.5" customHeight="1">
      <c r="A36" s="31" t="s">
        <v>13</v>
      </c>
      <c r="B36" s="72">
        <v>11376</v>
      </c>
      <c r="C36" s="100">
        <v>5000</v>
      </c>
      <c r="D36" s="100">
        <v>3484</v>
      </c>
      <c r="E36" s="158" t="s">
        <v>17</v>
      </c>
      <c r="F36" s="100" t="s">
        <v>17</v>
      </c>
      <c r="G36" s="100" t="s">
        <v>17</v>
      </c>
      <c r="H36" s="158" t="s">
        <v>17</v>
      </c>
      <c r="I36" s="100">
        <v>2590</v>
      </c>
      <c r="J36" s="158" t="s">
        <v>17</v>
      </c>
      <c r="K36" s="158" t="s">
        <v>17</v>
      </c>
      <c r="L36" s="158" t="s">
        <v>17</v>
      </c>
      <c r="M36" s="158" t="s">
        <v>17</v>
      </c>
      <c r="N36" s="158" t="s">
        <v>17</v>
      </c>
      <c r="O36" s="158" t="s">
        <v>17</v>
      </c>
      <c r="P36" s="158" t="s">
        <v>17</v>
      </c>
      <c r="Q36" s="100">
        <v>267</v>
      </c>
      <c r="R36" s="13"/>
      <c r="S36" s="31" t="s">
        <v>13</v>
      </c>
      <c r="T36" s="160">
        <v>-1.6924071041938225</v>
      </c>
      <c r="U36" s="161">
        <v>-3.9868123874610264</v>
      </c>
      <c r="V36" s="161">
        <v>0.15048347480023624</v>
      </c>
      <c r="W36" s="161">
        <v>-0.2612645678676154</v>
      </c>
      <c r="X36" s="161">
        <v>-0.9522373610328598</v>
      </c>
      <c r="Y36" s="161">
        <v>-0.7022514240935531</v>
      </c>
      <c r="Z36" s="161" t="s">
        <v>17</v>
      </c>
      <c r="AA36" s="161">
        <v>3.1002370065356346</v>
      </c>
      <c r="AB36" s="161" t="s">
        <v>17</v>
      </c>
      <c r="AC36" s="161">
        <v>0</v>
      </c>
      <c r="AD36" s="161">
        <v>-1.2468545260819295</v>
      </c>
      <c r="AE36" s="161">
        <v>-1.0938881906623843</v>
      </c>
      <c r="AF36" s="161">
        <v>-3.447533742582781</v>
      </c>
      <c r="AG36" s="161">
        <v>-2.8748970577225426</v>
      </c>
      <c r="AH36" s="161" t="s">
        <v>17</v>
      </c>
      <c r="AI36" s="161">
        <v>0.8308915024284509</v>
      </c>
      <c r="AJ36" s="42"/>
    </row>
    <row r="37" spans="1:35" ht="13.5" customHeight="1">
      <c r="A37" s="84" t="s">
        <v>14</v>
      </c>
      <c r="B37" s="73">
        <v>60469</v>
      </c>
      <c r="C37" s="105">
        <v>24944</v>
      </c>
      <c r="D37" s="105">
        <v>22801</v>
      </c>
      <c r="E37" s="105">
        <v>1083</v>
      </c>
      <c r="F37" s="105">
        <v>120</v>
      </c>
      <c r="G37" s="105">
        <v>818</v>
      </c>
      <c r="H37" s="105">
        <v>35</v>
      </c>
      <c r="I37" s="105">
        <v>629</v>
      </c>
      <c r="J37" s="159" t="s">
        <v>17</v>
      </c>
      <c r="K37" s="105">
        <v>4430</v>
      </c>
      <c r="L37" s="105">
        <v>240</v>
      </c>
      <c r="M37" s="105">
        <v>1066</v>
      </c>
      <c r="N37" s="105">
        <v>2063</v>
      </c>
      <c r="O37" s="105">
        <v>1071</v>
      </c>
      <c r="P37" s="105">
        <v>1169</v>
      </c>
      <c r="Q37" s="159" t="s">
        <v>17</v>
      </c>
      <c r="R37" s="13"/>
      <c r="S37" s="75" t="s">
        <v>14</v>
      </c>
      <c r="T37" s="162">
        <v>0.4758340833812112</v>
      </c>
      <c r="U37" s="163">
        <v>1.3414692749168706</v>
      </c>
      <c r="V37" s="163">
        <v>2.663464229083107</v>
      </c>
      <c r="W37" s="163">
        <v>-3.671911690997423</v>
      </c>
      <c r="X37" s="163">
        <v>-4.50487624881962</v>
      </c>
      <c r="Y37" s="163">
        <v>-4.132734561017512</v>
      </c>
      <c r="Z37" s="163">
        <v>0.0719527989638797</v>
      </c>
      <c r="AA37" s="163">
        <v>-0.33516075746331186</v>
      </c>
      <c r="AB37" s="163">
        <v>-2.755696873343932</v>
      </c>
      <c r="AC37" s="163">
        <v>6.331612733414248</v>
      </c>
      <c r="AD37" s="163">
        <v>0.11788442792047335</v>
      </c>
      <c r="AE37" s="163">
        <v>1.6540210088597187</v>
      </c>
      <c r="AF37" s="163">
        <v>-0.029720118470541217</v>
      </c>
      <c r="AG37" s="163">
        <v>0.7052481844725612</v>
      </c>
      <c r="AH37" s="163">
        <v>-0.6275133678023775</v>
      </c>
      <c r="AI37" s="163">
        <v>-0.8991289688114639</v>
      </c>
    </row>
    <row r="38" spans="1:35" ht="10.5" customHeight="1">
      <c r="A38" s="24" t="s">
        <v>122</v>
      </c>
      <c r="S38" s="24" t="s">
        <v>122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27" customFormat="1" ht="11.25">
      <c r="A39" s="16" t="s">
        <v>50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6" t="s">
        <v>54</v>
      </c>
      <c r="T39" s="14"/>
      <c r="U39" s="14"/>
      <c r="V39" s="14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4"/>
    </row>
    <row r="40" spans="1:35" s="27" customFormat="1" ht="9">
      <c r="A40" s="16" t="s">
        <v>121</v>
      </c>
      <c r="R40" s="28"/>
      <c r="S40" s="16" t="s">
        <v>121</v>
      </c>
      <c r="T40" s="48"/>
      <c r="AI40" s="48"/>
    </row>
    <row r="41" spans="1:35" ht="11.25">
      <c r="A41" s="150" t="str">
        <f>A19</f>
        <v>Fecha de publicación: 2 de septiembre de 2011</v>
      </c>
      <c r="S41" s="150" t="str">
        <f>A19</f>
        <v>Fecha de publicación: 2 de septiembre de 2011</v>
      </c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20" ht="11.25">
      <c r="A42" s="13"/>
      <c r="B42" s="44"/>
      <c r="T42" s="13"/>
    </row>
    <row r="43" spans="1:34" ht="11.25">
      <c r="A43" s="13"/>
      <c r="B43" s="44"/>
      <c r="T43" s="13"/>
      <c r="U43" s="14"/>
      <c r="V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20" ht="11.25">
      <c r="A44" s="13"/>
      <c r="B44" s="44"/>
      <c r="T44" s="13"/>
    </row>
    <row r="45" spans="1:20" ht="11.25">
      <c r="A45" s="13"/>
      <c r="B45" s="44"/>
      <c r="T45" s="13"/>
    </row>
    <row r="46" spans="1:20" ht="11.25">
      <c r="A46" s="13"/>
      <c r="B46" s="44"/>
      <c r="T46" s="13"/>
    </row>
    <row r="47" spans="1:20" ht="11.25">
      <c r="A47" s="13"/>
      <c r="B47" s="44"/>
      <c r="T47" s="13"/>
    </row>
    <row r="48" spans="1:20" ht="11.25">
      <c r="A48" s="13"/>
      <c r="B48" s="44"/>
      <c r="T48" s="13"/>
    </row>
    <row r="49" spans="1:20" ht="11.25">
      <c r="A49" s="13"/>
      <c r="B49" s="44"/>
      <c r="T49" s="13"/>
    </row>
    <row r="50" spans="1:20" ht="11.25">
      <c r="A50" s="13"/>
      <c r="B50" s="44"/>
      <c r="T50" s="13"/>
    </row>
    <row r="51" spans="1:20" ht="11.25">
      <c r="A51" s="13"/>
      <c r="B51" s="44"/>
      <c r="T51" s="13"/>
    </row>
    <row r="52" spans="1:20" ht="11.25">
      <c r="A52" s="13"/>
      <c r="B52" s="44"/>
      <c r="T52" s="13"/>
    </row>
    <row r="53" spans="1:20" ht="11.25">
      <c r="A53" s="13"/>
      <c r="T53" s="13"/>
    </row>
    <row r="54" spans="1:20" ht="11.25">
      <c r="A54" s="13"/>
      <c r="T54" s="13"/>
    </row>
    <row r="55" ht="11.25">
      <c r="T55" s="13"/>
    </row>
  </sheetData>
  <sheetProtection/>
  <printOptions horizontalCentered="1" verticalCentered="1"/>
  <pageMargins left="0.1968503937007874" right="0.75" top="0.6692913385826772" bottom="1" header="0" footer="0"/>
  <pageSetup horizontalDpi="600" verticalDpi="600" orientation="landscape" scale="75" r:id="rId1"/>
  <colBreaks count="1" manualBreakCount="1">
    <brk id="18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20">
      <selection activeCell="A64" sqref="A64"/>
    </sheetView>
  </sheetViews>
  <sheetFormatPr defaultColWidth="11.421875" defaultRowHeight="12.75"/>
  <cols>
    <col min="1" max="1" width="16.00390625" style="22" customWidth="1"/>
    <col min="2" max="2" width="9.7109375" style="22" customWidth="1"/>
    <col min="3" max="3" width="12.7109375" style="22" customWidth="1"/>
    <col min="4" max="4" width="15.00390625" style="22" customWidth="1"/>
    <col min="5" max="5" width="12.57421875" style="22" customWidth="1"/>
    <col min="6" max="16384" width="11.421875" style="22" customWidth="1"/>
  </cols>
  <sheetData>
    <row r="1" ht="10.5" customHeight="1">
      <c r="A1" s="1" t="s">
        <v>25</v>
      </c>
    </row>
    <row r="2" spans="1:6" ht="10.5" customHeight="1">
      <c r="A2" s="32" t="s">
        <v>30</v>
      </c>
      <c r="B2" s="3"/>
      <c r="C2" s="3"/>
      <c r="D2" s="3"/>
      <c r="E2" s="3"/>
      <c r="F2" s="3"/>
    </row>
    <row r="3" spans="1:6" ht="10.5" customHeight="1">
      <c r="A3" s="5" t="s">
        <v>127</v>
      </c>
      <c r="B3" s="3"/>
      <c r="C3" s="3"/>
      <c r="D3" s="3"/>
      <c r="E3" s="3"/>
      <c r="F3" s="40" t="s">
        <v>2</v>
      </c>
    </row>
    <row r="4" spans="1:6" ht="32.25" customHeight="1">
      <c r="A4" s="8" t="s">
        <v>3</v>
      </c>
      <c r="B4" s="110" t="s">
        <v>4</v>
      </c>
      <c r="C4" s="111" t="s">
        <v>57</v>
      </c>
      <c r="D4" s="111" t="s">
        <v>58</v>
      </c>
      <c r="E4" s="111" t="s">
        <v>29</v>
      </c>
      <c r="F4" s="111" t="s">
        <v>14</v>
      </c>
    </row>
    <row r="5" spans="1:6" ht="12.75">
      <c r="A5" s="68" t="s">
        <v>4</v>
      </c>
      <c r="B5" s="104">
        <v>3707810</v>
      </c>
      <c r="C5" s="104">
        <v>612324</v>
      </c>
      <c r="D5" s="104">
        <v>2510899</v>
      </c>
      <c r="E5" s="104">
        <v>492506</v>
      </c>
      <c r="F5" s="104">
        <v>92081</v>
      </c>
    </row>
    <row r="6" spans="1:6" ht="12.75">
      <c r="A6" s="11" t="s">
        <v>5</v>
      </c>
      <c r="B6" s="104">
        <v>2275046</v>
      </c>
      <c r="C6" s="100">
        <v>386777</v>
      </c>
      <c r="D6" s="100">
        <v>1380288</v>
      </c>
      <c r="E6" s="100">
        <v>438497</v>
      </c>
      <c r="F6" s="100">
        <v>69484</v>
      </c>
    </row>
    <row r="7" spans="1:6" ht="12.75">
      <c r="A7" s="11" t="s">
        <v>8</v>
      </c>
      <c r="B7" s="104">
        <v>719389</v>
      </c>
      <c r="C7" s="100">
        <v>188393</v>
      </c>
      <c r="D7" s="100">
        <v>518889</v>
      </c>
      <c r="E7" s="100">
        <v>11951</v>
      </c>
      <c r="F7" s="100">
        <v>156</v>
      </c>
    </row>
    <row r="8" spans="1:6" ht="12.75">
      <c r="A8" s="11" t="s">
        <v>6</v>
      </c>
      <c r="B8" s="104">
        <v>105082</v>
      </c>
      <c r="C8" s="100">
        <v>1913</v>
      </c>
      <c r="D8" s="100">
        <v>103169</v>
      </c>
      <c r="E8" s="100" t="s">
        <v>17</v>
      </c>
      <c r="F8" s="100" t="s">
        <v>17</v>
      </c>
    </row>
    <row r="9" spans="1:6" ht="12.75">
      <c r="A9" s="11" t="s">
        <v>7</v>
      </c>
      <c r="B9" s="104">
        <v>206032</v>
      </c>
      <c r="C9" s="100">
        <v>15847</v>
      </c>
      <c r="D9" s="100">
        <v>144331</v>
      </c>
      <c r="E9" s="100">
        <v>28352</v>
      </c>
      <c r="F9" s="100">
        <v>17502</v>
      </c>
    </row>
    <row r="10" spans="1:6" ht="12.75">
      <c r="A10" s="11" t="s">
        <v>9</v>
      </c>
      <c r="B10" s="104">
        <v>92596</v>
      </c>
      <c r="C10" s="100">
        <v>10190</v>
      </c>
      <c r="D10" s="100">
        <v>80356</v>
      </c>
      <c r="E10" s="100">
        <v>105</v>
      </c>
      <c r="F10" s="100">
        <v>1945</v>
      </c>
    </row>
    <row r="11" spans="1:6" ht="12.75">
      <c r="A11" s="11" t="s">
        <v>10</v>
      </c>
      <c r="B11" s="104">
        <v>122480</v>
      </c>
      <c r="C11" s="100">
        <v>4813</v>
      </c>
      <c r="D11" s="100">
        <v>108067</v>
      </c>
      <c r="E11" s="100">
        <v>7000</v>
      </c>
      <c r="F11" s="100">
        <v>2600</v>
      </c>
    </row>
    <row r="12" spans="1:6" ht="12.75">
      <c r="A12" s="11" t="s">
        <v>11</v>
      </c>
      <c r="B12" s="104">
        <v>82468</v>
      </c>
      <c r="C12" s="100" t="s">
        <v>17</v>
      </c>
      <c r="D12" s="100">
        <v>81422</v>
      </c>
      <c r="E12" s="100">
        <v>1046</v>
      </c>
      <c r="F12" s="100" t="s">
        <v>17</v>
      </c>
    </row>
    <row r="13" spans="1:6" ht="12.75">
      <c r="A13" s="11" t="s">
        <v>12</v>
      </c>
      <c r="B13" s="104">
        <v>32872</v>
      </c>
      <c r="C13" s="100">
        <v>578</v>
      </c>
      <c r="D13" s="100">
        <v>32294</v>
      </c>
      <c r="E13" s="100" t="s">
        <v>17</v>
      </c>
      <c r="F13" s="100" t="s">
        <v>17</v>
      </c>
    </row>
    <row r="14" spans="1:6" ht="12.75">
      <c r="A14" s="11" t="s">
        <v>13</v>
      </c>
      <c r="B14" s="104">
        <v>11376</v>
      </c>
      <c r="C14" s="100" t="s">
        <v>17</v>
      </c>
      <c r="D14" s="100">
        <v>11376</v>
      </c>
      <c r="E14" s="100" t="s">
        <v>17</v>
      </c>
      <c r="F14" s="100" t="s">
        <v>17</v>
      </c>
    </row>
    <row r="15" spans="1:11" ht="12.75">
      <c r="A15" s="106" t="s">
        <v>14</v>
      </c>
      <c r="B15" s="103">
        <v>60469</v>
      </c>
      <c r="C15" s="105">
        <v>3813</v>
      </c>
      <c r="D15" s="105">
        <v>50707</v>
      </c>
      <c r="E15" s="105">
        <v>5555</v>
      </c>
      <c r="F15" s="105">
        <v>394</v>
      </c>
      <c r="H15" s="29"/>
      <c r="I15" s="29"/>
      <c r="J15" s="29"/>
      <c r="K15" s="29"/>
    </row>
    <row r="16" s="24" customFormat="1" ht="9">
      <c r="A16" s="24" t="s">
        <v>122</v>
      </c>
    </row>
    <row r="17" s="24" customFormat="1" ht="9">
      <c r="A17" s="16" t="s">
        <v>50</v>
      </c>
    </row>
    <row r="18" s="24" customFormat="1" ht="9">
      <c r="A18" s="16" t="s">
        <v>119</v>
      </c>
    </row>
    <row r="19" s="24" customFormat="1" ht="9">
      <c r="A19" s="150" t="str">
        <f>'Anexo A'!A19</f>
        <v>Fecha de publicación: 2 de septiembre de 2011</v>
      </c>
    </row>
    <row r="20" s="24" customFormat="1" ht="9">
      <c r="A20" s="150"/>
    </row>
    <row r="21" ht="12" customHeight="1">
      <c r="A21" s="1" t="s">
        <v>27</v>
      </c>
    </row>
    <row r="22" spans="1:6" ht="12" customHeight="1">
      <c r="A22" s="32" t="s">
        <v>118</v>
      </c>
      <c r="B22" s="3"/>
      <c r="C22" s="3"/>
      <c r="D22" s="3"/>
      <c r="E22" s="3"/>
      <c r="F22" s="3"/>
    </row>
    <row r="23" spans="1:6" ht="12" customHeight="1">
      <c r="A23" s="5" t="s">
        <v>127</v>
      </c>
      <c r="B23" s="3"/>
      <c r="C23" s="3"/>
      <c r="D23" s="3"/>
      <c r="E23" s="3"/>
      <c r="F23" s="40" t="s">
        <v>32</v>
      </c>
    </row>
    <row r="24" spans="1:6" ht="21.75" customHeight="1">
      <c r="A24" s="146" t="s">
        <v>3</v>
      </c>
      <c r="B24" s="147" t="s">
        <v>4</v>
      </c>
      <c r="C24" s="148" t="s">
        <v>57</v>
      </c>
      <c r="D24" s="148" t="s">
        <v>58</v>
      </c>
      <c r="E24" s="148" t="s">
        <v>29</v>
      </c>
      <c r="F24" s="148" t="s">
        <v>14</v>
      </c>
    </row>
    <row r="25" spans="1:6" ht="12.75">
      <c r="A25" s="149" t="s">
        <v>4</v>
      </c>
      <c r="B25" s="104">
        <v>35094</v>
      </c>
      <c r="C25" s="104">
        <v>8140</v>
      </c>
      <c r="D25" s="104">
        <v>19514</v>
      </c>
      <c r="E25" s="104">
        <v>6364</v>
      </c>
      <c r="F25" s="104">
        <v>1076</v>
      </c>
    </row>
    <row r="26" spans="1:6" ht="12.75">
      <c r="A26" s="150" t="s">
        <v>5</v>
      </c>
      <c r="B26" s="104">
        <v>25861</v>
      </c>
      <c r="C26" s="100">
        <v>5589</v>
      </c>
      <c r="D26" s="100">
        <v>13038</v>
      </c>
      <c r="E26" s="100">
        <v>6189</v>
      </c>
      <c r="F26" s="100">
        <v>1045</v>
      </c>
    </row>
    <row r="27" spans="1:6" ht="12.75">
      <c r="A27" s="150" t="s">
        <v>8</v>
      </c>
      <c r="B27" s="104">
        <v>7565</v>
      </c>
      <c r="C27" s="100">
        <v>2461</v>
      </c>
      <c r="D27" s="100">
        <v>4985</v>
      </c>
      <c r="E27" s="100">
        <v>117</v>
      </c>
      <c r="F27" s="100">
        <v>2</v>
      </c>
    </row>
    <row r="28" spans="1:6" ht="12.75">
      <c r="A28" s="150" t="s">
        <v>6</v>
      </c>
      <c r="B28" s="104">
        <v>426</v>
      </c>
      <c r="C28" s="100">
        <v>5</v>
      </c>
      <c r="D28" s="100">
        <v>421</v>
      </c>
      <c r="E28" s="100" t="s">
        <v>17</v>
      </c>
      <c r="F28" s="100" t="s">
        <v>17</v>
      </c>
    </row>
    <row r="29" spans="1:6" ht="12.75">
      <c r="A29" s="150" t="s">
        <v>7</v>
      </c>
      <c r="B29" s="104">
        <v>843</v>
      </c>
      <c r="C29" s="100">
        <v>52</v>
      </c>
      <c r="D29" s="100">
        <v>720</v>
      </c>
      <c r="E29" s="100">
        <v>46</v>
      </c>
      <c r="F29" s="100">
        <v>25</v>
      </c>
    </row>
    <row r="30" spans="1:6" ht="12.75">
      <c r="A30" s="150" t="s">
        <v>9</v>
      </c>
      <c r="B30" s="104">
        <v>209</v>
      </c>
      <c r="C30" s="100">
        <v>14</v>
      </c>
      <c r="D30" s="100">
        <v>192</v>
      </c>
      <c r="E30" s="100">
        <v>1</v>
      </c>
      <c r="F30" s="100">
        <v>2</v>
      </c>
    </row>
    <row r="31" spans="1:6" ht="12.75">
      <c r="A31" s="150" t="s">
        <v>10</v>
      </c>
      <c r="B31" s="104">
        <v>76</v>
      </c>
      <c r="C31" s="100">
        <v>2</v>
      </c>
      <c r="D31" s="100">
        <v>69</v>
      </c>
      <c r="E31" s="100">
        <v>4</v>
      </c>
      <c r="F31" s="100">
        <v>1</v>
      </c>
    </row>
    <row r="32" spans="1:6" ht="12.75">
      <c r="A32" s="150" t="s">
        <v>11</v>
      </c>
      <c r="B32" s="104">
        <v>16</v>
      </c>
      <c r="C32" s="100" t="s">
        <v>17</v>
      </c>
      <c r="D32" s="100">
        <v>15</v>
      </c>
      <c r="E32" s="100">
        <v>1</v>
      </c>
      <c r="F32" s="100" t="s">
        <v>17</v>
      </c>
    </row>
    <row r="33" spans="1:6" ht="12.75">
      <c r="A33" s="150" t="s">
        <v>12</v>
      </c>
      <c r="B33" s="104">
        <v>16</v>
      </c>
      <c r="C33" s="100">
        <v>1</v>
      </c>
      <c r="D33" s="100">
        <v>15</v>
      </c>
      <c r="E33" s="100" t="s">
        <v>17</v>
      </c>
      <c r="F33" s="100" t="s">
        <v>17</v>
      </c>
    </row>
    <row r="34" spans="1:6" ht="12.75">
      <c r="A34" s="150" t="s">
        <v>13</v>
      </c>
      <c r="B34" s="104">
        <v>8</v>
      </c>
      <c r="C34" s="100" t="s">
        <v>17</v>
      </c>
      <c r="D34" s="100">
        <v>8</v>
      </c>
      <c r="E34" s="100" t="s">
        <v>17</v>
      </c>
      <c r="F34" s="100" t="s">
        <v>17</v>
      </c>
    </row>
    <row r="35" spans="1:6" ht="12.75">
      <c r="A35" s="151" t="s">
        <v>14</v>
      </c>
      <c r="B35" s="103">
        <v>74</v>
      </c>
      <c r="C35" s="105">
        <v>16</v>
      </c>
      <c r="D35" s="105">
        <v>51</v>
      </c>
      <c r="E35" s="105">
        <v>6</v>
      </c>
      <c r="F35" s="105">
        <v>1</v>
      </c>
    </row>
    <row r="36" ht="9.75" customHeight="1">
      <c r="A36" s="24" t="s">
        <v>122</v>
      </c>
    </row>
    <row r="37" ht="9.75" customHeight="1">
      <c r="A37" s="16" t="s">
        <v>59</v>
      </c>
    </row>
    <row r="38" ht="10.5" customHeight="1">
      <c r="A38" s="16" t="s">
        <v>119</v>
      </c>
    </row>
    <row r="39" ht="12.75">
      <c r="A39" s="150" t="str">
        <f>A19</f>
        <v>Fecha de publicación: 2 de septiembre de 2011</v>
      </c>
    </row>
    <row r="40" ht="12.75">
      <c r="A40" s="150"/>
    </row>
    <row r="41" ht="12.75">
      <c r="A41" s="1" t="s">
        <v>28</v>
      </c>
    </row>
    <row r="42" spans="1:6" ht="12.75">
      <c r="A42" s="32" t="s">
        <v>33</v>
      </c>
      <c r="B42" s="3"/>
      <c r="C42" s="3"/>
      <c r="D42" s="3"/>
      <c r="E42" s="3"/>
      <c r="F42" s="3"/>
    </row>
    <row r="43" spans="1:6" ht="12.75">
      <c r="A43" s="5" t="s">
        <v>127</v>
      </c>
      <c r="B43" s="3"/>
      <c r="C43" s="3"/>
      <c r="D43" s="3"/>
      <c r="E43" s="3"/>
      <c r="F43" s="40" t="s">
        <v>2</v>
      </c>
    </row>
    <row r="44" spans="1:6" ht="36" customHeight="1">
      <c r="A44" s="51" t="s">
        <v>19</v>
      </c>
      <c r="B44" s="70" t="s">
        <v>4</v>
      </c>
      <c r="C44" s="50" t="s">
        <v>57</v>
      </c>
      <c r="D44" s="50" t="s">
        <v>58</v>
      </c>
      <c r="E44" s="50" t="s">
        <v>29</v>
      </c>
      <c r="F44" s="50" t="s">
        <v>14</v>
      </c>
    </row>
    <row r="45" spans="1:6" ht="12.75">
      <c r="A45" s="107" t="s">
        <v>4</v>
      </c>
      <c r="B45" s="104">
        <v>3707810</v>
      </c>
      <c r="C45" s="104">
        <v>612324</v>
      </c>
      <c r="D45" s="104">
        <v>2510899</v>
      </c>
      <c r="E45" s="104">
        <v>492506</v>
      </c>
      <c r="F45" s="104">
        <v>92081</v>
      </c>
    </row>
    <row r="46" spans="1:6" ht="12.75">
      <c r="A46" s="52" t="s">
        <v>73</v>
      </c>
      <c r="B46" s="104">
        <v>1685188</v>
      </c>
      <c r="C46" s="100">
        <v>308413</v>
      </c>
      <c r="D46" s="100">
        <v>1010694</v>
      </c>
      <c r="E46" s="100">
        <v>288699</v>
      </c>
      <c r="F46" s="100">
        <v>77382</v>
      </c>
    </row>
    <row r="47" spans="1:6" ht="12.75">
      <c r="A47" s="52" t="s">
        <v>67</v>
      </c>
      <c r="B47" s="104">
        <v>417829</v>
      </c>
      <c r="C47" s="100">
        <v>25590</v>
      </c>
      <c r="D47" s="100">
        <v>327316</v>
      </c>
      <c r="E47" s="100">
        <v>63293</v>
      </c>
      <c r="F47" s="100">
        <v>1630</v>
      </c>
    </row>
    <row r="48" spans="1:6" ht="12.75">
      <c r="A48" s="52" t="s">
        <v>74</v>
      </c>
      <c r="B48" s="104">
        <v>208497</v>
      </c>
      <c r="C48" s="100">
        <v>40618</v>
      </c>
      <c r="D48" s="100">
        <v>88686</v>
      </c>
      <c r="E48" s="100">
        <v>79043</v>
      </c>
      <c r="F48" s="100">
        <v>150</v>
      </c>
    </row>
    <row r="49" spans="1:6" ht="12.75">
      <c r="A49" s="52" t="s">
        <v>75</v>
      </c>
      <c r="B49" s="104">
        <v>164500</v>
      </c>
      <c r="C49" s="100">
        <v>814</v>
      </c>
      <c r="D49" s="100">
        <v>152057</v>
      </c>
      <c r="E49" s="100">
        <v>11629</v>
      </c>
      <c r="F49" s="100" t="s">
        <v>17</v>
      </c>
    </row>
    <row r="50" spans="1:10" ht="12.75">
      <c r="A50" s="52" t="s">
        <v>76</v>
      </c>
      <c r="B50" s="104">
        <v>302102</v>
      </c>
      <c r="C50" s="100">
        <v>66</v>
      </c>
      <c r="D50" s="100">
        <v>297977</v>
      </c>
      <c r="E50" s="100" t="s">
        <v>17</v>
      </c>
      <c r="F50" s="100">
        <v>4059</v>
      </c>
      <c r="J50" s="29"/>
    </row>
    <row r="51" spans="1:6" ht="12.75">
      <c r="A51" s="52" t="s">
        <v>71</v>
      </c>
      <c r="B51" s="104">
        <v>180291</v>
      </c>
      <c r="C51" s="100">
        <v>134776</v>
      </c>
      <c r="D51" s="100">
        <v>36855</v>
      </c>
      <c r="E51" s="100">
        <v>8660</v>
      </c>
      <c r="F51" s="100" t="s">
        <v>17</v>
      </c>
    </row>
    <row r="52" spans="1:6" ht="12.75">
      <c r="A52" s="52" t="s">
        <v>72</v>
      </c>
      <c r="B52" s="104">
        <v>39530</v>
      </c>
      <c r="C52" s="100">
        <v>4761</v>
      </c>
      <c r="D52" s="100">
        <v>29646</v>
      </c>
      <c r="E52" s="100">
        <v>4173</v>
      </c>
      <c r="F52" s="100">
        <v>950</v>
      </c>
    </row>
    <row r="53" spans="1:6" ht="12.75">
      <c r="A53" s="52" t="s">
        <v>82</v>
      </c>
      <c r="B53" s="104">
        <v>100033</v>
      </c>
      <c r="C53" s="100">
        <v>930</v>
      </c>
      <c r="D53" s="100">
        <v>98353</v>
      </c>
      <c r="E53" s="100">
        <v>750</v>
      </c>
      <c r="F53" s="100" t="s">
        <v>17</v>
      </c>
    </row>
    <row r="54" spans="1:6" ht="12.75">
      <c r="A54" s="52" t="s">
        <v>89</v>
      </c>
      <c r="B54" s="104">
        <v>62858</v>
      </c>
      <c r="C54" s="100" t="s">
        <v>17</v>
      </c>
      <c r="D54" s="100">
        <v>62558</v>
      </c>
      <c r="E54" s="100" t="s">
        <v>17</v>
      </c>
      <c r="F54" s="100">
        <v>300</v>
      </c>
    </row>
    <row r="55" spans="1:6" ht="12.75">
      <c r="A55" s="52" t="s">
        <v>83</v>
      </c>
      <c r="B55" s="104">
        <v>104481</v>
      </c>
      <c r="C55" s="100">
        <v>150</v>
      </c>
      <c r="D55" s="100">
        <v>104331</v>
      </c>
      <c r="E55" s="100" t="s">
        <v>17</v>
      </c>
      <c r="F55" s="100" t="s">
        <v>17</v>
      </c>
    </row>
    <row r="56" spans="1:6" ht="12.75">
      <c r="A56" s="52" t="s">
        <v>84</v>
      </c>
      <c r="B56" s="104">
        <v>83148</v>
      </c>
      <c r="C56" s="100">
        <v>14355</v>
      </c>
      <c r="D56" s="100">
        <v>32140</v>
      </c>
      <c r="E56" s="100">
        <v>36259</v>
      </c>
      <c r="F56" s="100">
        <v>394</v>
      </c>
    </row>
    <row r="57" spans="1:6" ht="12.75">
      <c r="A57" s="52" t="s">
        <v>85</v>
      </c>
      <c r="B57" s="104">
        <v>122167</v>
      </c>
      <c r="C57" s="100">
        <v>142</v>
      </c>
      <c r="D57" s="100">
        <v>114809</v>
      </c>
      <c r="E57" s="100" t="s">
        <v>17</v>
      </c>
      <c r="F57" s="100">
        <v>7216</v>
      </c>
    </row>
    <row r="58" spans="1:6" ht="12.75">
      <c r="A58" s="52" t="s">
        <v>86</v>
      </c>
      <c r="B58" s="104">
        <v>148099</v>
      </c>
      <c r="C58" s="100">
        <v>77682</v>
      </c>
      <c r="D58" s="100">
        <v>70417</v>
      </c>
      <c r="E58" s="100" t="s">
        <v>17</v>
      </c>
      <c r="F58" s="100" t="s">
        <v>17</v>
      </c>
    </row>
    <row r="59" spans="1:6" ht="12.75">
      <c r="A59" s="52" t="s">
        <v>87</v>
      </c>
      <c r="B59" s="104">
        <v>53960</v>
      </c>
      <c r="C59" s="100">
        <v>314</v>
      </c>
      <c r="D59" s="100">
        <v>53646</v>
      </c>
      <c r="E59" s="100" t="s">
        <v>17</v>
      </c>
      <c r="F59" s="100" t="s">
        <v>17</v>
      </c>
    </row>
    <row r="60" spans="1:6" ht="12.75">
      <c r="A60" s="108" t="s">
        <v>88</v>
      </c>
      <c r="B60" s="103">
        <v>35127</v>
      </c>
      <c r="C60" s="105">
        <v>3713</v>
      </c>
      <c r="D60" s="105">
        <v>31414</v>
      </c>
      <c r="E60" s="105" t="s">
        <v>17</v>
      </c>
      <c r="F60" s="105" t="s">
        <v>17</v>
      </c>
    </row>
    <row r="61" ht="9" customHeight="1">
      <c r="A61" s="24" t="s">
        <v>122</v>
      </c>
    </row>
    <row r="62" ht="9" customHeight="1">
      <c r="A62" s="16" t="s">
        <v>50</v>
      </c>
    </row>
    <row r="63" ht="9" customHeight="1">
      <c r="A63" s="16" t="s">
        <v>119</v>
      </c>
    </row>
    <row r="64" ht="12.75">
      <c r="A64" s="150" t="str">
        <f>A39</f>
        <v>Fecha de publicación: 2 de septiembre de 2011</v>
      </c>
    </row>
  </sheetData>
  <sheetProtection/>
  <printOptions/>
  <pageMargins left="0.7874015748031497" right="0.7874015748031497" top="0.34" bottom="0.31496062992125984" header="0" footer="0"/>
  <pageSetup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Q1">
      <selection activeCell="T43" sqref="T43"/>
    </sheetView>
  </sheetViews>
  <sheetFormatPr defaultColWidth="11.421875" defaultRowHeight="12.75"/>
  <cols>
    <col min="1" max="1" width="16.00390625" style="2" customWidth="1"/>
    <col min="2" max="2" width="8.28125" style="2" customWidth="1"/>
    <col min="3" max="3" width="9.7109375" style="2" customWidth="1"/>
    <col min="4" max="4" width="8.00390625" style="2" bestFit="1" customWidth="1"/>
    <col min="5" max="5" width="7.28125" style="2" customWidth="1"/>
    <col min="6" max="6" width="8.00390625" style="2" customWidth="1"/>
    <col min="7" max="8" width="8.00390625" style="2" bestFit="1" customWidth="1"/>
    <col min="9" max="9" width="8.421875" style="2" customWidth="1"/>
    <col min="10" max="11" width="6.7109375" style="2" customWidth="1"/>
    <col min="12" max="12" width="8.00390625" style="2" customWidth="1"/>
    <col min="13" max="13" width="9.421875" style="2" customWidth="1"/>
    <col min="14" max="14" width="9.00390625" style="2" customWidth="1"/>
    <col min="15" max="16" width="6.7109375" style="2" customWidth="1"/>
    <col min="17" max="17" width="8.28125" style="2" customWidth="1"/>
    <col min="18" max="18" width="11.421875" style="2" customWidth="1"/>
    <col min="19" max="19" width="16.00390625" style="2" customWidth="1"/>
    <col min="20" max="20" width="8.140625" style="2" customWidth="1"/>
    <col min="21" max="21" width="9.00390625" style="2" customWidth="1"/>
    <col min="22" max="22" width="7.00390625" style="2" customWidth="1"/>
    <col min="23" max="23" width="9.7109375" style="2" bestFit="1" customWidth="1"/>
    <col min="24" max="24" width="8.00390625" style="2" customWidth="1"/>
    <col min="25" max="26" width="7.7109375" style="2" customWidth="1"/>
    <col min="27" max="27" width="9.421875" style="2" customWidth="1"/>
    <col min="28" max="30" width="7.7109375" style="2" customWidth="1"/>
    <col min="31" max="32" width="9.7109375" style="2" customWidth="1"/>
    <col min="33" max="33" width="7.00390625" style="2" customWidth="1"/>
    <col min="34" max="35" width="7.7109375" style="2" customWidth="1"/>
    <col min="36" max="36" width="14.28125" style="2" customWidth="1"/>
    <col min="37" max="16384" width="11.421875" style="2" customWidth="1"/>
  </cols>
  <sheetData>
    <row r="1" spans="1:35" ht="11.25">
      <c r="A1" s="1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1" t="s">
        <v>35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1.25">
      <c r="A2" s="1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61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</row>
    <row r="3" spans="1:35" ht="11.25">
      <c r="A3" s="5" t="str">
        <f>'Anexo A'!A4</f>
        <v>I trimestre de 2011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0" t="s">
        <v>2</v>
      </c>
      <c r="S3" s="7" t="s">
        <v>125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0" t="s">
        <v>51</v>
      </c>
    </row>
    <row r="4" spans="1:36" ht="23.25" customHeight="1">
      <c r="A4" s="8" t="s">
        <v>3</v>
      </c>
      <c r="B4" s="70" t="s">
        <v>4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9" t="s">
        <v>72</v>
      </c>
      <c r="J4" s="9" t="s">
        <v>82</v>
      </c>
      <c r="K4" s="9" t="s">
        <v>89</v>
      </c>
      <c r="L4" s="9" t="s">
        <v>83</v>
      </c>
      <c r="M4" s="9" t="s">
        <v>84</v>
      </c>
      <c r="N4" s="9" t="s">
        <v>85</v>
      </c>
      <c r="O4" s="9" t="s">
        <v>86</v>
      </c>
      <c r="P4" s="9" t="s">
        <v>87</v>
      </c>
      <c r="Q4" s="9" t="s">
        <v>88</v>
      </c>
      <c r="R4" s="22"/>
      <c r="S4" s="8" t="s">
        <v>3</v>
      </c>
      <c r="T4" s="70" t="s">
        <v>4</v>
      </c>
      <c r="U4" s="9" t="s">
        <v>66</v>
      </c>
      <c r="V4" s="9" t="s">
        <v>67</v>
      </c>
      <c r="W4" s="9" t="s">
        <v>68</v>
      </c>
      <c r="X4" s="9" t="s">
        <v>69</v>
      </c>
      <c r="Y4" s="9" t="s">
        <v>70</v>
      </c>
      <c r="Z4" s="9" t="s">
        <v>71</v>
      </c>
      <c r="AA4" s="9" t="s">
        <v>72</v>
      </c>
      <c r="AB4" s="9" t="s">
        <v>82</v>
      </c>
      <c r="AC4" s="9" t="s">
        <v>89</v>
      </c>
      <c r="AD4" s="9" t="s">
        <v>83</v>
      </c>
      <c r="AE4" s="9" t="s">
        <v>84</v>
      </c>
      <c r="AF4" s="9" t="s">
        <v>85</v>
      </c>
      <c r="AG4" s="9" t="s">
        <v>86</v>
      </c>
      <c r="AH4" s="9" t="s">
        <v>87</v>
      </c>
      <c r="AI4" s="77" t="s">
        <v>88</v>
      </c>
      <c r="AJ4" s="22"/>
    </row>
    <row r="5" spans="1:36" ht="12.75">
      <c r="A5" s="42" t="s">
        <v>4</v>
      </c>
      <c r="B5" s="157">
        <v>2909369</v>
      </c>
      <c r="C5" s="157">
        <v>1127743</v>
      </c>
      <c r="D5" s="157">
        <v>431705</v>
      </c>
      <c r="E5" s="157">
        <v>256973</v>
      </c>
      <c r="F5" s="157">
        <v>174345</v>
      </c>
      <c r="G5" s="157">
        <v>181328</v>
      </c>
      <c r="H5" s="157">
        <v>175347</v>
      </c>
      <c r="I5" s="157">
        <v>34109</v>
      </c>
      <c r="J5" s="157">
        <v>129711</v>
      </c>
      <c r="K5" s="157">
        <v>75854</v>
      </c>
      <c r="L5" s="157">
        <v>96238</v>
      </c>
      <c r="M5" s="157">
        <v>21066</v>
      </c>
      <c r="N5" s="157">
        <v>31976</v>
      </c>
      <c r="O5" s="157">
        <v>86870</v>
      </c>
      <c r="P5" s="157">
        <v>50486</v>
      </c>
      <c r="Q5" s="157">
        <v>35618</v>
      </c>
      <c r="R5" s="22"/>
      <c r="S5" s="42" t="s">
        <v>4</v>
      </c>
      <c r="T5" s="42">
        <v>-2.159506064717121</v>
      </c>
      <c r="U5" s="42">
        <v>3.5528484770023</v>
      </c>
      <c r="V5" s="42">
        <v>33.889577373437874</v>
      </c>
      <c r="W5" s="42">
        <v>-9.244161838014108</v>
      </c>
      <c r="X5" s="42">
        <v>-27.092259600217957</v>
      </c>
      <c r="Y5" s="42">
        <v>0.6452395658695878</v>
      </c>
      <c r="Z5" s="42">
        <v>-31.774139278117104</v>
      </c>
      <c r="AA5" s="42">
        <v>-30.628279926119205</v>
      </c>
      <c r="AB5" s="42">
        <v>-62.75720640500806</v>
      </c>
      <c r="AC5" s="42">
        <v>-24.94792627943154</v>
      </c>
      <c r="AD5" s="42">
        <v>-25.732039319187848</v>
      </c>
      <c r="AE5" s="42">
        <v>131.87600873445362</v>
      </c>
      <c r="AF5" s="42">
        <v>66.24655991993995</v>
      </c>
      <c r="AG5" s="42">
        <v>-32.84563140324623</v>
      </c>
      <c r="AH5" s="42">
        <v>-27.211504179376462</v>
      </c>
      <c r="AI5" s="42">
        <v>14.546016059295866</v>
      </c>
      <c r="AJ5" s="22"/>
    </row>
    <row r="6" spans="1:36" ht="12.75">
      <c r="A6" s="13" t="s">
        <v>5</v>
      </c>
      <c r="B6" s="157">
        <v>1552201</v>
      </c>
      <c r="C6" s="158">
        <v>694909</v>
      </c>
      <c r="D6" s="158">
        <v>284596</v>
      </c>
      <c r="E6" s="158">
        <v>116338</v>
      </c>
      <c r="F6" s="158">
        <v>94784</v>
      </c>
      <c r="G6" s="158">
        <v>98764</v>
      </c>
      <c r="H6" s="158">
        <v>5730</v>
      </c>
      <c r="I6" s="158">
        <v>15468</v>
      </c>
      <c r="J6" s="158">
        <v>87816</v>
      </c>
      <c r="K6" s="158">
        <v>50918</v>
      </c>
      <c r="L6" s="158">
        <v>43763</v>
      </c>
      <c r="M6" s="158">
        <v>9350</v>
      </c>
      <c r="N6" s="158">
        <v>2257</v>
      </c>
      <c r="O6" s="158">
        <v>28540</v>
      </c>
      <c r="P6" s="158">
        <v>14335</v>
      </c>
      <c r="Q6" s="158">
        <v>4633</v>
      </c>
      <c r="R6" s="22"/>
      <c r="S6" s="31" t="s">
        <v>5</v>
      </c>
      <c r="T6" s="42">
        <v>5.952193047163348</v>
      </c>
      <c r="U6" s="13">
        <v>18.22195424149062</v>
      </c>
      <c r="V6" s="13">
        <v>40.579980041883914</v>
      </c>
      <c r="W6" s="13">
        <v>1.733741339888951</v>
      </c>
      <c r="X6" s="13">
        <v>-54.59254726536124</v>
      </c>
      <c r="Y6" s="13">
        <v>24.521080555668064</v>
      </c>
      <c r="Z6" s="29">
        <v>384.6073298429319</v>
      </c>
      <c r="AA6" s="13">
        <v>-39.85647788983708</v>
      </c>
      <c r="AB6" s="13">
        <v>-100</v>
      </c>
      <c r="AC6" s="13">
        <v>-72.80725872972229</v>
      </c>
      <c r="AD6" s="13">
        <v>-67.8541233462057</v>
      </c>
      <c r="AE6" s="13">
        <v>137.54010695187168</v>
      </c>
      <c r="AF6" s="13">
        <v>-37.79353123615419</v>
      </c>
      <c r="AG6" s="13">
        <v>-31.485634197617372</v>
      </c>
      <c r="AH6" s="13">
        <v>20.565050575514476</v>
      </c>
      <c r="AI6" s="13">
        <v>184.0276278868983</v>
      </c>
      <c r="AJ6" s="22"/>
    </row>
    <row r="7" spans="1:36" ht="12.75">
      <c r="A7" s="31" t="s">
        <v>8</v>
      </c>
      <c r="B7" s="157">
        <v>596624</v>
      </c>
      <c r="C7" s="158">
        <v>152491</v>
      </c>
      <c r="D7" s="158">
        <v>18355</v>
      </c>
      <c r="E7" s="158">
        <v>87531</v>
      </c>
      <c r="F7" s="158">
        <v>36692</v>
      </c>
      <c r="G7" s="158">
        <v>58118</v>
      </c>
      <c r="H7" s="158">
        <v>50826</v>
      </c>
      <c r="I7" s="158">
        <v>13907</v>
      </c>
      <c r="J7" s="158">
        <v>14464</v>
      </c>
      <c r="K7" s="158">
        <v>11834</v>
      </c>
      <c r="L7" s="158">
        <v>36451</v>
      </c>
      <c r="M7" s="158">
        <v>6088</v>
      </c>
      <c r="N7" s="158">
        <v>25218</v>
      </c>
      <c r="O7" s="158">
        <v>46790</v>
      </c>
      <c r="P7" s="158">
        <v>19743</v>
      </c>
      <c r="Q7" s="158">
        <v>18116</v>
      </c>
      <c r="R7" s="22"/>
      <c r="S7" s="31" t="s">
        <v>8</v>
      </c>
      <c r="T7" s="42">
        <v>-20.125740835098824</v>
      </c>
      <c r="U7" s="13">
        <v>-20.32644549514397</v>
      </c>
      <c r="V7" s="13">
        <v>-17.3740125306456</v>
      </c>
      <c r="W7" s="13">
        <v>-50.64034456364031</v>
      </c>
      <c r="X7" s="13">
        <v>-44.24942766815655</v>
      </c>
      <c r="Y7" s="13">
        <v>-50.511029285247254</v>
      </c>
      <c r="Z7" s="13">
        <v>5.251249360563492</v>
      </c>
      <c r="AA7" s="13">
        <v>-29.093262385848845</v>
      </c>
      <c r="AB7" s="13">
        <v>-49.73036504424779</v>
      </c>
      <c r="AC7" s="13">
        <v>105.66165286462734</v>
      </c>
      <c r="AD7" s="13">
        <v>19.725110422210633</v>
      </c>
      <c r="AE7" s="13">
        <v>185.75886990801575</v>
      </c>
      <c r="AF7" s="13">
        <v>53.42215877547781</v>
      </c>
      <c r="AG7" s="13">
        <v>-48.19619576832657</v>
      </c>
      <c r="AH7" s="13">
        <v>-54.94099174390924</v>
      </c>
      <c r="AI7" s="13">
        <v>8.395893133141968</v>
      </c>
      <c r="AJ7" s="22"/>
    </row>
    <row r="8" spans="1:36" ht="12.75">
      <c r="A8" s="31" t="s">
        <v>6</v>
      </c>
      <c r="B8" s="157">
        <v>236531</v>
      </c>
      <c r="C8" s="158">
        <v>156549</v>
      </c>
      <c r="D8" s="158">
        <v>24372</v>
      </c>
      <c r="E8" s="158">
        <v>4816</v>
      </c>
      <c r="F8" s="168">
        <v>6905</v>
      </c>
      <c r="G8" s="168">
        <v>650</v>
      </c>
      <c r="H8" s="168">
        <v>36040</v>
      </c>
      <c r="I8" s="158">
        <v>1079</v>
      </c>
      <c r="J8" s="158">
        <v>2200</v>
      </c>
      <c r="K8" s="168" t="s">
        <v>17</v>
      </c>
      <c r="L8" s="168">
        <v>2026</v>
      </c>
      <c r="M8" s="168" t="s">
        <v>17</v>
      </c>
      <c r="N8" s="158" t="s">
        <v>17</v>
      </c>
      <c r="O8" s="168">
        <v>732</v>
      </c>
      <c r="P8" s="158" t="s">
        <v>17</v>
      </c>
      <c r="Q8" s="158" t="s">
        <v>17</v>
      </c>
      <c r="R8" s="22"/>
      <c r="S8" s="31" t="s">
        <v>6</v>
      </c>
      <c r="T8" s="42">
        <v>-74.51327732939869</v>
      </c>
      <c r="U8" s="13">
        <v>-80.8175076174233</v>
      </c>
      <c r="V8" s="13">
        <v>-65.14853110126374</v>
      </c>
      <c r="W8" s="13">
        <v>67.27574750830564</v>
      </c>
      <c r="X8" s="14">
        <v>-61.95510499637943</v>
      </c>
      <c r="Y8" s="14">
        <v>7.692307692307693</v>
      </c>
      <c r="Z8" s="29">
        <v>-100</v>
      </c>
      <c r="AA8" s="29">
        <v>-79.98146431881372</v>
      </c>
      <c r="AB8" s="13">
        <v>-88.63636363636364</v>
      </c>
      <c r="AC8" s="29" t="s">
        <v>17</v>
      </c>
      <c r="AD8" s="29">
        <v>-1.036525172754196</v>
      </c>
      <c r="AE8" s="29" t="s">
        <v>17</v>
      </c>
      <c r="AF8" s="14" t="s">
        <v>135</v>
      </c>
      <c r="AG8" s="14">
        <v>-64.48087431693989</v>
      </c>
      <c r="AH8" s="29" t="s">
        <v>17</v>
      </c>
      <c r="AI8" s="14" t="s">
        <v>135</v>
      </c>
      <c r="AJ8" s="22"/>
    </row>
    <row r="9" spans="1:36" ht="12.75">
      <c r="A9" s="31" t="s">
        <v>7</v>
      </c>
      <c r="B9" s="157">
        <v>163649</v>
      </c>
      <c r="C9" s="158">
        <v>35238</v>
      </c>
      <c r="D9" s="158">
        <v>12624</v>
      </c>
      <c r="E9" s="158">
        <v>6041</v>
      </c>
      <c r="F9" s="158">
        <v>6184</v>
      </c>
      <c r="G9" s="158">
        <v>5239</v>
      </c>
      <c r="H9" s="158">
        <v>73800</v>
      </c>
      <c r="I9" s="158">
        <v>1553</v>
      </c>
      <c r="J9" s="158">
        <v>4367</v>
      </c>
      <c r="K9" s="158">
        <v>3267</v>
      </c>
      <c r="L9" s="158">
        <v>7160</v>
      </c>
      <c r="M9" s="158">
        <v>207</v>
      </c>
      <c r="N9" s="158">
        <v>1737</v>
      </c>
      <c r="O9" s="158">
        <v>841</v>
      </c>
      <c r="P9" s="158">
        <v>2837</v>
      </c>
      <c r="Q9" s="158">
        <v>2554</v>
      </c>
      <c r="R9" s="22"/>
      <c r="S9" s="31" t="s">
        <v>7</v>
      </c>
      <c r="T9" s="42">
        <v>-28.47741202207162</v>
      </c>
      <c r="U9" s="13">
        <v>33.74482093194845</v>
      </c>
      <c r="V9" s="13">
        <v>-22.805766793409376</v>
      </c>
      <c r="W9" s="13">
        <v>200.03310710147326</v>
      </c>
      <c r="X9" s="13">
        <v>-7.923673997412678</v>
      </c>
      <c r="Y9" s="13">
        <v>-18.97308646688299</v>
      </c>
      <c r="Z9" s="13">
        <v>-96.14634146341463</v>
      </c>
      <c r="AA9" s="13">
        <v>-36.703155183515776</v>
      </c>
      <c r="AB9" s="13">
        <v>-23.311197618502405</v>
      </c>
      <c r="AC9" s="13">
        <v>-33.486378940924396</v>
      </c>
      <c r="AD9" s="13">
        <v>2.0111731843575456</v>
      </c>
      <c r="AE9" s="13">
        <v>496.13526570048305</v>
      </c>
      <c r="AF9" s="13">
        <v>36.96027633851469</v>
      </c>
      <c r="AG9" s="13">
        <v>952.5564803804994</v>
      </c>
      <c r="AH9" s="13">
        <v>-57.560803665844205</v>
      </c>
      <c r="AI9" s="13">
        <v>-30.07047768206735</v>
      </c>
      <c r="AJ9" s="22"/>
    </row>
    <row r="10" spans="1:36" ht="12.75">
      <c r="A10" s="31" t="s">
        <v>9</v>
      </c>
      <c r="B10" s="157">
        <v>102440</v>
      </c>
      <c r="C10" s="158">
        <v>40148</v>
      </c>
      <c r="D10" s="158">
        <v>21063</v>
      </c>
      <c r="E10" s="158">
        <v>8626</v>
      </c>
      <c r="F10" s="158">
        <v>1288</v>
      </c>
      <c r="G10" s="158">
        <v>1383</v>
      </c>
      <c r="H10" s="168">
        <v>8000</v>
      </c>
      <c r="I10" s="158">
        <v>1346</v>
      </c>
      <c r="J10" s="158">
        <v>7182</v>
      </c>
      <c r="K10" s="168">
        <v>950</v>
      </c>
      <c r="L10" s="158">
        <v>400</v>
      </c>
      <c r="M10" s="158">
        <v>2494</v>
      </c>
      <c r="N10" s="158">
        <v>844</v>
      </c>
      <c r="O10" s="158">
        <v>6615</v>
      </c>
      <c r="P10" s="158" t="s">
        <v>17</v>
      </c>
      <c r="Q10" s="158">
        <v>987</v>
      </c>
      <c r="R10" s="22"/>
      <c r="S10" s="31" t="s">
        <v>9</v>
      </c>
      <c r="T10" s="42">
        <v>39.056032799687614</v>
      </c>
      <c r="U10" s="13">
        <v>9.813689349407184</v>
      </c>
      <c r="V10" s="13">
        <v>-33.92679105540522</v>
      </c>
      <c r="W10" s="13">
        <v>237.79271968467424</v>
      </c>
      <c r="X10" s="13">
        <v>2050.465838509317</v>
      </c>
      <c r="Y10" s="13">
        <v>565.3651482284888</v>
      </c>
      <c r="Z10" s="29">
        <v>-92.5</v>
      </c>
      <c r="AA10" s="13">
        <v>-40.861812778603266</v>
      </c>
      <c r="AB10" s="13">
        <v>-76.92843219159009</v>
      </c>
      <c r="AC10" s="29" t="s">
        <v>17</v>
      </c>
      <c r="AD10" s="13">
        <v>285</v>
      </c>
      <c r="AE10" s="13">
        <v>104.61106655974336</v>
      </c>
      <c r="AF10" s="13">
        <v>29.502369668246445</v>
      </c>
      <c r="AG10" s="29">
        <v>-33.07634164777022</v>
      </c>
      <c r="AH10" s="29" t="s">
        <v>17</v>
      </c>
      <c r="AI10" s="29">
        <v>122.39108409321173</v>
      </c>
      <c r="AJ10" s="22"/>
    </row>
    <row r="11" spans="1:36" ht="12.75">
      <c r="A11" s="31" t="s">
        <v>10</v>
      </c>
      <c r="B11" s="157">
        <v>119547</v>
      </c>
      <c r="C11" s="158">
        <v>24039</v>
      </c>
      <c r="D11" s="158">
        <v>19321</v>
      </c>
      <c r="E11" s="168">
        <v>22407</v>
      </c>
      <c r="F11" s="158">
        <v>12634</v>
      </c>
      <c r="G11" s="158">
        <v>6354</v>
      </c>
      <c r="H11" s="158" t="s">
        <v>17</v>
      </c>
      <c r="I11" s="158">
        <v>341</v>
      </c>
      <c r="J11" s="158">
        <v>9922</v>
      </c>
      <c r="K11" s="168">
        <v>8155</v>
      </c>
      <c r="L11" s="158">
        <v>3004</v>
      </c>
      <c r="M11" s="158">
        <v>769</v>
      </c>
      <c r="N11" s="158" t="s">
        <v>17</v>
      </c>
      <c r="O11" s="158" t="s">
        <v>17</v>
      </c>
      <c r="P11" s="168">
        <v>9075</v>
      </c>
      <c r="Q11" s="158">
        <v>1643</v>
      </c>
      <c r="R11" s="22"/>
      <c r="S11" s="31" t="s">
        <v>10</v>
      </c>
      <c r="T11" s="42">
        <v>-19.849933498958578</v>
      </c>
      <c r="U11" s="13">
        <v>-2.0508340613170333</v>
      </c>
      <c r="V11" s="13">
        <v>-21.29806945810259</v>
      </c>
      <c r="W11" s="14">
        <v>-78.39068148346499</v>
      </c>
      <c r="X11" s="13">
        <v>79.76887763178723</v>
      </c>
      <c r="Y11" s="13">
        <v>30.295876613157077</v>
      </c>
      <c r="Z11" s="29" t="s">
        <v>17</v>
      </c>
      <c r="AA11" s="85">
        <v>380.6451612903226</v>
      </c>
      <c r="AB11" s="85">
        <v>-100</v>
      </c>
      <c r="AC11" s="14">
        <v>0.22072348252606844</v>
      </c>
      <c r="AD11" s="13">
        <v>-20.306258322237014</v>
      </c>
      <c r="AE11" s="29">
        <v>-48.37451235370611</v>
      </c>
      <c r="AF11" s="29" t="s">
        <v>17</v>
      </c>
      <c r="AG11" s="29" t="s">
        <v>17</v>
      </c>
      <c r="AH11" s="29">
        <v>-93.43250688705234</v>
      </c>
      <c r="AI11" s="13">
        <v>-100</v>
      </c>
      <c r="AJ11" s="22"/>
    </row>
    <row r="12" spans="1:36" ht="12.75">
      <c r="A12" s="31" t="s">
        <v>11</v>
      </c>
      <c r="B12" s="157">
        <v>33607</v>
      </c>
      <c r="C12" s="158">
        <v>650</v>
      </c>
      <c r="D12" s="158">
        <v>12872</v>
      </c>
      <c r="E12" s="158">
        <v>1400</v>
      </c>
      <c r="F12" s="158">
        <v>8000</v>
      </c>
      <c r="G12" s="158">
        <v>2800</v>
      </c>
      <c r="H12" s="168" t="s">
        <v>17</v>
      </c>
      <c r="I12" s="168" t="s">
        <v>17</v>
      </c>
      <c r="J12" s="168">
        <v>1800</v>
      </c>
      <c r="K12" s="168" t="s">
        <v>17</v>
      </c>
      <c r="L12" s="168" t="s">
        <v>17</v>
      </c>
      <c r="M12" s="158" t="s">
        <v>17</v>
      </c>
      <c r="N12" s="158" t="s">
        <v>17</v>
      </c>
      <c r="O12" s="168" t="s">
        <v>17</v>
      </c>
      <c r="P12" s="158" t="s">
        <v>17</v>
      </c>
      <c r="Q12" s="158" t="s">
        <v>17</v>
      </c>
      <c r="R12" s="22"/>
      <c r="S12" s="31" t="s">
        <v>11</v>
      </c>
      <c r="T12" s="42">
        <v>134.02564941827598</v>
      </c>
      <c r="U12" s="13">
        <v>702.4615384615383</v>
      </c>
      <c r="V12" s="13">
        <v>163.13704164077063</v>
      </c>
      <c r="W12" s="13">
        <v>-38.857142857142854</v>
      </c>
      <c r="X12" s="29">
        <v>-100</v>
      </c>
      <c r="Y12" s="29">
        <v>107.57142857142856</v>
      </c>
      <c r="Z12" s="29" t="s">
        <v>17</v>
      </c>
      <c r="AA12" s="29" t="s">
        <v>17</v>
      </c>
      <c r="AB12" s="14">
        <v>1715.111111111111</v>
      </c>
      <c r="AC12" s="29" t="s">
        <v>17</v>
      </c>
      <c r="AD12" s="29" t="s">
        <v>17</v>
      </c>
      <c r="AE12" s="29" t="s">
        <v>17</v>
      </c>
      <c r="AF12" s="29" t="s">
        <v>17</v>
      </c>
      <c r="AG12" s="29" t="s">
        <v>17</v>
      </c>
      <c r="AH12" s="14" t="s">
        <v>135</v>
      </c>
      <c r="AI12" s="29" t="s">
        <v>17</v>
      </c>
      <c r="AJ12" s="22"/>
    </row>
    <row r="13" spans="1:36" ht="12.75">
      <c r="A13" s="31" t="s">
        <v>18</v>
      </c>
      <c r="B13" s="157">
        <v>41710</v>
      </c>
      <c r="C13" s="158" t="s">
        <v>17</v>
      </c>
      <c r="D13" s="158">
        <v>13402</v>
      </c>
      <c r="E13" s="158">
        <v>8071</v>
      </c>
      <c r="F13" s="158">
        <v>417</v>
      </c>
      <c r="G13" s="158" t="s">
        <v>17</v>
      </c>
      <c r="H13" s="158" t="s">
        <v>17</v>
      </c>
      <c r="I13" s="158" t="s">
        <v>17</v>
      </c>
      <c r="J13" s="158" t="s">
        <v>17</v>
      </c>
      <c r="K13" s="168" t="s">
        <v>17</v>
      </c>
      <c r="L13" s="158" t="s">
        <v>17</v>
      </c>
      <c r="M13" s="168" t="s">
        <v>17</v>
      </c>
      <c r="N13" s="158" t="s">
        <v>17</v>
      </c>
      <c r="O13" s="168" t="s">
        <v>17</v>
      </c>
      <c r="P13" s="168">
        <v>2860</v>
      </c>
      <c r="Q13" s="168" t="s">
        <v>17</v>
      </c>
      <c r="R13" s="22"/>
      <c r="S13" s="31" t="s">
        <v>18</v>
      </c>
      <c r="T13" s="42">
        <v>-22.83864780628147</v>
      </c>
      <c r="U13" s="14" t="s">
        <v>135</v>
      </c>
      <c r="V13" s="13">
        <v>-88.37486942247426</v>
      </c>
      <c r="W13" s="13">
        <v>-93.4332796431669</v>
      </c>
      <c r="X13" s="13">
        <v>769.304556354916</v>
      </c>
      <c r="Y13" s="29" t="s">
        <v>17</v>
      </c>
      <c r="Z13" s="14" t="s">
        <v>135</v>
      </c>
      <c r="AA13" s="29" t="s">
        <v>17</v>
      </c>
      <c r="AB13" s="29" t="s">
        <v>17</v>
      </c>
      <c r="AC13" s="29" t="s">
        <v>17</v>
      </c>
      <c r="AD13" s="29" t="s">
        <v>17</v>
      </c>
      <c r="AE13" s="29" t="s">
        <v>17</v>
      </c>
      <c r="AF13" s="14" t="s">
        <v>135</v>
      </c>
      <c r="AG13" s="29" t="s">
        <v>17</v>
      </c>
      <c r="AH13" s="29">
        <v>174.44055944055947</v>
      </c>
      <c r="AI13" s="29" t="s">
        <v>17</v>
      </c>
      <c r="AJ13" s="22"/>
    </row>
    <row r="14" spans="1:36" ht="12.75">
      <c r="A14" s="31" t="s">
        <v>13</v>
      </c>
      <c r="B14" s="157">
        <v>13679</v>
      </c>
      <c r="C14" s="158">
        <v>13249</v>
      </c>
      <c r="D14" s="158">
        <v>0</v>
      </c>
      <c r="E14" s="158" t="s">
        <v>17</v>
      </c>
      <c r="F14" s="168" t="s">
        <v>17</v>
      </c>
      <c r="G14" s="158" t="s">
        <v>17</v>
      </c>
      <c r="H14" s="158" t="s">
        <v>17</v>
      </c>
      <c r="I14" s="158" t="s">
        <v>17</v>
      </c>
      <c r="J14" s="158" t="s">
        <v>17</v>
      </c>
      <c r="K14" s="168" t="s">
        <v>17</v>
      </c>
      <c r="L14" s="168" t="s">
        <v>17</v>
      </c>
      <c r="M14" s="168" t="s">
        <v>17</v>
      </c>
      <c r="N14" s="168" t="s">
        <v>17</v>
      </c>
      <c r="O14" s="168" t="s">
        <v>17</v>
      </c>
      <c r="P14" s="168" t="s">
        <v>17</v>
      </c>
      <c r="Q14" s="158" t="s">
        <v>17</v>
      </c>
      <c r="R14" s="22"/>
      <c r="S14" s="31" t="s">
        <v>13</v>
      </c>
      <c r="T14" s="42">
        <v>183.20783683017765</v>
      </c>
      <c r="U14" s="13">
        <v>-29.315420031700498</v>
      </c>
      <c r="V14" s="14" t="s">
        <v>135</v>
      </c>
      <c r="W14" s="29" t="s">
        <v>17</v>
      </c>
      <c r="X14" s="29" t="s">
        <v>17</v>
      </c>
      <c r="Y14" s="14" t="s">
        <v>135</v>
      </c>
      <c r="Z14" s="14" t="s">
        <v>135</v>
      </c>
      <c r="AA14" s="14" t="s">
        <v>135</v>
      </c>
      <c r="AB14" s="29" t="s">
        <v>17</v>
      </c>
      <c r="AC14" s="29" t="s">
        <v>17</v>
      </c>
      <c r="AD14" s="29" t="s">
        <v>17</v>
      </c>
      <c r="AE14" s="29" t="s">
        <v>17</v>
      </c>
      <c r="AF14" s="29" t="s">
        <v>17</v>
      </c>
      <c r="AG14" s="29" t="s">
        <v>17</v>
      </c>
      <c r="AH14" s="29" t="s">
        <v>17</v>
      </c>
      <c r="AI14" s="29" t="s">
        <v>17</v>
      </c>
      <c r="AJ14" s="22"/>
    </row>
    <row r="15" spans="1:36" ht="12.75">
      <c r="A15" s="84" t="s">
        <v>14</v>
      </c>
      <c r="B15" s="167">
        <v>49381</v>
      </c>
      <c r="C15" s="159">
        <v>10470</v>
      </c>
      <c r="D15" s="159">
        <v>25100</v>
      </c>
      <c r="E15" s="159">
        <v>1743</v>
      </c>
      <c r="F15" s="159">
        <v>7441</v>
      </c>
      <c r="G15" s="159">
        <v>320</v>
      </c>
      <c r="H15" s="159" t="s">
        <v>17</v>
      </c>
      <c r="I15" s="169">
        <v>415</v>
      </c>
      <c r="J15" s="159">
        <v>420</v>
      </c>
      <c r="K15" s="159">
        <v>480</v>
      </c>
      <c r="L15" s="159">
        <v>704</v>
      </c>
      <c r="M15" s="159">
        <v>248</v>
      </c>
      <c r="N15" s="169">
        <v>1920</v>
      </c>
      <c r="O15" s="159">
        <v>120</v>
      </c>
      <c r="P15" s="159" t="s">
        <v>17</v>
      </c>
      <c r="Q15" s="169" t="s">
        <v>17</v>
      </c>
      <c r="R15" s="22"/>
      <c r="S15" s="84" t="s">
        <v>14</v>
      </c>
      <c r="T15" s="79">
        <v>224.4810757173812</v>
      </c>
      <c r="U15" s="75">
        <v>422.11079274116526</v>
      </c>
      <c r="V15" s="75">
        <v>110.56175298804783</v>
      </c>
      <c r="W15" s="75">
        <v>442.1113023522662</v>
      </c>
      <c r="X15" s="75">
        <v>-83.06679209783631</v>
      </c>
      <c r="Y15" s="75">
        <v>366.25</v>
      </c>
      <c r="Z15" s="176" t="s">
        <v>135</v>
      </c>
      <c r="AA15" s="109">
        <v>108.19277108433732</v>
      </c>
      <c r="AB15" s="75">
        <v>90.47619047619045</v>
      </c>
      <c r="AC15" s="109">
        <v>-100</v>
      </c>
      <c r="AD15" s="75">
        <v>-57.38636363636363</v>
      </c>
      <c r="AE15" s="75">
        <v>881.8548387096774</v>
      </c>
      <c r="AF15" s="109">
        <v>5.78125</v>
      </c>
      <c r="AG15" s="176" t="s">
        <v>135</v>
      </c>
      <c r="AH15" s="109" t="s">
        <v>17</v>
      </c>
      <c r="AI15" s="109" t="s">
        <v>17</v>
      </c>
      <c r="AJ15" s="22"/>
    </row>
    <row r="16" spans="1:19" s="24" customFormat="1" ht="9">
      <c r="A16" s="24" t="s">
        <v>122</v>
      </c>
      <c r="S16" s="24" t="s">
        <v>122</v>
      </c>
    </row>
    <row r="17" spans="1:19" s="24" customFormat="1" ht="9">
      <c r="A17" s="16" t="s">
        <v>50</v>
      </c>
      <c r="S17" s="24" t="s">
        <v>52</v>
      </c>
    </row>
    <row r="18" spans="1:19" s="24" customFormat="1" ht="9">
      <c r="A18" s="150" t="str">
        <f>'Anexo A'!A19</f>
        <v>Fecha de publicación: 2 de septiembre de 2011</v>
      </c>
      <c r="S18" s="16" t="s">
        <v>53</v>
      </c>
    </row>
    <row r="19" spans="1:19" s="24" customFormat="1" ht="9">
      <c r="A19" s="25"/>
      <c r="S19" s="16" t="s">
        <v>121</v>
      </c>
    </row>
    <row r="20" spans="1:19" s="24" customFormat="1" ht="9">
      <c r="A20" s="25"/>
      <c r="S20" s="150" t="str">
        <f>A18</f>
        <v>Fecha de publicación: 2 de septiembre de 2011</v>
      </c>
    </row>
    <row r="21" spans="1:36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5" ht="11.25">
      <c r="A22" s="1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S22" s="1" t="s">
        <v>36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1.25">
      <c r="A23" s="1" t="s">
        <v>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S23" s="4" t="s">
        <v>62</v>
      </c>
      <c r="T23" s="4"/>
      <c r="U23" s="4"/>
      <c r="V23" s="4"/>
      <c r="W23" s="4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1.25">
      <c r="A24" s="5" t="s">
        <v>124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0" t="s">
        <v>2</v>
      </c>
      <c r="S24" s="7" t="s">
        <v>125</v>
      </c>
      <c r="T24" s="4"/>
      <c r="U24" s="4"/>
      <c r="V24" s="4"/>
      <c r="W24" s="4"/>
      <c r="X24" s="4"/>
      <c r="Y24" s="4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6" ht="25.5" customHeight="1">
      <c r="A25" s="8" t="s">
        <v>3</v>
      </c>
      <c r="B25" s="70" t="s">
        <v>4</v>
      </c>
      <c r="C25" s="9" t="s">
        <v>66</v>
      </c>
      <c r="D25" s="9" t="s">
        <v>67</v>
      </c>
      <c r="E25" s="9" t="s">
        <v>68</v>
      </c>
      <c r="F25" s="9" t="s">
        <v>69</v>
      </c>
      <c r="G25" s="9" t="s">
        <v>70</v>
      </c>
      <c r="H25" s="9" t="s">
        <v>71</v>
      </c>
      <c r="I25" s="9" t="s">
        <v>72</v>
      </c>
      <c r="J25" s="9" t="s">
        <v>82</v>
      </c>
      <c r="K25" s="9" t="s">
        <v>89</v>
      </c>
      <c r="L25" s="9" t="s">
        <v>83</v>
      </c>
      <c r="M25" s="9" t="s">
        <v>84</v>
      </c>
      <c r="N25" s="9" t="s">
        <v>85</v>
      </c>
      <c r="O25" s="9" t="s">
        <v>86</v>
      </c>
      <c r="P25" s="9" t="s">
        <v>87</v>
      </c>
      <c r="Q25" s="9" t="s">
        <v>88</v>
      </c>
      <c r="R25" s="22"/>
      <c r="S25" s="8" t="s">
        <v>3</v>
      </c>
      <c r="T25" s="70" t="s">
        <v>4</v>
      </c>
      <c r="U25" s="9" t="s">
        <v>20</v>
      </c>
      <c r="V25" s="9" t="s">
        <v>67</v>
      </c>
      <c r="W25" s="9" t="s">
        <v>68</v>
      </c>
      <c r="X25" s="9" t="s">
        <v>69</v>
      </c>
      <c r="Y25" s="9" t="s">
        <v>70</v>
      </c>
      <c r="Z25" s="9" t="s">
        <v>71</v>
      </c>
      <c r="AA25" s="9" t="s">
        <v>72</v>
      </c>
      <c r="AB25" s="9" t="s">
        <v>82</v>
      </c>
      <c r="AC25" s="9" t="s">
        <v>89</v>
      </c>
      <c r="AD25" s="9" t="s">
        <v>83</v>
      </c>
      <c r="AE25" s="9" t="s">
        <v>84</v>
      </c>
      <c r="AF25" s="9" t="s">
        <v>85</v>
      </c>
      <c r="AG25" s="9" t="s">
        <v>86</v>
      </c>
      <c r="AH25" s="9" t="s">
        <v>87</v>
      </c>
      <c r="AI25" s="9" t="s">
        <v>88</v>
      </c>
      <c r="AJ25" s="22"/>
    </row>
    <row r="26" spans="1:37" ht="12.75">
      <c r="A26" s="42" t="s">
        <v>4</v>
      </c>
      <c r="B26" s="157">
        <v>2846541</v>
      </c>
      <c r="C26" s="157">
        <v>1167810</v>
      </c>
      <c r="D26" s="157">
        <v>578008</v>
      </c>
      <c r="E26" s="157">
        <v>233218</v>
      </c>
      <c r="F26" s="157">
        <v>127111</v>
      </c>
      <c r="G26" s="157">
        <v>182498</v>
      </c>
      <c r="H26" s="157">
        <v>119632</v>
      </c>
      <c r="I26" s="157">
        <v>23662</v>
      </c>
      <c r="J26" s="157">
        <v>48308</v>
      </c>
      <c r="K26" s="157">
        <v>56930</v>
      </c>
      <c r="L26" s="157">
        <v>71474</v>
      </c>
      <c r="M26" s="157">
        <v>48847</v>
      </c>
      <c r="N26" s="157">
        <v>53159</v>
      </c>
      <c r="O26" s="157">
        <v>58337</v>
      </c>
      <c r="P26" s="157">
        <v>36748</v>
      </c>
      <c r="Q26" s="157">
        <v>40799</v>
      </c>
      <c r="R26" s="22"/>
      <c r="S26" s="153" t="s">
        <v>4</v>
      </c>
      <c r="T26" s="160">
        <v>-2.1595060647171187</v>
      </c>
      <c r="U26" s="160">
        <v>3.5528484770023008</v>
      </c>
      <c r="V26" s="160">
        <v>33.889577373437874</v>
      </c>
      <c r="W26" s="160">
        <v>-9.244161838014104</v>
      </c>
      <c r="X26" s="160">
        <v>-27.092259600217957</v>
      </c>
      <c r="Y26" s="160">
        <v>0.6452395658695892</v>
      </c>
      <c r="Z26" s="160">
        <v>-31.774139278117097</v>
      </c>
      <c r="AA26" s="160">
        <v>-30.62827992611921</v>
      </c>
      <c r="AB26" s="160">
        <v>-62.75720640500806</v>
      </c>
      <c r="AC26" s="160">
        <v>-24.947926279431538</v>
      </c>
      <c r="AD26" s="160">
        <v>-25.73203931918785</v>
      </c>
      <c r="AE26" s="160">
        <v>131.87600873445362</v>
      </c>
      <c r="AF26" s="160">
        <v>66.24655991993994</v>
      </c>
      <c r="AG26" s="160">
        <v>-32.84563140324622</v>
      </c>
      <c r="AH26" s="160">
        <v>-27.211504179376455</v>
      </c>
      <c r="AI26" s="160">
        <v>14.546016059295864</v>
      </c>
      <c r="AJ26" s="22"/>
      <c r="AK26" s="17"/>
    </row>
    <row r="27" spans="1:37" ht="12.75">
      <c r="A27" s="31" t="s">
        <v>5</v>
      </c>
      <c r="B27" s="157">
        <v>1644591</v>
      </c>
      <c r="C27" s="158">
        <v>821535</v>
      </c>
      <c r="D27" s="158">
        <v>400085</v>
      </c>
      <c r="E27" s="158">
        <v>118355</v>
      </c>
      <c r="F27" s="158">
        <v>43039</v>
      </c>
      <c r="G27" s="158">
        <v>122982</v>
      </c>
      <c r="H27" s="158">
        <v>27768</v>
      </c>
      <c r="I27" s="158">
        <v>9303</v>
      </c>
      <c r="J27" s="158" t="s">
        <v>17</v>
      </c>
      <c r="K27" s="158">
        <v>13846</v>
      </c>
      <c r="L27" s="158">
        <v>14068</v>
      </c>
      <c r="M27" s="158">
        <v>22210</v>
      </c>
      <c r="N27" s="158">
        <v>1404</v>
      </c>
      <c r="O27" s="158">
        <v>19554</v>
      </c>
      <c r="P27" s="158">
        <v>17283</v>
      </c>
      <c r="Q27" s="158">
        <v>13159</v>
      </c>
      <c r="R27" s="22"/>
      <c r="S27" s="31" t="s">
        <v>5</v>
      </c>
      <c r="T27" s="160">
        <v>3.175602682231088</v>
      </c>
      <c r="U27" s="161">
        <v>11.2282674332716</v>
      </c>
      <c r="V27" s="161">
        <v>26.75183284882037</v>
      </c>
      <c r="W27" s="161">
        <v>0.784907363808649</v>
      </c>
      <c r="X27" s="161">
        <v>-29.67965814907224</v>
      </c>
      <c r="Y27" s="161">
        <v>13.355907526692032</v>
      </c>
      <c r="Z27" s="161">
        <v>12.568221868637615</v>
      </c>
      <c r="AA27" s="161">
        <v>-18.074408513881966</v>
      </c>
      <c r="AB27" s="161">
        <v>-67.70127437148739</v>
      </c>
      <c r="AC27" s="161">
        <v>-48.87283465604978</v>
      </c>
      <c r="AD27" s="161">
        <v>-30.85579500820882</v>
      </c>
      <c r="AE27" s="161">
        <v>61.046235640368366</v>
      </c>
      <c r="AF27" s="161">
        <v>-2.667625719289467</v>
      </c>
      <c r="AG27" s="161">
        <v>-10.344192471509151</v>
      </c>
      <c r="AH27" s="161">
        <v>5.839242562294498</v>
      </c>
      <c r="AI27" s="161">
        <v>23.93733505530912</v>
      </c>
      <c r="AJ27" s="22"/>
      <c r="AK27" s="17"/>
    </row>
    <row r="28" spans="1:37" ht="12.75">
      <c r="A28" s="31" t="s">
        <v>8</v>
      </c>
      <c r="B28" s="157">
        <v>476549</v>
      </c>
      <c r="C28" s="158">
        <v>121495</v>
      </c>
      <c r="D28" s="158">
        <v>15166</v>
      </c>
      <c r="E28" s="158">
        <v>43205</v>
      </c>
      <c r="F28" s="158">
        <v>20456</v>
      </c>
      <c r="G28" s="158">
        <v>28762</v>
      </c>
      <c r="H28" s="158">
        <v>53495</v>
      </c>
      <c r="I28" s="158">
        <v>9861</v>
      </c>
      <c r="J28" s="158">
        <v>7271</v>
      </c>
      <c r="K28" s="158">
        <v>24338</v>
      </c>
      <c r="L28" s="158">
        <v>43641</v>
      </c>
      <c r="M28" s="158">
        <v>17397</v>
      </c>
      <c r="N28" s="158">
        <v>38690</v>
      </c>
      <c r="O28" s="158">
        <v>24239</v>
      </c>
      <c r="P28" s="158">
        <v>8896</v>
      </c>
      <c r="Q28" s="158">
        <v>19637</v>
      </c>
      <c r="R28" s="22"/>
      <c r="S28" s="31" t="s">
        <v>8</v>
      </c>
      <c r="T28" s="160">
        <v>-4.1271835920434885</v>
      </c>
      <c r="U28" s="161">
        <v>-2.7484985497582373</v>
      </c>
      <c r="V28" s="161">
        <v>-0.7386988800222373</v>
      </c>
      <c r="W28" s="161">
        <v>-17.24928299860296</v>
      </c>
      <c r="X28" s="161">
        <v>-9.312569904499698</v>
      </c>
      <c r="Y28" s="161">
        <v>-16.189446748433863</v>
      </c>
      <c r="Z28" s="161">
        <v>1.522124701306552</v>
      </c>
      <c r="AA28" s="161">
        <v>-11.861971913571198</v>
      </c>
      <c r="AB28" s="161">
        <v>-5.545404784482427</v>
      </c>
      <c r="AC28" s="161">
        <v>16.484298784507082</v>
      </c>
      <c r="AD28" s="161">
        <v>7.471061327126499</v>
      </c>
      <c r="AE28" s="161">
        <v>53.68366087534416</v>
      </c>
      <c r="AF28" s="161">
        <v>42.131598699024266</v>
      </c>
      <c r="AG28" s="161">
        <v>-25.959479682283874</v>
      </c>
      <c r="AH28" s="161">
        <v>-21.485164203937728</v>
      </c>
      <c r="AI28" s="161">
        <v>4.270312763209614</v>
      </c>
      <c r="AJ28" s="22"/>
      <c r="AK28" s="17"/>
    </row>
    <row r="29" spans="1:37" ht="12.75">
      <c r="A29" s="31" t="s">
        <v>6</v>
      </c>
      <c r="B29" s="157">
        <v>60284</v>
      </c>
      <c r="C29" s="158">
        <v>30030</v>
      </c>
      <c r="D29" s="158">
        <v>8494</v>
      </c>
      <c r="E29" s="158">
        <v>8056</v>
      </c>
      <c r="F29" s="158">
        <v>2627</v>
      </c>
      <c r="G29" s="158">
        <v>700</v>
      </c>
      <c r="H29" s="158" t="s">
        <v>17</v>
      </c>
      <c r="I29" s="158">
        <v>216</v>
      </c>
      <c r="J29" s="158">
        <v>250</v>
      </c>
      <c r="K29" s="168">
        <v>7005</v>
      </c>
      <c r="L29" s="158" t="s">
        <v>17</v>
      </c>
      <c r="M29" s="168">
        <v>11</v>
      </c>
      <c r="N29" s="168">
        <v>60</v>
      </c>
      <c r="O29" s="158">
        <v>260</v>
      </c>
      <c r="P29" s="168" t="s">
        <v>17</v>
      </c>
      <c r="Q29" s="158" t="s">
        <v>17</v>
      </c>
      <c r="R29" s="22"/>
      <c r="S29" s="31" t="s">
        <v>6</v>
      </c>
      <c r="T29" s="160">
        <v>-6.057911526519997</v>
      </c>
      <c r="U29" s="161">
        <v>-11.21877945595762</v>
      </c>
      <c r="V29" s="161">
        <v>-3.6779745428012176</v>
      </c>
      <c r="W29" s="161">
        <v>1.260832850143789</v>
      </c>
      <c r="X29" s="161">
        <v>-2.4537554848145917</v>
      </c>
      <c r="Y29" s="161">
        <v>0.027574340421777255</v>
      </c>
      <c r="Z29" s="161">
        <v>-20.553530998534335</v>
      </c>
      <c r="AA29" s="161">
        <v>-2.530124014189803</v>
      </c>
      <c r="AB29" s="161">
        <v>-1.5033420450077482</v>
      </c>
      <c r="AC29" s="161">
        <v>8.905265378226593</v>
      </c>
      <c r="AD29" s="161">
        <v>-0.02182090234626655</v>
      </c>
      <c r="AE29" s="161">
        <v>-1.7991075666951486</v>
      </c>
      <c r="AF29" s="161">
        <v>0.18764073054791092</v>
      </c>
      <c r="AG29" s="161">
        <v>-0.5433406239208012</v>
      </c>
      <c r="AH29" s="161">
        <v>0.09507586261537852</v>
      </c>
      <c r="AI29" s="161">
        <v>0</v>
      </c>
      <c r="AJ29" s="22"/>
      <c r="AK29" s="17"/>
    </row>
    <row r="30" spans="1:37" ht="12.75">
      <c r="A30" s="31" t="s">
        <v>7</v>
      </c>
      <c r="B30" s="157">
        <v>117046</v>
      </c>
      <c r="C30" s="158">
        <v>47129</v>
      </c>
      <c r="D30" s="158">
        <v>9745</v>
      </c>
      <c r="E30" s="158">
        <v>18125</v>
      </c>
      <c r="F30" s="158">
        <v>5694</v>
      </c>
      <c r="G30" s="158">
        <v>4245</v>
      </c>
      <c r="H30" s="158">
        <v>2844</v>
      </c>
      <c r="I30" s="158">
        <v>983</v>
      </c>
      <c r="J30" s="158">
        <v>3349</v>
      </c>
      <c r="K30" s="158">
        <v>2173</v>
      </c>
      <c r="L30" s="158">
        <v>7304</v>
      </c>
      <c r="M30" s="158">
        <v>1234</v>
      </c>
      <c r="N30" s="158">
        <v>2379</v>
      </c>
      <c r="O30" s="158">
        <v>8852</v>
      </c>
      <c r="P30" s="158">
        <v>1204</v>
      </c>
      <c r="Q30" s="158">
        <v>1786</v>
      </c>
      <c r="R30" s="22"/>
      <c r="S30" s="31" t="s">
        <v>7</v>
      </c>
      <c r="T30" s="160">
        <v>-1.6018250005413508</v>
      </c>
      <c r="U30" s="161">
        <v>1.0544068994442897</v>
      </c>
      <c r="V30" s="161">
        <v>-0.6668905850059647</v>
      </c>
      <c r="W30" s="161">
        <v>4.70243955590665</v>
      </c>
      <c r="X30" s="161">
        <v>-0.28105193725085315</v>
      </c>
      <c r="Y30" s="161">
        <v>-0.5481778875849318</v>
      </c>
      <c r="Z30" s="161">
        <v>-40.46604732330749</v>
      </c>
      <c r="AA30" s="161">
        <v>-1.6711131959306929</v>
      </c>
      <c r="AB30" s="161">
        <v>-0.7848216419578911</v>
      </c>
      <c r="AC30" s="161">
        <v>-1.4422443114403989</v>
      </c>
      <c r="AD30" s="161">
        <v>0.14962904466011348</v>
      </c>
      <c r="AE30" s="161">
        <v>4.875154277034084</v>
      </c>
      <c r="AF30" s="161">
        <v>2.007755816862647</v>
      </c>
      <c r="AG30" s="161">
        <v>9.221825716588006</v>
      </c>
      <c r="AH30" s="161">
        <v>-3.23456007606069</v>
      </c>
      <c r="AI30" s="161">
        <v>-2.156213150654164</v>
      </c>
      <c r="AJ30" s="22"/>
      <c r="AK30" s="17"/>
    </row>
    <row r="31" spans="1:37" ht="12.75">
      <c r="A31" s="31" t="s">
        <v>9</v>
      </c>
      <c r="B31" s="157">
        <v>142449</v>
      </c>
      <c r="C31" s="158">
        <v>44088</v>
      </c>
      <c r="D31" s="158">
        <v>13917</v>
      </c>
      <c r="E31" s="158">
        <v>29138</v>
      </c>
      <c r="F31" s="158">
        <v>27698</v>
      </c>
      <c r="G31" s="158">
        <v>9202</v>
      </c>
      <c r="H31" s="158" t="s">
        <v>17</v>
      </c>
      <c r="I31" s="158">
        <v>796</v>
      </c>
      <c r="J31" s="158">
        <v>1657</v>
      </c>
      <c r="K31" s="158">
        <v>995</v>
      </c>
      <c r="L31" s="158">
        <v>1540</v>
      </c>
      <c r="M31" s="158">
        <v>5103</v>
      </c>
      <c r="N31" s="158">
        <v>1093</v>
      </c>
      <c r="O31" s="158">
        <v>4427</v>
      </c>
      <c r="P31" s="168" t="s">
        <v>17</v>
      </c>
      <c r="Q31" s="158">
        <v>2195</v>
      </c>
      <c r="R31" s="22"/>
      <c r="S31" s="31" t="s">
        <v>9</v>
      </c>
      <c r="T31" s="160">
        <v>1.3751779165860332</v>
      </c>
      <c r="U31" s="161">
        <v>0.3493703795988984</v>
      </c>
      <c r="V31" s="161">
        <v>-1.6552970199557564</v>
      </c>
      <c r="W31" s="161">
        <v>7.982161550046112</v>
      </c>
      <c r="X31" s="161">
        <v>15.14812584243884</v>
      </c>
      <c r="Y31" s="161">
        <v>4.3120753551575275</v>
      </c>
      <c r="Z31" s="161">
        <v>-4.2202033681785265</v>
      </c>
      <c r="AA31" s="161">
        <v>-1.6124776451962823</v>
      </c>
      <c r="AB31" s="161">
        <v>-4.259469127521953</v>
      </c>
      <c r="AC31" s="161">
        <v>0.05932449178685369</v>
      </c>
      <c r="AD31" s="161">
        <v>1.1845632702258984</v>
      </c>
      <c r="AE31" s="161">
        <v>12.384885597645496</v>
      </c>
      <c r="AF31" s="161">
        <v>0.7787090317738304</v>
      </c>
      <c r="AG31" s="161">
        <v>-2.518706112582019</v>
      </c>
      <c r="AH31" s="161">
        <v>-2.20655231153191</v>
      </c>
      <c r="AI31" s="161">
        <v>3.3915436015497793</v>
      </c>
      <c r="AJ31" s="22"/>
      <c r="AK31" s="17"/>
    </row>
    <row r="32" spans="1:37" ht="12.75">
      <c r="A32" s="31" t="s">
        <v>10</v>
      </c>
      <c r="B32" s="157">
        <v>95817</v>
      </c>
      <c r="C32" s="158">
        <v>23546</v>
      </c>
      <c r="D32" s="158">
        <v>15206</v>
      </c>
      <c r="E32" s="158">
        <v>4842</v>
      </c>
      <c r="F32" s="158">
        <v>22712</v>
      </c>
      <c r="G32" s="158">
        <v>8279</v>
      </c>
      <c r="H32" s="158" t="s">
        <v>17</v>
      </c>
      <c r="I32" s="158">
        <v>1639</v>
      </c>
      <c r="J32" s="158" t="s">
        <v>17</v>
      </c>
      <c r="K32" s="158">
        <v>8173</v>
      </c>
      <c r="L32" s="158">
        <v>2394</v>
      </c>
      <c r="M32" s="158">
        <v>397</v>
      </c>
      <c r="N32" s="168" t="s">
        <v>17</v>
      </c>
      <c r="O32" s="168">
        <v>595</v>
      </c>
      <c r="P32" s="158" t="s">
        <v>17</v>
      </c>
      <c r="Q32" s="158" t="s">
        <v>17</v>
      </c>
      <c r="R32" s="22"/>
      <c r="S32" s="31" t="s">
        <v>10</v>
      </c>
      <c r="T32" s="160">
        <v>-0.8156407798392004</v>
      </c>
      <c r="U32" s="161">
        <v>-0.04371563379245099</v>
      </c>
      <c r="V32" s="161">
        <v>-0.953197206425684</v>
      </c>
      <c r="W32" s="161">
        <v>-6.835348460733227</v>
      </c>
      <c r="X32" s="161">
        <v>5.780492701253262</v>
      </c>
      <c r="Y32" s="161">
        <v>1.0616121062384243</v>
      </c>
      <c r="Z32" s="161">
        <v>-0.5423531625861863</v>
      </c>
      <c r="AA32" s="161">
        <v>3.8054472426632264</v>
      </c>
      <c r="AB32" s="161">
        <v>-7.649312702854809</v>
      </c>
      <c r="AC32" s="161">
        <v>0.02372979671474148</v>
      </c>
      <c r="AD32" s="161">
        <v>-0.6338452586296474</v>
      </c>
      <c r="AE32" s="161">
        <v>-1.7658786670464255</v>
      </c>
      <c r="AF32" s="161">
        <v>23.261195896922693</v>
      </c>
      <c r="AG32" s="161">
        <v>-0.38793599631633474</v>
      </c>
      <c r="AH32" s="161">
        <v>-16.79475498157905</v>
      </c>
      <c r="AI32" s="161">
        <v>-4.6128362064124895</v>
      </c>
      <c r="AJ32" s="22"/>
      <c r="AK32" s="17"/>
    </row>
    <row r="33" spans="1:37" ht="12.75">
      <c r="A33" s="31" t="s">
        <v>11</v>
      </c>
      <c r="B33" s="157">
        <v>78649</v>
      </c>
      <c r="C33" s="158">
        <v>5216</v>
      </c>
      <c r="D33" s="158">
        <v>33871</v>
      </c>
      <c r="E33" s="158">
        <v>856</v>
      </c>
      <c r="F33" s="158" t="s">
        <v>17</v>
      </c>
      <c r="G33" s="158">
        <v>5812</v>
      </c>
      <c r="H33" s="168" t="s">
        <v>17</v>
      </c>
      <c r="I33" s="168" t="s">
        <v>17</v>
      </c>
      <c r="J33" s="158">
        <v>32672</v>
      </c>
      <c r="K33" s="168" t="s">
        <v>17</v>
      </c>
      <c r="L33" s="158" t="s">
        <v>17</v>
      </c>
      <c r="M33" s="168" t="s">
        <v>17</v>
      </c>
      <c r="N33" s="168" t="s">
        <v>17</v>
      </c>
      <c r="O33" s="158" t="s">
        <v>17</v>
      </c>
      <c r="P33" s="158" t="s">
        <v>17</v>
      </c>
      <c r="Q33" s="168" t="s">
        <v>17</v>
      </c>
      <c r="R33" s="22"/>
      <c r="S33" s="31" t="s">
        <v>11</v>
      </c>
      <c r="T33" s="160">
        <v>1.5481707545519285</v>
      </c>
      <c r="U33" s="161">
        <v>0.40487948051994166</v>
      </c>
      <c r="V33" s="161">
        <v>4.864201248537774</v>
      </c>
      <c r="W33" s="161">
        <v>-0.2116953921229078</v>
      </c>
      <c r="X33" s="161">
        <v>-4.588603057156787</v>
      </c>
      <c r="Y33" s="161">
        <v>1.6610782670078619</v>
      </c>
      <c r="Z33" s="161" t="s">
        <v>17</v>
      </c>
      <c r="AA33" s="161" t="s">
        <v>17</v>
      </c>
      <c r="AB33" s="161">
        <v>23.800602878707284</v>
      </c>
      <c r="AC33" s="161" t="s">
        <v>17</v>
      </c>
      <c r="AD33" s="161">
        <v>-2.3899083522101456</v>
      </c>
      <c r="AE33" s="161">
        <v>-1.61397512579512</v>
      </c>
      <c r="AF33" s="161" t="s">
        <v>17</v>
      </c>
      <c r="AG33" s="161">
        <v>-1.9569471624266146</v>
      </c>
      <c r="AH33" s="161" t="s">
        <v>17</v>
      </c>
      <c r="AI33" s="161">
        <v>-4.275927901622776</v>
      </c>
      <c r="AJ33" s="22"/>
      <c r="AK33" s="17"/>
    </row>
    <row r="34" spans="1:37" ht="12.75">
      <c r="A34" s="31" t="s">
        <v>18</v>
      </c>
      <c r="B34" s="157">
        <v>32184</v>
      </c>
      <c r="C34" s="168">
        <v>10741</v>
      </c>
      <c r="D34" s="158">
        <v>1558</v>
      </c>
      <c r="E34" s="158">
        <v>530</v>
      </c>
      <c r="F34" s="158">
        <v>3625</v>
      </c>
      <c r="G34" s="158" t="s">
        <v>17</v>
      </c>
      <c r="H34" s="158" t="s">
        <v>17</v>
      </c>
      <c r="I34" s="158" t="s">
        <v>17</v>
      </c>
      <c r="J34" s="168">
        <v>2309</v>
      </c>
      <c r="K34" s="158" t="s">
        <v>17</v>
      </c>
      <c r="L34" s="168">
        <v>222</v>
      </c>
      <c r="M34" s="168" t="s">
        <v>17</v>
      </c>
      <c r="N34" s="158" t="s">
        <v>17</v>
      </c>
      <c r="O34" s="158" t="s">
        <v>17</v>
      </c>
      <c r="P34" s="158" t="s">
        <v>17</v>
      </c>
      <c r="Q34" s="168" t="s">
        <v>17</v>
      </c>
      <c r="R34" s="22"/>
      <c r="S34" s="31" t="s">
        <v>18</v>
      </c>
      <c r="T34" s="160">
        <v>-0.327424950221164</v>
      </c>
      <c r="U34" s="161">
        <v>0.9524333114902963</v>
      </c>
      <c r="V34" s="161">
        <v>-2.7435401489443016</v>
      </c>
      <c r="W34" s="161">
        <v>-2.9345495441155287</v>
      </c>
      <c r="X34" s="161">
        <v>1.8400298259198713</v>
      </c>
      <c r="Y34" s="161">
        <v>-4.246448424953697</v>
      </c>
      <c r="Z34" s="161">
        <v>0.8839615163076642</v>
      </c>
      <c r="AA34" s="161" t="s">
        <v>17</v>
      </c>
      <c r="AB34" s="161">
        <v>0.5928564269799786</v>
      </c>
      <c r="AC34" s="161" t="s">
        <v>17</v>
      </c>
      <c r="AD34" s="161">
        <v>0.23067811051767495</v>
      </c>
      <c r="AE34" s="161">
        <v>-5.3166239437956895</v>
      </c>
      <c r="AF34" s="161" t="s">
        <v>17</v>
      </c>
      <c r="AG34" s="161">
        <v>-0.6906872337976286</v>
      </c>
      <c r="AH34" s="161">
        <v>9.881947470585907</v>
      </c>
      <c r="AI34" s="161">
        <v>-6.176652254478075</v>
      </c>
      <c r="AJ34" s="22"/>
      <c r="AK34" s="17"/>
    </row>
    <row r="35" spans="1:37" ht="12.75">
      <c r="A35" s="31" t="s">
        <v>13</v>
      </c>
      <c r="B35" s="157">
        <v>38740</v>
      </c>
      <c r="C35" s="158">
        <v>9365</v>
      </c>
      <c r="D35" s="168">
        <v>27115</v>
      </c>
      <c r="E35" s="168">
        <v>662</v>
      </c>
      <c r="F35" s="158" t="s">
        <v>17</v>
      </c>
      <c r="G35" s="158" t="s">
        <v>17</v>
      </c>
      <c r="H35" s="158" t="s">
        <v>17</v>
      </c>
      <c r="I35" s="158" t="s">
        <v>17</v>
      </c>
      <c r="J35" s="158" t="s">
        <v>17</v>
      </c>
      <c r="K35" s="168" t="s">
        <v>17</v>
      </c>
      <c r="L35" s="168" t="s">
        <v>17</v>
      </c>
      <c r="M35" s="168" t="s">
        <v>17</v>
      </c>
      <c r="N35" s="168" t="s">
        <v>17</v>
      </c>
      <c r="O35" s="168">
        <v>50</v>
      </c>
      <c r="P35" s="158" t="s">
        <v>17</v>
      </c>
      <c r="Q35" s="168" t="s">
        <v>17</v>
      </c>
      <c r="R35" s="22"/>
      <c r="S35" s="31" t="s">
        <v>13</v>
      </c>
      <c r="T35" s="160">
        <v>0.861389531544467</v>
      </c>
      <c r="U35" s="161">
        <v>-0.34440470922896477</v>
      </c>
      <c r="V35" s="161">
        <v>6.280909417310431</v>
      </c>
      <c r="W35" s="161">
        <v>0.25761461320839146</v>
      </c>
      <c r="X35" s="161" t="s">
        <v>17</v>
      </c>
      <c r="Y35" s="161">
        <v>0.5647224918379982</v>
      </c>
      <c r="Z35" s="161" t="s">
        <v>17</v>
      </c>
      <c r="AA35" s="161" t="s">
        <v>17</v>
      </c>
      <c r="AB35" s="161" t="s">
        <v>17</v>
      </c>
      <c r="AC35" s="161">
        <v>0.527328815883144</v>
      </c>
      <c r="AD35" s="161">
        <v>-0.44680895280450555</v>
      </c>
      <c r="AE35" s="161">
        <v>0</v>
      </c>
      <c r="AF35" s="161">
        <v>0.20015011258443832</v>
      </c>
      <c r="AG35" s="161">
        <v>0.05755726948313572</v>
      </c>
      <c r="AH35" s="161" t="s">
        <v>17</v>
      </c>
      <c r="AI35" s="161">
        <v>0.1684541523948566</v>
      </c>
      <c r="AJ35" s="22"/>
      <c r="AK35" s="17"/>
    </row>
    <row r="36" spans="1:35" ht="12.75">
      <c r="A36" s="84" t="s">
        <v>14</v>
      </c>
      <c r="B36" s="167">
        <v>160232</v>
      </c>
      <c r="C36" s="159">
        <v>54665</v>
      </c>
      <c r="D36" s="159">
        <v>52851</v>
      </c>
      <c r="E36" s="159">
        <v>9449</v>
      </c>
      <c r="F36" s="159">
        <v>1260</v>
      </c>
      <c r="G36" s="159">
        <v>1492</v>
      </c>
      <c r="H36" s="169">
        <v>33375</v>
      </c>
      <c r="I36" s="159" t="s">
        <v>17</v>
      </c>
      <c r="J36" s="159">
        <v>800</v>
      </c>
      <c r="K36" s="159" t="s">
        <v>17</v>
      </c>
      <c r="L36" s="159">
        <v>300</v>
      </c>
      <c r="M36" s="159">
        <v>2435</v>
      </c>
      <c r="N36" s="159" t="s">
        <v>17</v>
      </c>
      <c r="O36" s="159">
        <v>360</v>
      </c>
      <c r="P36" s="169">
        <v>350</v>
      </c>
      <c r="Q36" s="159" t="s">
        <v>17</v>
      </c>
      <c r="R36" s="22"/>
      <c r="S36" s="75" t="s">
        <v>14</v>
      </c>
      <c r="T36" s="162">
        <v>3.810138899534564</v>
      </c>
      <c r="U36" s="163">
        <v>3.9188893214145466</v>
      </c>
      <c r="V36" s="163">
        <v>6.428232241924461</v>
      </c>
      <c r="W36" s="163">
        <v>2.9987586244469258</v>
      </c>
      <c r="X36" s="163">
        <v>-3.5452694370357625</v>
      </c>
      <c r="Y36" s="163">
        <v>0.6463425394864588</v>
      </c>
      <c r="Z36" s="163">
        <v>19.03368748823761</v>
      </c>
      <c r="AA36" s="163">
        <v>1.3163681139875107</v>
      </c>
      <c r="AB36" s="163">
        <v>0.2929589626168945</v>
      </c>
      <c r="AC36" s="163">
        <v>-0.6327945790597728</v>
      </c>
      <c r="AD36" s="163">
        <v>-0.41979259751865167</v>
      </c>
      <c r="AE36" s="163">
        <v>10.381657647393904</v>
      </c>
      <c r="AF36" s="163">
        <v>0.3471353515136352</v>
      </c>
      <c r="AG36" s="163">
        <v>0.2762748935190515</v>
      </c>
      <c r="AH36" s="163">
        <v>0.6932614982371351</v>
      </c>
      <c r="AI36" s="163">
        <v>0</v>
      </c>
    </row>
    <row r="37" spans="1:35" s="24" customFormat="1" ht="12.75">
      <c r="A37" s="24" t="s">
        <v>122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4" t="s">
        <v>122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s="24" customFormat="1" ht="12.75">
      <c r="A38" s="16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76" t="s">
        <v>54</v>
      </c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>
      <c r="A39" s="16" t="s">
        <v>121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6" t="s">
        <v>121</v>
      </c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>
      <c r="A40" s="150" t="str">
        <f>A18</f>
        <v>Fecha de publicación: 2 de septiembre de 2011</v>
      </c>
      <c r="S40" s="150" t="str">
        <f>A18</f>
        <v>Fecha de publicación: 2 de septiembre de 2011</v>
      </c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9:35" ht="11.25">
      <c r="S41" s="12"/>
      <c r="T41" s="12"/>
      <c r="U41" s="12"/>
      <c r="V41" s="1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25:34" ht="11.25"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23:24" ht="11.25">
      <c r="W43" s="17"/>
      <c r="X43" s="17"/>
    </row>
  </sheetData>
  <sheetProtection/>
  <printOptions horizontalCentered="1" verticalCentered="1"/>
  <pageMargins left="0.44" right="0.75" top="1" bottom="1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6"/>
  <sheetViews>
    <sheetView tabSelected="1" zoomScalePageLayoutView="0" workbookViewId="0" topLeftCell="F1">
      <selection activeCell="T39" sqref="T39"/>
    </sheetView>
  </sheetViews>
  <sheetFormatPr defaultColWidth="11.421875" defaultRowHeight="12.75"/>
  <cols>
    <col min="1" max="1" width="17.00390625" style="22" customWidth="1"/>
    <col min="2" max="2" width="11.57421875" style="22" bestFit="1" customWidth="1"/>
    <col min="3" max="3" width="9.7109375" style="22" bestFit="1" customWidth="1"/>
    <col min="4" max="4" width="11.57421875" style="22" bestFit="1" customWidth="1"/>
    <col min="5" max="5" width="8.28125" style="22" customWidth="1"/>
    <col min="6" max="6" width="10.421875" style="22" customWidth="1"/>
    <col min="7" max="7" width="1.1484375" style="22" customWidth="1"/>
    <col min="8" max="8" width="7.57421875" style="22" customWidth="1"/>
    <col min="9" max="9" width="9.7109375" style="22" customWidth="1"/>
    <col min="10" max="10" width="11.28125" style="22" customWidth="1"/>
    <col min="11" max="11" width="7.140625" style="22" customWidth="1"/>
    <col min="12" max="12" width="16.8515625" style="22" customWidth="1"/>
    <col min="13" max="13" width="7.57421875" style="22" bestFit="1" customWidth="1"/>
    <col min="14" max="14" width="7.421875" style="22" customWidth="1"/>
    <col min="15" max="15" width="8.421875" style="22" bestFit="1" customWidth="1"/>
    <col min="16" max="16" width="8.140625" style="22" bestFit="1" customWidth="1"/>
    <col min="17" max="17" width="9.00390625" style="22" bestFit="1" customWidth="1"/>
    <col min="18" max="18" width="7.00390625" style="22" customWidth="1"/>
    <col min="19" max="20" width="7.140625" style="22" bestFit="1" customWidth="1"/>
    <col min="21" max="16384" width="11.421875" style="22" customWidth="1"/>
  </cols>
  <sheetData>
    <row r="1" ht="12.75">
      <c r="A1" s="32"/>
    </row>
    <row r="2" spans="1:12" ht="12.75">
      <c r="A2" s="32" t="s">
        <v>37</v>
      </c>
      <c r="L2" s="32" t="s">
        <v>39</v>
      </c>
    </row>
    <row r="3" spans="1:12" ht="12.75">
      <c r="A3" s="60" t="s">
        <v>41</v>
      </c>
      <c r="L3" s="4" t="s">
        <v>64</v>
      </c>
    </row>
    <row r="4" spans="1:32" ht="12.75">
      <c r="A4" s="5" t="s">
        <v>128</v>
      </c>
      <c r="B4" s="2"/>
      <c r="C4" s="53"/>
      <c r="D4" s="53"/>
      <c r="E4" s="53"/>
      <c r="F4" s="53"/>
      <c r="G4" s="53"/>
      <c r="H4" s="53"/>
      <c r="I4" s="53"/>
      <c r="J4" s="6" t="s">
        <v>2</v>
      </c>
      <c r="L4" s="7" t="s">
        <v>129</v>
      </c>
      <c r="U4" s="40" t="s">
        <v>51</v>
      </c>
      <c r="Y4" s="2"/>
      <c r="Z4" s="53"/>
      <c r="AA4" s="53"/>
      <c r="AB4" s="53"/>
      <c r="AC4" s="53"/>
      <c r="AD4" s="53"/>
      <c r="AE4" s="53"/>
      <c r="AF4" s="53"/>
    </row>
    <row r="5" spans="1:32" ht="12.75" customHeight="1">
      <c r="A5" s="177" t="s">
        <v>3</v>
      </c>
      <c r="B5" s="177" t="s">
        <v>42</v>
      </c>
      <c r="C5" s="61" t="s">
        <v>43</v>
      </c>
      <c r="D5" s="61"/>
      <c r="E5" s="61"/>
      <c r="F5" s="61"/>
      <c r="G5" s="62"/>
      <c r="H5" s="61" t="s">
        <v>139</v>
      </c>
      <c r="I5" s="61"/>
      <c r="J5" s="61"/>
      <c r="L5" s="177" t="s">
        <v>3</v>
      </c>
      <c r="M5" s="177" t="s">
        <v>42</v>
      </c>
      <c r="N5" s="61" t="s">
        <v>43</v>
      </c>
      <c r="O5" s="61"/>
      <c r="P5" s="61"/>
      <c r="Q5" s="61"/>
      <c r="R5" s="62"/>
      <c r="S5" s="61" t="s">
        <v>138</v>
      </c>
      <c r="T5" s="61"/>
      <c r="U5" s="61"/>
      <c r="Y5" s="2"/>
      <c r="Z5" s="53"/>
      <c r="AA5" s="53"/>
      <c r="AB5" s="53"/>
      <c r="AC5" s="53"/>
      <c r="AD5" s="55"/>
      <c r="AE5" s="55"/>
      <c r="AF5" s="55"/>
    </row>
    <row r="6" spans="1:32" ht="18">
      <c r="A6" s="178" t="s">
        <v>3</v>
      </c>
      <c r="B6" s="178"/>
      <c r="C6" s="63" t="s">
        <v>44</v>
      </c>
      <c r="D6" s="63" t="s">
        <v>45</v>
      </c>
      <c r="E6" s="63" t="s">
        <v>46</v>
      </c>
      <c r="F6" s="63" t="s">
        <v>47</v>
      </c>
      <c r="G6" s="63"/>
      <c r="H6" s="63" t="s">
        <v>44</v>
      </c>
      <c r="I6" s="63" t="s">
        <v>48</v>
      </c>
      <c r="J6" s="63" t="s">
        <v>49</v>
      </c>
      <c r="L6" s="178" t="s">
        <v>3</v>
      </c>
      <c r="M6" s="178"/>
      <c r="N6" s="63" t="s">
        <v>44</v>
      </c>
      <c r="O6" s="63" t="s">
        <v>45</v>
      </c>
      <c r="P6" s="63" t="s">
        <v>46</v>
      </c>
      <c r="Q6" s="63" t="s">
        <v>47</v>
      </c>
      <c r="R6" s="63"/>
      <c r="S6" s="63" t="s">
        <v>44</v>
      </c>
      <c r="T6" s="63" t="s">
        <v>48</v>
      </c>
      <c r="U6" s="63" t="s">
        <v>49</v>
      </c>
      <c r="Y6" s="58"/>
      <c r="Z6" s="2"/>
      <c r="AA6" s="2"/>
      <c r="AB6" s="2"/>
      <c r="AC6" s="2"/>
      <c r="AD6" s="58"/>
      <c r="AE6" s="58"/>
      <c r="AF6" s="2"/>
    </row>
    <row r="7" spans="1:32" ht="12.75">
      <c r="A7" s="42" t="s">
        <v>4</v>
      </c>
      <c r="B7" s="104">
        <v>3013177</v>
      </c>
      <c r="C7" s="104">
        <v>3188569</v>
      </c>
      <c r="D7" s="104">
        <v>11614402</v>
      </c>
      <c r="E7" s="104">
        <v>258275</v>
      </c>
      <c r="F7" s="104">
        <v>15061246</v>
      </c>
      <c r="G7" s="104"/>
      <c r="H7" s="104">
        <v>669753</v>
      </c>
      <c r="I7" s="104">
        <v>2430346</v>
      </c>
      <c r="J7" s="104">
        <v>3100099</v>
      </c>
      <c r="L7" s="42" t="s">
        <v>4</v>
      </c>
      <c r="M7" s="42">
        <v>-5.530242664138214</v>
      </c>
      <c r="N7" s="42">
        <v>16.284452367190426</v>
      </c>
      <c r="O7" s="42">
        <v>5.729576090099158</v>
      </c>
      <c r="P7" s="42">
        <v>67.97096118478365</v>
      </c>
      <c r="Q7" s="42">
        <v>9.031450651559638</v>
      </c>
      <c r="R7" s="42"/>
      <c r="S7" s="42">
        <v>5.011996960073347</v>
      </c>
      <c r="T7" s="42">
        <v>-2.742284431928624</v>
      </c>
      <c r="U7" s="42">
        <v>-1.0670304399956336</v>
      </c>
      <c r="Y7" s="64"/>
      <c r="Z7" s="64"/>
      <c r="AA7" s="64"/>
      <c r="AB7" s="64"/>
      <c r="AC7" s="64"/>
      <c r="AD7" s="64"/>
      <c r="AE7" s="64"/>
      <c r="AF7" s="64"/>
    </row>
    <row r="8" spans="1:32" ht="12.75">
      <c r="A8" s="31" t="s">
        <v>5</v>
      </c>
      <c r="B8" s="104">
        <v>1519525</v>
      </c>
      <c r="C8" s="100">
        <v>1569958</v>
      </c>
      <c r="D8" s="100">
        <v>6696471</v>
      </c>
      <c r="E8" s="100">
        <v>77907</v>
      </c>
      <c r="F8" s="104">
        <v>8344336</v>
      </c>
      <c r="G8" s="100"/>
      <c r="H8" s="100">
        <v>182641</v>
      </c>
      <c r="I8" s="100">
        <v>632633</v>
      </c>
      <c r="J8" s="104">
        <v>815274</v>
      </c>
      <c r="L8" s="31" t="s">
        <v>5</v>
      </c>
      <c r="M8" s="42">
        <v>8.230598377782528</v>
      </c>
      <c r="N8" s="13">
        <v>44.91126514212482</v>
      </c>
      <c r="O8" s="13">
        <v>5.00603974839882</v>
      </c>
      <c r="P8" s="13">
        <v>57.87156481445825</v>
      </c>
      <c r="Q8" s="42">
        <v>13.007649739895413</v>
      </c>
      <c r="R8" s="42"/>
      <c r="S8" s="13">
        <v>39.17630761986629</v>
      </c>
      <c r="T8" s="13">
        <v>-10.294752249724553</v>
      </c>
      <c r="U8" s="42">
        <v>0.7879559510054293</v>
      </c>
      <c r="Y8" s="64"/>
      <c r="Z8" s="64"/>
      <c r="AA8" s="64"/>
      <c r="AB8" s="64"/>
      <c r="AC8" s="64"/>
      <c r="AD8" s="64"/>
      <c r="AE8" s="64"/>
      <c r="AF8" s="64"/>
    </row>
    <row r="9" spans="1:32" ht="12.75">
      <c r="A9" s="31" t="s">
        <v>8</v>
      </c>
      <c r="B9" s="104">
        <v>570703</v>
      </c>
      <c r="C9" s="100">
        <v>802974</v>
      </c>
      <c r="D9" s="100">
        <v>1428441</v>
      </c>
      <c r="E9" s="100">
        <v>86879</v>
      </c>
      <c r="F9" s="104">
        <v>2318294</v>
      </c>
      <c r="G9" s="100"/>
      <c r="H9" s="100">
        <v>301200</v>
      </c>
      <c r="I9" s="100">
        <v>994088</v>
      </c>
      <c r="J9" s="104">
        <v>1295288</v>
      </c>
      <c r="L9" s="31" t="s">
        <v>8</v>
      </c>
      <c r="M9" s="42">
        <v>-16.497898206247385</v>
      </c>
      <c r="N9" s="13">
        <v>-10.409427951589961</v>
      </c>
      <c r="O9" s="13">
        <v>17.478285767490576</v>
      </c>
      <c r="P9" s="13">
        <v>131.8822730464209</v>
      </c>
      <c r="Q9" s="42">
        <v>12.10631611003609</v>
      </c>
      <c r="R9" s="42"/>
      <c r="S9" s="13">
        <v>-10.314077025232407</v>
      </c>
      <c r="T9" s="13">
        <v>5.018972163430192</v>
      </c>
      <c r="U9" s="42">
        <v>1.4534991445917882</v>
      </c>
      <c r="Y9" s="64"/>
      <c r="Z9" s="64"/>
      <c r="AA9" s="64"/>
      <c r="AB9" s="64"/>
      <c r="AC9" s="64"/>
      <c r="AD9" s="64"/>
      <c r="AE9" s="64"/>
      <c r="AF9" s="64"/>
    </row>
    <row r="10" spans="1:32" ht="12.75">
      <c r="A10" s="31" t="s">
        <v>6</v>
      </c>
      <c r="B10" s="104">
        <v>84521</v>
      </c>
      <c r="C10" s="100">
        <v>131761</v>
      </c>
      <c r="D10" s="100">
        <v>867049</v>
      </c>
      <c r="E10" s="100">
        <v>5075</v>
      </c>
      <c r="F10" s="104">
        <v>1003885</v>
      </c>
      <c r="G10" s="100"/>
      <c r="H10" s="100">
        <v>6642</v>
      </c>
      <c r="I10" s="100">
        <v>113393</v>
      </c>
      <c r="J10" s="104">
        <v>120035</v>
      </c>
      <c r="L10" s="31" t="s">
        <v>6</v>
      </c>
      <c r="M10" s="42">
        <v>-28.675713727949272</v>
      </c>
      <c r="N10" s="13">
        <v>-20.24802483284128</v>
      </c>
      <c r="O10" s="13">
        <v>-21.928864458640746</v>
      </c>
      <c r="P10" s="13">
        <v>13.832512315270947</v>
      </c>
      <c r="Q10" s="42">
        <v>-21.527465795384927</v>
      </c>
      <c r="R10" s="42"/>
      <c r="S10" s="13">
        <v>274.0891297801867</v>
      </c>
      <c r="T10" s="13">
        <v>3.896184067799595</v>
      </c>
      <c r="U10" s="42">
        <v>18.84700295747075</v>
      </c>
      <c r="Y10" s="64"/>
      <c r="Z10" s="64"/>
      <c r="AA10" s="64"/>
      <c r="AB10" s="64"/>
      <c r="AC10" s="64"/>
      <c r="AD10" s="64"/>
      <c r="AE10" s="64"/>
      <c r="AF10" s="64"/>
    </row>
    <row r="11" spans="1:32" ht="12.75">
      <c r="A11" s="31" t="s">
        <v>7</v>
      </c>
      <c r="B11" s="104">
        <v>326209</v>
      </c>
      <c r="C11" s="100">
        <v>319898</v>
      </c>
      <c r="D11" s="100">
        <v>833119</v>
      </c>
      <c r="E11" s="100">
        <v>21015</v>
      </c>
      <c r="F11" s="104">
        <v>1174032</v>
      </c>
      <c r="G11" s="100"/>
      <c r="H11" s="100">
        <v>44952</v>
      </c>
      <c r="I11" s="100">
        <v>262230</v>
      </c>
      <c r="J11" s="104">
        <v>307182</v>
      </c>
      <c r="L11" s="31" t="s">
        <v>7</v>
      </c>
      <c r="M11" s="42">
        <v>-64.1193222749832</v>
      </c>
      <c r="N11" s="13">
        <v>-35.594470737547596</v>
      </c>
      <c r="O11" s="13">
        <v>26.186775238591366</v>
      </c>
      <c r="P11" s="13">
        <v>-19.04829883416606</v>
      </c>
      <c r="Q11" s="42">
        <v>8.543038009185437</v>
      </c>
      <c r="R11" s="42"/>
      <c r="S11" s="13">
        <v>-20.04805125467165</v>
      </c>
      <c r="T11" s="13">
        <v>-7.195973000800819</v>
      </c>
      <c r="U11" s="42">
        <v>-9.076703713108188</v>
      </c>
      <c r="Y11" s="64"/>
      <c r="Z11" s="64"/>
      <c r="AA11" s="64"/>
      <c r="AB11" s="64"/>
      <c r="AC11" s="64"/>
      <c r="AD11" s="64"/>
      <c r="AE11" s="64"/>
      <c r="AF11" s="64"/>
    </row>
    <row r="12" spans="1:32" ht="12.75">
      <c r="A12" s="31" t="s">
        <v>9</v>
      </c>
      <c r="B12" s="104">
        <v>115891</v>
      </c>
      <c r="C12" s="100">
        <v>132479</v>
      </c>
      <c r="D12" s="100">
        <v>241061</v>
      </c>
      <c r="E12" s="100">
        <v>11957</v>
      </c>
      <c r="F12" s="104">
        <v>385497</v>
      </c>
      <c r="G12" s="100"/>
      <c r="H12" s="100">
        <v>43079</v>
      </c>
      <c r="I12" s="100">
        <v>94425</v>
      </c>
      <c r="J12" s="104">
        <v>137504</v>
      </c>
      <c r="L12" s="31" t="s">
        <v>9</v>
      </c>
      <c r="M12" s="42">
        <v>22.916361063413035</v>
      </c>
      <c r="N12" s="13">
        <v>-30.10514874055511</v>
      </c>
      <c r="O12" s="13">
        <v>-2.3247227880080175</v>
      </c>
      <c r="P12" s="13">
        <v>83.74174123944132</v>
      </c>
      <c r="Q12" s="42">
        <v>-9.202146839015612</v>
      </c>
      <c r="R12" s="42"/>
      <c r="S12" s="13">
        <v>-71.70315002669514</v>
      </c>
      <c r="T12" s="13">
        <v>-10.670902832936193</v>
      </c>
      <c r="U12" s="42">
        <v>-29.7918606004189</v>
      </c>
      <c r="Y12" s="64"/>
      <c r="Z12" s="64"/>
      <c r="AA12" s="64"/>
      <c r="AB12" s="64"/>
      <c r="AC12" s="64"/>
      <c r="AD12" s="64"/>
      <c r="AE12" s="64"/>
      <c r="AF12" s="64"/>
    </row>
    <row r="13" spans="1:32" ht="12.75">
      <c r="A13" s="31" t="s">
        <v>10</v>
      </c>
      <c r="B13" s="104">
        <v>40772</v>
      </c>
      <c r="C13" s="100">
        <v>91828</v>
      </c>
      <c r="D13" s="100">
        <v>297187</v>
      </c>
      <c r="E13" s="100">
        <v>17402</v>
      </c>
      <c r="F13" s="104">
        <v>406417</v>
      </c>
      <c r="G13" s="100"/>
      <c r="H13" s="100">
        <v>33632</v>
      </c>
      <c r="I13" s="100">
        <v>105678</v>
      </c>
      <c r="J13" s="104">
        <v>139310</v>
      </c>
      <c r="L13" s="31" t="s">
        <v>10</v>
      </c>
      <c r="M13" s="42">
        <v>135.00686745805945</v>
      </c>
      <c r="N13" s="13">
        <v>33.37979701180467</v>
      </c>
      <c r="O13" s="13">
        <v>24.453963329486157</v>
      </c>
      <c r="P13" s="13">
        <v>35.128146190093105</v>
      </c>
      <c r="Q13" s="42">
        <v>26.92776138793407</v>
      </c>
      <c r="R13" s="42"/>
      <c r="S13" s="13">
        <v>-11.42067078972407</v>
      </c>
      <c r="T13" s="13">
        <v>-16.76791763659419</v>
      </c>
      <c r="U13" s="42">
        <v>-15.476993754935037</v>
      </c>
      <c r="Y13" s="64"/>
      <c r="Z13" s="64"/>
      <c r="AA13" s="64"/>
      <c r="AB13" s="64"/>
      <c r="AC13" s="64"/>
      <c r="AD13" s="64"/>
      <c r="AE13" s="64"/>
      <c r="AF13" s="64"/>
    </row>
    <row r="14" spans="1:32" ht="12.75">
      <c r="A14" s="31" t="s">
        <v>11</v>
      </c>
      <c r="B14" s="104">
        <v>30382</v>
      </c>
      <c r="C14" s="100">
        <v>25697</v>
      </c>
      <c r="D14" s="100">
        <v>366884</v>
      </c>
      <c r="E14" s="100">
        <v>13100</v>
      </c>
      <c r="F14" s="104">
        <v>405681</v>
      </c>
      <c r="G14" s="100"/>
      <c r="H14" s="100">
        <v>16666</v>
      </c>
      <c r="I14" s="100">
        <v>64286</v>
      </c>
      <c r="J14" s="104">
        <v>80952</v>
      </c>
      <c r="L14" s="31" t="s">
        <v>11</v>
      </c>
      <c r="M14" s="42">
        <v>158.86709235731684</v>
      </c>
      <c r="N14" s="13">
        <v>220.92462155115385</v>
      </c>
      <c r="O14" s="13">
        <v>-17.010281178792212</v>
      </c>
      <c r="P14" s="13">
        <v>19.96946564885495</v>
      </c>
      <c r="Q14" s="42">
        <v>-0.7446737707706319</v>
      </c>
      <c r="R14" s="42"/>
      <c r="S14" s="13">
        <v>14.44857794311774</v>
      </c>
      <c r="T14" s="13">
        <v>-32.27296767569922</v>
      </c>
      <c r="U14" s="42">
        <v>-22.654165431366735</v>
      </c>
      <c r="Y14" s="64"/>
      <c r="Z14" s="64"/>
      <c r="AA14" s="64"/>
      <c r="AB14" s="64"/>
      <c r="AC14" s="64"/>
      <c r="AD14" s="64"/>
      <c r="AE14" s="64"/>
      <c r="AF14" s="64"/>
    </row>
    <row r="15" spans="1:32" ht="12.75">
      <c r="A15" s="31" t="s">
        <v>18</v>
      </c>
      <c r="B15" s="104">
        <v>58721</v>
      </c>
      <c r="C15" s="100">
        <v>16537</v>
      </c>
      <c r="D15" s="100">
        <v>331421</v>
      </c>
      <c r="E15" s="100">
        <v>10593</v>
      </c>
      <c r="F15" s="104">
        <v>358551</v>
      </c>
      <c r="G15" s="100"/>
      <c r="H15" s="100">
        <v>17153</v>
      </c>
      <c r="I15" s="100">
        <v>30046</v>
      </c>
      <c r="J15" s="104">
        <v>47199</v>
      </c>
      <c r="L15" s="31" t="s">
        <v>18</v>
      </c>
      <c r="M15" s="42">
        <v>-45.191669079205056</v>
      </c>
      <c r="N15" s="13">
        <v>98.77849670435992</v>
      </c>
      <c r="O15" s="13">
        <v>44.13148231403562</v>
      </c>
      <c r="P15" s="13">
        <v>-48.645331822901916</v>
      </c>
      <c r="Q15" s="42">
        <v>43.910908071655086</v>
      </c>
      <c r="R15" s="42"/>
      <c r="S15" s="13">
        <v>-28.758817699527782</v>
      </c>
      <c r="T15" s="13">
        <v>38.753910670305544</v>
      </c>
      <c r="U15" s="42">
        <v>14.218521578847003</v>
      </c>
      <c r="Y15" s="64"/>
      <c r="Z15" s="64"/>
      <c r="AA15" s="64"/>
      <c r="AB15" s="64"/>
      <c r="AC15" s="64"/>
      <c r="AD15" s="64"/>
      <c r="AE15" s="64"/>
      <c r="AF15" s="64"/>
    </row>
    <row r="16" spans="1:32" ht="12.75">
      <c r="A16" s="31" t="s">
        <v>13</v>
      </c>
      <c r="B16" s="104">
        <v>98807</v>
      </c>
      <c r="C16" s="100">
        <v>26674</v>
      </c>
      <c r="D16" s="100">
        <v>191482</v>
      </c>
      <c r="E16" s="100" t="s">
        <v>17</v>
      </c>
      <c r="F16" s="104">
        <v>218156</v>
      </c>
      <c r="G16" s="100"/>
      <c r="H16" s="100">
        <v>1800</v>
      </c>
      <c r="I16" s="100">
        <v>11846</v>
      </c>
      <c r="J16" s="104">
        <v>13646</v>
      </c>
      <c r="L16" s="31" t="s">
        <v>13</v>
      </c>
      <c r="M16" s="42">
        <v>-60.79225156112421</v>
      </c>
      <c r="N16" s="13">
        <v>-57.35172827472445</v>
      </c>
      <c r="O16" s="13">
        <v>23.285739651768836</v>
      </c>
      <c r="P16" s="14" t="s">
        <v>135</v>
      </c>
      <c r="Q16" s="42">
        <v>14.113753460826189</v>
      </c>
      <c r="R16" s="42"/>
      <c r="S16" s="14">
        <v>662.5555555555555</v>
      </c>
      <c r="T16" s="13">
        <v>-60.189093364848894</v>
      </c>
      <c r="U16" s="42">
        <v>35.145830279935524</v>
      </c>
      <c r="Y16" s="64"/>
      <c r="Z16" s="64"/>
      <c r="AA16" s="64"/>
      <c r="AB16" s="64"/>
      <c r="AC16" s="64"/>
      <c r="AD16" s="64"/>
      <c r="AE16" s="64"/>
      <c r="AF16" s="64"/>
    </row>
    <row r="17" spans="1:32" ht="12.75">
      <c r="A17" s="84" t="s">
        <v>14</v>
      </c>
      <c r="B17" s="103">
        <v>167646</v>
      </c>
      <c r="C17" s="105">
        <v>70763</v>
      </c>
      <c r="D17" s="105">
        <v>361287</v>
      </c>
      <c r="E17" s="105">
        <v>14347</v>
      </c>
      <c r="F17" s="103">
        <v>446397</v>
      </c>
      <c r="G17" s="105"/>
      <c r="H17" s="105">
        <v>21988</v>
      </c>
      <c r="I17" s="105">
        <v>121721</v>
      </c>
      <c r="J17" s="103">
        <v>143709</v>
      </c>
      <c r="L17" s="84" t="s">
        <v>14</v>
      </c>
      <c r="M17" s="79">
        <v>-4.422413895947415</v>
      </c>
      <c r="N17" s="75">
        <v>-14.547150346932725</v>
      </c>
      <c r="O17" s="75">
        <v>-39.57601574371622</v>
      </c>
      <c r="P17" s="75">
        <v>28.57740294138148</v>
      </c>
      <c r="Q17" s="79">
        <v>-33.41801132176067</v>
      </c>
      <c r="R17" s="79"/>
      <c r="S17" s="75">
        <v>41.922867018373665</v>
      </c>
      <c r="T17" s="75">
        <v>5.807543480582638</v>
      </c>
      <c r="U17" s="79">
        <v>11.333319416320478</v>
      </c>
      <c r="Y17" s="64"/>
      <c r="Z17" s="64"/>
      <c r="AA17" s="64"/>
      <c r="AB17" s="64"/>
      <c r="AC17" s="64"/>
      <c r="AD17" s="64"/>
      <c r="AE17" s="64"/>
      <c r="AF17" s="64"/>
    </row>
    <row r="18" spans="1:21" s="24" customFormat="1" ht="12.75">
      <c r="A18" s="24" t="s">
        <v>122</v>
      </c>
      <c r="B18" s="54"/>
      <c r="C18" s="54"/>
      <c r="D18" s="54"/>
      <c r="E18" s="54"/>
      <c r="F18" s="54"/>
      <c r="G18" s="54"/>
      <c r="H18" s="54"/>
      <c r="I18" s="54"/>
      <c r="J18" s="54"/>
      <c r="L18" s="24" t="s">
        <v>122</v>
      </c>
      <c r="M18" s="88"/>
      <c r="N18" s="88"/>
      <c r="O18" s="88"/>
      <c r="P18" s="88"/>
      <c r="Q18" s="88"/>
      <c r="R18" s="88"/>
      <c r="S18" s="89"/>
      <c r="T18" s="89"/>
      <c r="U18" s="89"/>
    </row>
    <row r="19" spans="1:21" s="24" customFormat="1" ht="9">
      <c r="A19" s="16" t="s">
        <v>50</v>
      </c>
      <c r="B19" s="54"/>
      <c r="C19" s="54"/>
      <c r="D19" s="54"/>
      <c r="E19" s="54"/>
      <c r="F19" s="54"/>
      <c r="G19" s="54"/>
      <c r="H19" s="54"/>
      <c r="I19" s="54"/>
      <c r="J19" s="54"/>
      <c r="L19" s="16" t="s">
        <v>53</v>
      </c>
      <c r="M19" s="88"/>
      <c r="N19" s="88"/>
      <c r="O19" s="88"/>
      <c r="P19" s="88"/>
      <c r="Q19" s="88"/>
      <c r="R19" s="88"/>
      <c r="S19" s="88"/>
      <c r="T19" s="88"/>
      <c r="U19" s="88"/>
    </row>
    <row r="20" spans="1:21" ht="12.75" customHeight="1">
      <c r="A20" s="150" t="str">
        <f>'Anexo A'!A19</f>
        <v>Fecha de publicación: 2 de septiembre de 2011</v>
      </c>
      <c r="B20" s="54"/>
      <c r="C20" s="54"/>
      <c r="D20" s="54"/>
      <c r="E20" s="54"/>
      <c r="F20" s="54"/>
      <c r="G20" s="54"/>
      <c r="H20" s="54"/>
      <c r="I20" s="54"/>
      <c r="J20" s="54"/>
      <c r="K20" s="24"/>
      <c r="L20" s="16" t="s">
        <v>119</v>
      </c>
      <c r="M20" s="88"/>
      <c r="N20" s="88"/>
      <c r="O20" s="88"/>
      <c r="P20" s="88"/>
      <c r="Q20" s="88"/>
      <c r="R20" s="88"/>
      <c r="S20" s="88"/>
      <c r="T20" s="88"/>
      <c r="U20" s="88"/>
    </row>
    <row r="21" spans="2:21" ht="12.75">
      <c r="B21" s="66"/>
      <c r="C21" s="66"/>
      <c r="D21" s="66"/>
      <c r="E21" s="66"/>
      <c r="F21" s="44"/>
      <c r="G21" s="66"/>
      <c r="H21" s="66"/>
      <c r="I21" s="66"/>
      <c r="J21" s="66"/>
      <c r="L21" s="150" t="str">
        <f>A20</f>
        <v>Fecha de publicación: 2 de septiembre de 2011</v>
      </c>
      <c r="M21" s="89"/>
      <c r="N21" s="89"/>
      <c r="O21" s="89"/>
      <c r="P21" s="89"/>
      <c r="Q21" s="89"/>
      <c r="R21" s="89"/>
      <c r="S21" s="89"/>
      <c r="T21" s="89"/>
      <c r="U21" s="89"/>
    </row>
    <row r="22" spans="2:21" ht="12.75">
      <c r="B22" s="66"/>
      <c r="C22" s="66"/>
      <c r="D22" s="66"/>
      <c r="E22" s="66"/>
      <c r="F22" s="44"/>
      <c r="G22" s="66"/>
      <c r="H22" s="66"/>
      <c r="I22" s="66"/>
      <c r="J22" s="66"/>
      <c r="L22" s="24" t="s">
        <v>52</v>
      </c>
      <c r="M22" s="89"/>
      <c r="N22" s="89"/>
      <c r="O22" s="89"/>
      <c r="P22" s="89"/>
      <c r="Q22" s="89"/>
      <c r="R22" s="89"/>
      <c r="S22" s="89"/>
      <c r="T22" s="89"/>
      <c r="U22" s="89"/>
    </row>
    <row r="23" spans="1:21" ht="12.75">
      <c r="A23" s="32" t="s">
        <v>38</v>
      </c>
      <c r="L23" s="32" t="s">
        <v>40</v>
      </c>
      <c r="M23" s="89"/>
      <c r="N23" s="89"/>
      <c r="O23" s="89"/>
      <c r="P23" s="89"/>
      <c r="Q23" s="89"/>
      <c r="R23" s="89"/>
      <c r="S23" s="89"/>
      <c r="T23" s="89"/>
      <c r="U23" s="89"/>
    </row>
    <row r="24" spans="1:21" ht="12.75">
      <c r="A24" s="60" t="s">
        <v>41</v>
      </c>
      <c r="L24" s="4" t="s">
        <v>65</v>
      </c>
      <c r="M24" s="89"/>
      <c r="N24" s="89"/>
      <c r="O24" s="89"/>
      <c r="P24" s="89"/>
      <c r="Q24" s="89"/>
      <c r="R24" s="89"/>
      <c r="S24" s="89"/>
      <c r="T24" s="89"/>
      <c r="U24" s="89"/>
    </row>
    <row r="25" spans="1:21" ht="12.75" customHeight="1">
      <c r="A25" s="5" t="s">
        <v>127</v>
      </c>
      <c r="J25" s="6" t="s">
        <v>2</v>
      </c>
      <c r="L25" s="7" t="s">
        <v>130</v>
      </c>
      <c r="M25" s="89"/>
      <c r="N25" s="89"/>
      <c r="O25" s="89"/>
      <c r="P25" s="89"/>
      <c r="Q25" s="89"/>
      <c r="R25" s="89"/>
      <c r="S25" s="89"/>
      <c r="T25" s="89"/>
      <c r="U25" s="14" t="s">
        <v>63</v>
      </c>
    </row>
    <row r="26" spans="1:21" ht="12.75" customHeight="1">
      <c r="A26" s="177" t="s">
        <v>3</v>
      </c>
      <c r="B26" s="177" t="s">
        <v>42</v>
      </c>
      <c r="C26" s="61" t="s">
        <v>43</v>
      </c>
      <c r="D26" s="61"/>
      <c r="E26" s="61"/>
      <c r="F26" s="61"/>
      <c r="G26" s="62"/>
      <c r="H26" s="61" t="s">
        <v>138</v>
      </c>
      <c r="I26" s="61"/>
      <c r="J26" s="61"/>
      <c r="L26" s="177" t="s">
        <v>3</v>
      </c>
      <c r="M26" s="179" t="s">
        <v>42</v>
      </c>
      <c r="N26" s="90" t="s">
        <v>43</v>
      </c>
      <c r="O26" s="90"/>
      <c r="P26" s="90"/>
      <c r="Q26" s="90"/>
      <c r="R26" s="91"/>
      <c r="S26" s="61" t="s">
        <v>138</v>
      </c>
      <c r="T26" s="90"/>
      <c r="U26" s="90"/>
    </row>
    <row r="27" spans="1:21" ht="18">
      <c r="A27" s="178" t="s">
        <v>3</v>
      </c>
      <c r="B27" s="178"/>
      <c r="C27" s="63" t="s">
        <v>44</v>
      </c>
      <c r="D27" s="63" t="s">
        <v>45</v>
      </c>
      <c r="E27" s="63" t="s">
        <v>46</v>
      </c>
      <c r="F27" s="63" t="s">
        <v>47</v>
      </c>
      <c r="G27" s="63"/>
      <c r="H27" s="63" t="s">
        <v>44</v>
      </c>
      <c r="I27" s="63" t="s">
        <v>48</v>
      </c>
      <c r="J27" s="63" t="s">
        <v>49</v>
      </c>
      <c r="L27" s="178" t="s">
        <v>3</v>
      </c>
      <c r="M27" s="180"/>
      <c r="N27" s="92" t="s">
        <v>44</v>
      </c>
      <c r="O27" s="92" t="s">
        <v>45</v>
      </c>
      <c r="P27" s="92" t="s">
        <v>46</v>
      </c>
      <c r="Q27" s="92" t="s">
        <v>47</v>
      </c>
      <c r="R27" s="92"/>
      <c r="S27" s="92" t="s">
        <v>44</v>
      </c>
      <c r="T27" s="92" t="s">
        <v>48</v>
      </c>
      <c r="U27" s="92" t="s">
        <v>49</v>
      </c>
    </row>
    <row r="28" spans="1:21" ht="12.75">
      <c r="A28" s="42" t="s">
        <v>4</v>
      </c>
      <c r="B28" s="104">
        <v>2846541</v>
      </c>
      <c r="C28" s="104">
        <v>3707810</v>
      </c>
      <c r="D28" s="104">
        <v>12279858</v>
      </c>
      <c r="E28" s="104">
        <v>433827</v>
      </c>
      <c r="F28" s="104">
        <v>16421495</v>
      </c>
      <c r="G28" s="104"/>
      <c r="H28" s="104">
        <v>703321</v>
      </c>
      <c r="I28" s="104">
        <v>2363699</v>
      </c>
      <c r="J28" s="104">
        <v>3067020</v>
      </c>
      <c r="L28" s="154" t="s">
        <v>123</v>
      </c>
      <c r="M28" s="155">
        <v>-5.530242664138214</v>
      </c>
      <c r="N28" s="155">
        <v>16.28445236719043</v>
      </c>
      <c r="O28" s="155">
        <v>5.729576090099159</v>
      </c>
      <c r="P28" s="155">
        <v>67.97096118478365</v>
      </c>
      <c r="Q28" s="155">
        <v>9.031450651559638</v>
      </c>
      <c r="R28" s="156"/>
      <c r="S28" s="155">
        <v>5.011996960073347</v>
      </c>
      <c r="T28" s="155">
        <v>-2.7422844319286237</v>
      </c>
      <c r="U28" s="155">
        <v>-1.0670304399956336</v>
      </c>
    </row>
    <row r="29" spans="1:21" ht="12.75">
      <c r="A29" s="31" t="s">
        <v>5</v>
      </c>
      <c r="B29" s="104">
        <v>1644591</v>
      </c>
      <c r="C29" s="100">
        <v>2275046</v>
      </c>
      <c r="D29" s="100">
        <v>7031699</v>
      </c>
      <c r="E29" s="100">
        <v>122993</v>
      </c>
      <c r="F29" s="104">
        <v>9429738</v>
      </c>
      <c r="G29" s="100"/>
      <c r="H29" s="100">
        <v>254193</v>
      </c>
      <c r="I29" s="100">
        <v>567505</v>
      </c>
      <c r="J29" s="104">
        <v>821698</v>
      </c>
      <c r="L29" s="31" t="s">
        <v>5</v>
      </c>
      <c r="M29" s="42">
        <v>4.150635691165834</v>
      </c>
      <c r="N29" s="13">
        <v>22.112991752726696</v>
      </c>
      <c r="O29" s="13">
        <v>2.886313044786974</v>
      </c>
      <c r="P29" s="13">
        <v>17.456586971251568</v>
      </c>
      <c r="Q29" s="42">
        <v>7.206588352650239</v>
      </c>
      <c r="R29" s="13"/>
      <c r="S29" s="13">
        <v>10.683341470661587</v>
      </c>
      <c r="T29" s="13">
        <v>-2.6797830432374665</v>
      </c>
      <c r="U29" s="42">
        <v>0.20721918880655252</v>
      </c>
    </row>
    <row r="30" spans="1:21" ht="12.75">
      <c r="A30" s="31" t="s">
        <v>8</v>
      </c>
      <c r="B30" s="104">
        <v>476549</v>
      </c>
      <c r="C30" s="100">
        <v>719389</v>
      </c>
      <c r="D30" s="100">
        <v>1678108</v>
      </c>
      <c r="E30" s="100">
        <v>201457</v>
      </c>
      <c r="F30" s="104">
        <v>2598954</v>
      </c>
      <c r="G30" s="100"/>
      <c r="H30" s="100">
        <v>270134</v>
      </c>
      <c r="I30" s="100">
        <v>1043981</v>
      </c>
      <c r="J30" s="104">
        <v>1314115</v>
      </c>
      <c r="L30" s="31" t="s">
        <v>8</v>
      </c>
      <c r="M30" s="42">
        <v>-3.124741759279324</v>
      </c>
      <c r="N30" s="13">
        <v>-2.6213953657581195</v>
      </c>
      <c r="O30" s="13">
        <v>2.1496328437744743</v>
      </c>
      <c r="P30" s="13">
        <v>44.36279159810279</v>
      </c>
      <c r="Q30" s="42">
        <v>1.8634580432455587</v>
      </c>
      <c r="R30" s="13"/>
      <c r="S30" s="13">
        <v>-4.638426404958252</v>
      </c>
      <c r="T30" s="13">
        <v>2.052917568115817</v>
      </c>
      <c r="U30" s="42">
        <v>0.6073031861240604</v>
      </c>
    </row>
    <row r="31" spans="1:21" ht="12.75">
      <c r="A31" s="31" t="s">
        <v>6</v>
      </c>
      <c r="B31" s="104">
        <v>60284</v>
      </c>
      <c r="C31" s="100">
        <v>105082</v>
      </c>
      <c r="D31" s="100">
        <v>676915</v>
      </c>
      <c r="E31" s="100">
        <v>5777</v>
      </c>
      <c r="F31" s="104">
        <v>787774</v>
      </c>
      <c r="G31" s="100"/>
      <c r="H31" s="100">
        <v>24847</v>
      </c>
      <c r="I31" s="100">
        <v>117811</v>
      </c>
      <c r="J31" s="104">
        <v>142658</v>
      </c>
      <c r="L31" s="31" t="s">
        <v>6</v>
      </c>
      <c r="M31" s="42">
        <v>-0.8043669522235165</v>
      </c>
      <c r="N31" s="13">
        <v>-0.836707626524626</v>
      </c>
      <c r="O31" s="13">
        <v>-1.6370537200279407</v>
      </c>
      <c r="P31" s="13">
        <v>0.2718033104249346</v>
      </c>
      <c r="Q31" s="42">
        <v>-1.434881284058437</v>
      </c>
      <c r="R31" s="13"/>
      <c r="S31" s="13">
        <v>2.718166249348644</v>
      </c>
      <c r="T31" s="13">
        <v>0.1817848158245782</v>
      </c>
      <c r="U31" s="42">
        <v>0.7297508886006596</v>
      </c>
    </row>
    <row r="32" spans="1:21" ht="12.75">
      <c r="A32" s="31" t="s">
        <v>7</v>
      </c>
      <c r="B32" s="104">
        <v>117046</v>
      </c>
      <c r="C32" s="100">
        <v>206032</v>
      </c>
      <c r="D32" s="100">
        <v>1051286</v>
      </c>
      <c r="E32" s="100">
        <v>17012</v>
      </c>
      <c r="F32" s="104">
        <v>1274330</v>
      </c>
      <c r="G32" s="100"/>
      <c r="H32" s="100">
        <v>35940</v>
      </c>
      <c r="I32" s="100">
        <v>243360</v>
      </c>
      <c r="J32" s="104">
        <v>279300</v>
      </c>
      <c r="L32" s="31" t="s">
        <v>7</v>
      </c>
      <c r="M32" s="42">
        <v>-6.941610134419581</v>
      </c>
      <c r="N32" s="13">
        <v>-3.5710690281439734</v>
      </c>
      <c r="O32" s="13">
        <v>1.8784178470832977</v>
      </c>
      <c r="P32" s="13">
        <v>-1.5498983641467425</v>
      </c>
      <c r="Q32" s="42">
        <v>0.6659342792754331</v>
      </c>
      <c r="R32" s="13"/>
      <c r="S32" s="13">
        <v>-1.3455706805344674</v>
      </c>
      <c r="T32" s="13">
        <v>-0.7764326560909439</v>
      </c>
      <c r="U32" s="42">
        <v>-0.8993906323636827</v>
      </c>
    </row>
    <row r="33" spans="1:21" ht="12.75">
      <c r="A33" s="31" t="s">
        <v>9</v>
      </c>
      <c r="B33" s="104">
        <v>142449</v>
      </c>
      <c r="C33" s="100">
        <v>92596</v>
      </c>
      <c r="D33" s="100">
        <v>235457</v>
      </c>
      <c r="E33" s="100">
        <v>21970</v>
      </c>
      <c r="F33" s="104">
        <v>350023</v>
      </c>
      <c r="G33" s="100"/>
      <c r="H33" s="100">
        <v>12190</v>
      </c>
      <c r="I33" s="100">
        <v>84349</v>
      </c>
      <c r="J33" s="104">
        <v>96539</v>
      </c>
      <c r="L33" s="31" t="s">
        <v>9</v>
      </c>
      <c r="M33" s="42">
        <v>0.8813952847774952</v>
      </c>
      <c r="N33" s="13">
        <v>-1.2508118845789444</v>
      </c>
      <c r="O33" s="13">
        <v>-0.04825043941134453</v>
      </c>
      <c r="P33" s="13">
        <v>3.876875423482721</v>
      </c>
      <c r="Q33" s="42">
        <v>-0.2355316419371943</v>
      </c>
      <c r="R33" s="13"/>
      <c r="S33" s="13">
        <v>-4.611998751778647</v>
      </c>
      <c r="T33" s="13">
        <v>-0.4145911734378564</v>
      </c>
      <c r="U33" s="42">
        <v>-1.3214094130542378</v>
      </c>
    </row>
    <row r="34" spans="1:21" ht="12.75">
      <c r="A34" s="31" t="s">
        <v>10</v>
      </c>
      <c r="B34" s="104">
        <v>95817</v>
      </c>
      <c r="C34" s="100">
        <v>122480</v>
      </c>
      <c r="D34" s="100">
        <v>369861</v>
      </c>
      <c r="E34" s="100">
        <v>23515</v>
      </c>
      <c r="F34" s="104">
        <v>515856</v>
      </c>
      <c r="G34" s="100"/>
      <c r="H34" s="100">
        <v>29791</v>
      </c>
      <c r="I34" s="100">
        <v>87958</v>
      </c>
      <c r="J34" s="104">
        <v>117749</v>
      </c>
      <c r="L34" s="31" t="s">
        <v>10</v>
      </c>
      <c r="M34" s="42">
        <v>1.8268093776104082</v>
      </c>
      <c r="N34" s="13">
        <v>0.9613089759073743</v>
      </c>
      <c r="O34" s="13">
        <v>0.6257231323661764</v>
      </c>
      <c r="P34" s="13">
        <v>2.366857032233084</v>
      </c>
      <c r="Q34" s="42">
        <v>0.7266264690185659</v>
      </c>
      <c r="R34" s="13"/>
      <c r="S34" s="13">
        <v>-0.5734950048749323</v>
      </c>
      <c r="T34" s="13">
        <v>-0.7291142907223914</v>
      </c>
      <c r="U34" s="42">
        <v>-0.6954939180974593</v>
      </c>
    </row>
    <row r="35" spans="1:21" ht="12.75">
      <c r="A35" s="31" t="s">
        <v>11</v>
      </c>
      <c r="B35" s="104">
        <v>78649</v>
      </c>
      <c r="C35" s="100">
        <v>82468</v>
      </c>
      <c r="D35" s="100">
        <v>304476</v>
      </c>
      <c r="E35" s="100">
        <v>15716</v>
      </c>
      <c r="F35" s="104">
        <v>402660</v>
      </c>
      <c r="G35" s="100"/>
      <c r="H35" s="100">
        <v>19074</v>
      </c>
      <c r="I35" s="100">
        <v>43539</v>
      </c>
      <c r="J35" s="104">
        <v>62613</v>
      </c>
      <c r="L35" s="31" t="s">
        <v>11</v>
      </c>
      <c r="M35" s="42">
        <v>1.601864079010293</v>
      </c>
      <c r="N35" s="13">
        <v>1.7804538650410264</v>
      </c>
      <c r="O35" s="13">
        <v>-0.5373328734445376</v>
      </c>
      <c r="P35" s="13">
        <v>1.01287387474591</v>
      </c>
      <c r="Q35" s="42">
        <v>-0.02005810143463562</v>
      </c>
      <c r="R35" s="13"/>
      <c r="S35" s="13">
        <v>0.35953553026264956</v>
      </c>
      <c r="T35" s="13">
        <v>-0.8536644576533552</v>
      </c>
      <c r="U35" s="42">
        <v>-0.5915617533504618</v>
      </c>
    </row>
    <row r="36" spans="1:21" ht="12.75">
      <c r="A36" s="31" t="s">
        <v>18</v>
      </c>
      <c r="B36" s="104">
        <v>32184</v>
      </c>
      <c r="C36" s="100">
        <v>32872</v>
      </c>
      <c r="D36" s="100">
        <v>477682</v>
      </c>
      <c r="E36" s="100">
        <v>5440</v>
      </c>
      <c r="F36" s="104">
        <v>515994</v>
      </c>
      <c r="G36" s="100"/>
      <c r="H36" s="100">
        <v>12220</v>
      </c>
      <c r="I36" s="100">
        <v>41690</v>
      </c>
      <c r="J36" s="104">
        <v>53910</v>
      </c>
      <c r="L36" s="31" t="s">
        <v>18</v>
      </c>
      <c r="M36" s="42">
        <v>-0.8806983459650723</v>
      </c>
      <c r="N36" s="13">
        <v>0.5122987772884953</v>
      </c>
      <c r="O36" s="13">
        <v>1.2593071946364491</v>
      </c>
      <c r="P36" s="13">
        <v>-1.995160197463943</v>
      </c>
      <c r="Q36" s="42">
        <v>1.045351759077569</v>
      </c>
      <c r="R36" s="13"/>
      <c r="S36" s="13">
        <v>-0.7365401872033431</v>
      </c>
      <c r="T36" s="13">
        <v>0.47910873595776104</v>
      </c>
      <c r="U36" s="42">
        <v>0.21647695767135336</v>
      </c>
    </row>
    <row r="37" spans="1:21" ht="12.75">
      <c r="A37" s="31" t="s">
        <v>13</v>
      </c>
      <c r="B37" s="104">
        <v>38740</v>
      </c>
      <c r="C37" s="100">
        <v>11376</v>
      </c>
      <c r="D37" s="100">
        <v>236070</v>
      </c>
      <c r="E37" s="100">
        <v>1500</v>
      </c>
      <c r="F37" s="104">
        <v>248946</v>
      </c>
      <c r="G37" s="100"/>
      <c r="H37" s="100">
        <v>13726</v>
      </c>
      <c r="I37" s="100">
        <v>4716</v>
      </c>
      <c r="J37" s="104">
        <v>18442</v>
      </c>
      <c r="L37" s="31" t="s">
        <v>13</v>
      </c>
      <c r="M37" s="42">
        <v>-1.9934773164669704</v>
      </c>
      <c r="N37" s="13">
        <v>-0.47977635108413846</v>
      </c>
      <c r="O37" s="13">
        <v>0.3839026753163865</v>
      </c>
      <c r="P37" s="13">
        <v>0.5807763043267834</v>
      </c>
      <c r="Q37" s="42">
        <v>0.20443195735598502</v>
      </c>
      <c r="R37" s="13"/>
      <c r="S37" s="13">
        <v>1.7806564509602818</v>
      </c>
      <c r="T37" s="13">
        <v>-0.2933738652850254</v>
      </c>
      <c r="U37" s="42">
        <v>0.15470473684872754</v>
      </c>
    </row>
    <row r="38" spans="1:21" s="24" customFormat="1" ht="12.75">
      <c r="A38" s="84" t="s">
        <v>14</v>
      </c>
      <c r="B38" s="103">
        <v>160232</v>
      </c>
      <c r="C38" s="105">
        <v>60469</v>
      </c>
      <c r="D38" s="105">
        <v>218304</v>
      </c>
      <c r="E38" s="105">
        <v>18447</v>
      </c>
      <c r="F38" s="103">
        <v>297220</v>
      </c>
      <c r="G38" s="105"/>
      <c r="H38" s="105">
        <v>31206</v>
      </c>
      <c r="I38" s="105">
        <v>128790</v>
      </c>
      <c r="J38" s="103">
        <v>159996</v>
      </c>
      <c r="K38" s="22"/>
      <c r="L38" s="84" t="s">
        <v>14</v>
      </c>
      <c r="M38" s="79">
        <v>-0.2460525883477803</v>
      </c>
      <c r="N38" s="75">
        <v>-0.3228407476833652</v>
      </c>
      <c r="O38" s="75">
        <v>-1.2310836149807771</v>
      </c>
      <c r="P38" s="75">
        <v>1.5874552318265411</v>
      </c>
      <c r="Q38" s="79">
        <v>-0.9904691816334451</v>
      </c>
      <c r="R38" s="75"/>
      <c r="S38" s="75">
        <v>1.3763282881898269</v>
      </c>
      <c r="T38" s="75">
        <v>0.2908639346002587</v>
      </c>
      <c r="U38" s="75">
        <v>0.5253703188188544</v>
      </c>
    </row>
    <row r="39" spans="1:21" s="24" customFormat="1" ht="12.75">
      <c r="A39" s="24" t="s">
        <v>122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4" t="s">
        <v>122</v>
      </c>
      <c r="M39" s="83"/>
      <c r="N39" s="83"/>
      <c r="O39" s="83"/>
      <c r="P39" s="83"/>
      <c r="Q39" s="83"/>
      <c r="R39" s="68"/>
      <c r="S39" s="83"/>
      <c r="T39" s="83"/>
      <c r="U39" s="83"/>
    </row>
    <row r="40" spans="1:21" ht="10.5" customHeight="1">
      <c r="A40" s="16" t="s">
        <v>50</v>
      </c>
      <c r="L40" s="76" t="s">
        <v>54</v>
      </c>
      <c r="M40" s="66"/>
      <c r="N40" s="66"/>
      <c r="O40" s="66"/>
      <c r="P40" s="66"/>
      <c r="Q40" s="66"/>
      <c r="R40" s="66"/>
      <c r="S40" s="66"/>
      <c r="T40" s="66"/>
      <c r="U40" s="66"/>
    </row>
    <row r="41" spans="1:21" ht="12.75">
      <c r="A41" s="16" t="s">
        <v>119</v>
      </c>
      <c r="L41" s="16" t="s">
        <v>119</v>
      </c>
      <c r="M41" s="66"/>
      <c r="N41" s="66"/>
      <c r="O41" s="66"/>
      <c r="P41" s="66"/>
      <c r="Q41" s="66"/>
      <c r="R41" s="66"/>
      <c r="S41" s="66"/>
      <c r="T41" s="66"/>
      <c r="U41" s="66"/>
    </row>
    <row r="42" spans="1:12" ht="12.75">
      <c r="A42" s="150" t="str">
        <f>A20</f>
        <v>Fecha de publicación: 2 de septiembre de 2011</v>
      </c>
      <c r="B42" s="66"/>
      <c r="C42" s="66"/>
      <c r="D42" s="66"/>
      <c r="E42" s="66"/>
      <c r="F42" s="66"/>
      <c r="G42" s="66"/>
      <c r="H42" s="66"/>
      <c r="I42" s="66"/>
      <c r="J42" s="66"/>
      <c r="L42" s="150" t="str">
        <f>A20</f>
        <v>Fecha de publicación: 2 de septiembre de 2011</v>
      </c>
    </row>
    <row r="43" spans="1:10" ht="12.75">
      <c r="A43" s="12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>
      <c r="A44" s="12"/>
      <c r="B44" s="66"/>
      <c r="C44" s="66"/>
      <c r="D44" s="66"/>
      <c r="E44" s="66"/>
      <c r="F44" s="66"/>
      <c r="G44" s="66"/>
      <c r="H44" s="66"/>
      <c r="I44" s="66"/>
      <c r="J44" s="66"/>
    </row>
    <row r="45" spans="1:10" ht="12.75">
      <c r="A45" s="12"/>
      <c r="B45" s="66"/>
      <c r="C45" s="66"/>
      <c r="D45" s="66"/>
      <c r="E45" s="66"/>
      <c r="F45" s="66"/>
      <c r="G45" s="66"/>
      <c r="H45" s="66"/>
      <c r="I45" s="66"/>
      <c r="J45" s="66"/>
    </row>
    <row r="46" spans="1:10" ht="12.75">
      <c r="A46" s="12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12.75">
      <c r="A47" s="12"/>
      <c r="B47" s="66"/>
      <c r="C47" s="66"/>
      <c r="D47" s="66"/>
      <c r="E47" s="66"/>
      <c r="F47" s="66"/>
      <c r="G47" s="66"/>
      <c r="H47" s="66"/>
      <c r="I47" s="66"/>
      <c r="J47" s="66"/>
    </row>
    <row r="48" spans="1:10" ht="12.75">
      <c r="A48" s="12"/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12.75">
      <c r="A49" s="12"/>
      <c r="B49" s="66"/>
      <c r="C49" s="66"/>
      <c r="D49" s="66"/>
      <c r="E49" s="66"/>
      <c r="F49" s="66"/>
      <c r="G49" s="66"/>
      <c r="H49" s="66"/>
      <c r="I49" s="66"/>
      <c r="J49" s="66"/>
    </row>
    <row r="50" spans="1:10" ht="12.75">
      <c r="A50" s="12"/>
      <c r="B50" s="66"/>
      <c r="C50" s="66"/>
      <c r="D50" s="66"/>
      <c r="E50" s="66"/>
      <c r="F50" s="66"/>
      <c r="G50" s="66"/>
      <c r="H50" s="66"/>
      <c r="I50" s="66"/>
      <c r="J50" s="66"/>
    </row>
    <row r="51" spans="1:10" ht="12.75">
      <c r="A51" s="12"/>
      <c r="B51" s="66"/>
      <c r="C51" s="66"/>
      <c r="D51" s="66"/>
      <c r="E51" s="66"/>
      <c r="F51" s="66"/>
      <c r="G51" s="66"/>
      <c r="H51" s="66"/>
      <c r="I51" s="66"/>
      <c r="J51" s="66"/>
    </row>
    <row r="52" spans="1:10" ht="12.75">
      <c r="A52" s="68"/>
      <c r="B52" s="66"/>
      <c r="C52" s="66"/>
      <c r="D52" s="66"/>
      <c r="E52" s="66"/>
      <c r="F52" s="66"/>
      <c r="G52" s="66"/>
      <c r="H52" s="66"/>
      <c r="I52" s="66"/>
      <c r="J52" s="66"/>
    </row>
    <row r="53" spans="1:10" ht="12.75">
      <c r="A53" s="66"/>
      <c r="B53" s="66"/>
      <c r="C53" s="66"/>
      <c r="D53" s="66"/>
      <c r="E53" s="66"/>
      <c r="F53" s="66"/>
      <c r="G53" s="66"/>
      <c r="H53" s="66"/>
      <c r="I53" s="66"/>
      <c r="J53" s="66"/>
    </row>
    <row r="54" spans="1:10" ht="12.75">
      <c r="A54" s="66"/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2.75">
      <c r="A55" s="66"/>
      <c r="B55" s="66"/>
      <c r="C55" s="66"/>
      <c r="D55" s="66"/>
      <c r="E55" s="66"/>
      <c r="F55" s="66"/>
      <c r="G55" s="66"/>
      <c r="H55" s="66"/>
      <c r="I55" s="66"/>
      <c r="J55" s="66"/>
    </row>
    <row r="56" spans="1:10" ht="12.75">
      <c r="A56" s="66"/>
      <c r="B56" s="66"/>
      <c r="C56" s="66"/>
      <c r="D56" s="66"/>
      <c r="E56" s="66"/>
      <c r="F56" s="66"/>
      <c r="G56" s="66"/>
      <c r="H56" s="66"/>
      <c r="I56" s="66"/>
      <c r="J56" s="66"/>
    </row>
    <row r="57" spans="1:10" ht="12.75">
      <c r="A57" s="66"/>
      <c r="B57" s="12"/>
      <c r="C57" s="181"/>
      <c r="D57" s="181"/>
      <c r="E57" s="181"/>
      <c r="F57" s="181"/>
      <c r="G57" s="55"/>
      <c r="H57" s="181"/>
      <c r="I57" s="181"/>
      <c r="J57" s="181"/>
    </row>
    <row r="58" spans="1:10" ht="12.75">
      <c r="A58" s="67"/>
      <c r="B58" s="58"/>
      <c r="C58" s="12"/>
      <c r="D58" s="12"/>
      <c r="E58" s="12"/>
      <c r="F58" s="12"/>
      <c r="G58" s="12"/>
      <c r="H58" s="58"/>
      <c r="I58" s="58"/>
      <c r="J58" s="12"/>
    </row>
    <row r="59" spans="1:10" ht="12.75">
      <c r="A59" s="12"/>
      <c r="B59" s="66"/>
      <c r="C59" s="66"/>
      <c r="D59" s="66"/>
      <c r="E59" s="66"/>
      <c r="F59" s="66"/>
      <c r="G59" s="66"/>
      <c r="H59" s="66"/>
      <c r="I59" s="66"/>
      <c r="J59" s="66"/>
    </row>
    <row r="60" spans="1:10" ht="12.75">
      <c r="A60" s="12"/>
      <c r="B60" s="66"/>
      <c r="C60" s="66"/>
      <c r="D60" s="66"/>
      <c r="E60" s="66"/>
      <c r="F60" s="66"/>
      <c r="G60" s="66"/>
      <c r="H60" s="66"/>
      <c r="I60" s="66"/>
      <c r="J60" s="66"/>
    </row>
    <row r="61" spans="1:10" ht="12.75">
      <c r="A61" s="12"/>
      <c r="B61" s="66"/>
      <c r="C61" s="66"/>
      <c r="D61" s="66"/>
      <c r="E61" s="66"/>
      <c r="F61" s="66"/>
      <c r="G61" s="66"/>
      <c r="H61" s="66"/>
      <c r="I61" s="66"/>
      <c r="J61" s="66"/>
    </row>
    <row r="62" spans="1:10" ht="12.75">
      <c r="A62" s="12"/>
      <c r="B62" s="66"/>
      <c r="C62" s="66"/>
      <c r="D62" s="66"/>
      <c r="E62" s="66"/>
      <c r="F62" s="66"/>
      <c r="G62" s="66"/>
      <c r="H62" s="66"/>
      <c r="I62" s="66"/>
      <c r="J62" s="66"/>
    </row>
    <row r="63" spans="1:10" ht="12.75">
      <c r="A63" s="12"/>
      <c r="B63" s="66"/>
      <c r="C63" s="66"/>
      <c r="D63" s="66"/>
      <c r="E63" s="66"/>
      <c r="F63" s="66"/>
      <c r="G63" s="66"/>
      <c r="H63" s="66"/>
      <c r="I63" s="66"/>
      <c r="J63" s="66"/>
    </row>
    <row r="64" spans="1:10" ht="12.75">
      <c r="A64" s="12"/>
      <c r="B64" s="66"/>
      <c r="C64" s="66"/>
      <c r="D64" s="66"/>
      <c r="E64" s="66"/>
      <c r="F64" s="66"/>
      <c r="G64" s="66"/>
      <c r="H64" s="66"/>
      <c r="I64" s="66"/>
      <c r="J64" s="66"/>
    </row>
    <row r="65" spans="1:10" ht="12.75">
      <c r="A65" s="12"/>
      <c r="B65" s="66"/>
      <c r="C65" s="66"/>
      <c r="D65" s="66"/>
      <c r="E65" s="66"/>
      <c r="F65" s="66"/>
      <c r="G65" s="66"/>
      <c r="H65" s="66"/>
      <c r="I65" s="66"/>
      <c r="J65" s="66"/>
    </row>
    <row r="66" spans="1:10" ht="12.75">
      <c r="A66" s="12"/>
      <c r="B66" s="66"/>
      <c r="C66" s="66"/>
      <c r="D66" s="66"/>
      <c r="E66" s="66"/>
      <c r="F66" s="66"/>
      <c r="G66" s="66"/>
      <c r="H66" s="66"/>
      <c r="I66" s="66"/>
      <c r="J66" s="66"/>
    </row>
    <row r="67" spans="1:10" ht="12.75">
      <c r="A67" s="12"/>
      <c r="B67" s="66"/>
      <c r="C67" s="66"/>
      <c r="D67" s="66"/>
      <c r="E67" s="66"/>
      <c r="F67" s="66"/>
      <c r="G67" s="66"/>
      <c r="H67" s="66"/>
      <c r="I67" s="66"/>
      <c r="J67" s="66"/>
    </row>
    <row r="68" spans="1:10" ht="12.75">
      <c r="A68" s="12"/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12.75">
      <c r="A69" s="68"/>
      <c r="B69" s="69"/>
      <c r="C69" s="69"/>
      <c r="D69" s="69"/>
      <c r="E69" s="69"/>
      <c r="F69" s="69"/>
      <c r="G69" s="69"/>
      <c r="H69" s="69"/>
      <c r="I69" s="69"/>
      <c r="J69" s="69"/>
    </row>
    <row r="70" spans="1:10" ht="12.75">
      <c r="A70" s="68"/>
      <c r="B70" s="69"/>
      <c r="C70" s="69"/>
      <c r="D70" s="69"/>
      <c r="E70" s="69"/>
      <c r="F70" s="69"/>
      <c r="G70" s="69"/>
      <c r="H70" s="69"/>
      <c r="I70" s="69"/>
      <c r="J70" s="69"/>
    </row>
    <row r="71" spans="1:10" ht="12.75">
      <c r="A71" s="66"/>
      <c r="B71" s="66"/>
      <c r="C71" s="66"/>
      <c r="D71" s="66"/>
      <c r="E71" s="66"/>
      <c r="F71" s="66"/>
      <c r="G71" s="66"/>
      <c r="H71" s="66"/>
      <c r="I71" s="66"/>
      <c r="J71" s="66"/>
    </row>
    <row r="72" spans="1:10" ht="12.75">
      <c r="A72" s="66"/>
      <c r="B72" s="66"/>
      <c r="C72" s="66"/>
      <c r="D72" s="66"/>
      <c r="E72" s="66"/>
      <c r="F72" s="66"/>
      <c r="G72" s="66"/>
      <c r="H72" s="66"/>
      <c r="I72" s="66"/>
      <c r="J72" s="66"/>
    </row>
    <row r="73" spans="1:10" ht="12.75">
      <c r="A73" s="66"/>
      <c r="B73" s="66"/>
      <c r="C73" s="66"/>
      <c r="D73" s="66"/>
      <c r="E73" s="66"/>
      <c r="F73" s="66"/>
      <c r="G73" s="66"/>
      <c r="H73" s="66"/>
      <c r="I73" s="66"/>
      <c r="J73" s="66"/>
    </row>
    <row r="74" spans="1:10" ht="12.75">
      <c r="A74" s="66"/>
      <c r="B74" s="66"/>
      <c r="C74" s="66"/>
      <c r="D74" s="66"/>
      <c r="E74" s="66"/>
      <c r="F74" s="66"/>
      <c r="G74" s="66"/>
      <c r="H74" s="66"/>
      <c r="I74" s="66"/>
      <c r="J74" s="66"/>
    </row>
    <row r="75" spans="1:10" ht="12.75">
      <c r="A75" s="66"/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2.75">
      <c r="A76" s="66"/>
      <c r="B76" s="66"/>
      <c r="C76" s="66"/>
      <c r="D76" s="66"/>
      <c r="E76" s="66"/>
      <c r="F76" s="66"/>
      <c r="G76" s="66"/>
      <c r="H76" s="66"/>
      <c r="I76" s="66"/>
      <c r="J76" s="66"/>
    </row>
    <row r="77" spans="1:10" ht="12.75">
      <c r="A77" s="66"/>
      <c r="B77" s="66"/>
      <c r="C77" s="66"/>
      <c r="D77" s="66"/>
      <c r="E77" s="66"/>
      <c r="F77" s="66"/>
      <c r="G77" s="66"/>
      <c r="H77" s="66"/>
      <c r="I77" s="66"/>
      <c r="J77" s="66"/>
    </row>
    <row r="78" spans="1:10" ht="12.75">
      <c r="A78" s="66"/>
      <c r="B78" s="66"/>
      <c r="C78" s="66"/>
      <c r="D78" s="66"/>
      <c r="E78" s="66"/>
      <c r="F78" s="66"/>
      <c r="G78" s="66"/>
      <c r="H78" s="66"/>
      <c r="I78" s="66"/>
      <c r="J78" s="66"/>
    </row>
    <row r="79" spans="1:10" ht="12.75">
      <c r="A79" s="66"/>
      <c r="B79" s="66"/>
      <c r="C79" s="66"/>
      <c r="D79" s="66"/>
      <c r="E79" s="66"/>
      <c r="F79" s="66"/>
      <c r="G79" s="66"/>
      <c r="H79" s="66"/>
      <c r="I79" s="66"/>
      <c r="J79" s="66"/>
    </row>
    <row r="80" spans="1:10" ht="12.75">
      <c r="A80" s="66"/>
      <c r="B80" s="66"/>
      <c r="C80" s="66"/>
      <c r="D80" s="66"/>
      <c r="E80" s="66"/>
      <c r="F80" s="66"/>
      <c r="G80" s="66"/>
      <c r="H80" s="66"/>
      <c r="I80" s="66"/>
      <c r="J80" s="66"/>
    </row>
    <row r="81" spans="1:10" ht="12.75">
      <c r="A81" s="66"/>
      <c r="B81" s="66"/>
      <c r="C81" s="66"/>
      <c r="D81" s="66"/>
      <c r="E81" s="66"/>
      <c r="F81" s="66"/>
      <c r="G81" s="66"/>
      <c r="H81" s="66"/>
      <c r="I81" s="66"/>
      <c r="J81" s="66"/>
    </row>
    <row r="82" spans="1:10" ht="12.75">
      <c r="A82" s="66"/>
      <c r="B82" s="66"/>
      <c r="C82" s="66"/>
      <c r="D82" s="66"/>
      <c r="E82" s="66"/>
      <c r="F82" s="66"/>
      <c r="G82" s="66"/>
      <c r="H82" s="66"/>
      <c r="I82" s="66"/>
      <c r="J82" s="66"/>
    </row>
    <row r="83" spans="1:10" ht="12.75">
      <c r="A83" s="66"/>
      <c r="B83" s="66"/>
      <c r="C83" s="66"/>
      <c r="D83" s="66"/>
      <c r="E83" s="66"/>
      <c r="F83" s="66"/>
      <c r="G83" s="66"/>
      <c r="H83" s="66"/>
      <c r="I83" s="66"/>
      <c r="J83" s="66"/>
    </row>
    <row r="84" spans="1:10" ht="12.75">
      <c r="A84" s="66"/>
      <c r="B84" s="66"/>
      <c r="C84" s="66"/>
      <c r="D84" s="66"/>
      <c r="E84" s="66"/>
      <c r="F84" s="66"/>
      <c r="G84" s="66"/>
      <c r="H84" s="66"/>
      <c r="I84" s="66"/>
      <c r="J84" s="66"/>
    </row>
    <row r="85" spans="1:10" ht="12.75">
      <c r="A85" s="66"/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2.75">
      <c r="A86" s="66"/>
      <c r="B86" s="66"/>
      <c r="C86" s="66"/>
      <c r="D86" s="66"/>
      <c r="E86" s="66"/>
      <c r="F86" s="66"/>
      <c r="G86" s="66"/>
      <c r="H86" s="66"/>
      <c r="I86" s="66"/>
      <c r="J86" s="66"/>
    </row>
  </sheetData>
  <sheetProtection/>
  <mergeCells count="10">
    <mergeCell ref="C57:F57"/>
    <mergeCell ref="H57:J57"/>
    <mergeCell ref="A5:A6"/>
    <mergeCell ref="B5:B6"/>
    <mergeCell ref="L5:L6"/>
    <mergeCell ref="M5:M6"/>
    <mergeCell ref="A26:A27"/>
    <mergeCell ref="B26:B27"/>
    <mergeCell ref="L26:L27"/>
    <mergeCell ref="M26:M27"/>
  </mergeCells>
  <printOptions/>
  <pageMargins left="0.44" right="0.32" top="1.19" bottom="1" header="0" footer="0"/>
  <pageSetup horizontalDpi="300" verticalDpi="3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7"/>
  <sheetViews>
    <sheetView zoomScalePageLayoutView="0" workbookViewId="0" topLeftCell="R1">
      <selection activeCell="V41" sqref="V41"/>
    </sheetView>
  </sheetViews>
  <sheetFormatPr defaultColWidth="11.421875" defaultRowHeight="12.75"/>
  <cols>
    <col min="1" max="1" width="16.28125" style="22" customWidth="1"/>
    <col min="2" max="2" width="11.421875" style="22" customWidth="1"/>
    <col min="3" max="3" width="7.7109375" style="22" customWidth="1"/>
    <col min="4" max="4" width="8.28125" style="22" customWidth="1"/>
    <col min="5" max="5" width="7.421875" style="22" customWidth="1"/>
    <col min="6" max="6" width="9.00390625" style="22" customWidth="1"/>
    <col min="7" max="7" width="7.28125" style="22" customWidth="1"/>
    <col min="8" max="8" width="6.421875" style="22" customWidth="1"/>
    <col min="9" max="9" width="9.140625" style="22" customWidth="1"/>
    <col min="10" max="10" width="6.7109375" style="22" customWidth="1"/>
    <col min="11" max="11" width="6.421875" style="22" customWidth="1"/>
    <col min="12" max="12" width="8.140625" style="22" customWidth="1"/>
    <col min="13" max="13" width="9.7109375" style="22" customWidth="1"/>
    <col min="14" max="14" width="10.7109375" style="22" customWidth="1"/>
    <col min="15" max="15" width="6.421875" style="22" customWidth="1"/>
    <col min="16" max="16" width="7.421875" style="22" customWidth="1"/>
    <col min="17" max="17" width="9.140625" style="22" customWidth="1"/>
    <col min="18" max="18" width="11.421875" style="22" customWidth="1"/>
    <col min="19" max="19" width="18.140625" style="22" customWidth="1"/>
    <col min="20" max="20" width="9.421875" style="22" customWidth="1"/>
    <col min="21" max="21" width="7.8515625" style="22" customWidth="1"/>
    <col min="22" max="23" width="7.7109375" style="22" customWidth="1"/>
    <col min="24" max="24" width="9.00390625" style="22" customWidth="1"/>
    <col min="25" max="25" width="7.28125" style="22" customWidth="1"/>
    <col min="26" max="27" width="8.28125" style="22" customWidth="1"/>
    <col min="28" max="28" width="9.140625" style="22" customWidth="1"/>
    <col min="29" max="29" width="7.140625" style="22" customWidth="1"/>
    <col min="30" max="30" width="8.28125" style="22" customWidth="1"/>
    <col min="31" max="32" width="9.7109375" style="22" customWidth="1"/>
    <col min="33" max="33" width="6.7109375" style="22" customWidth="1"/>
    <col min="34" max="34" width="7.28125" style="22" customWidth="1"/>
    <col min="35" max="35" width="7.140625" style="22" customWidth="1"/>
    <col min="36" max="16384" width="11.421875" style="22" customWidth="1"/>
  </cols>
  <sheetData>
    <row r="1" spans="1:19" ht="12.75">
      <c r="A1" s="99" t="s">
        <v>77</v>
      </c>
      <c r="S1" s="1" t="s">
        <v>78</v>
      </c>
    </row>
    <row r="2" spans="1:35" ht="12.75">
      <c r="A2" s="1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4" t="s">
        <v>131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</row>
    <row r="3" spans="1:35" ht="12.75">
      <c r="A3" s="5" t="str">
        <f>'Anexo A'!A4</f>
        <v>I trimestre de 2011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0" t="s">
        <v>2</v>
      </c>
      <c r="R3" s="2"/>
      <c r="S3" s="7" t="s">
        <v>125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0" t="s">
        <v>51</v>
      </c>
    </row>
    <row r="4" spans="1:35" ht="24.75" customHeight="1">
      <c r="A4" s="8" t="s">
        <v>3</v>
      </c>
      <c r="B4" s="70" t="s">
        <v>4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9" t="s">
        <v>72</v>
      </c>
      <c r="J4" s="9" t="s">
        <v>82</v>
      </c>
      <c r="K4" s="9" t="s">
        <v>89</v>
      </c>
      <c r="L4" s="9" t="s">
        <v>83</v>
      </c>
      <c r="M4" s="9" t="s">
        <v>84</v>
      </c>
      <c r="N4" s="9" t="s">
        <v>85</v>
      </c>
      <c r="O4" s="9" t="s">
        <v>86</v>
      </c>
      <c r="P4" s="9" t="s">
        <v>87</v>
      </c>
      <c r="Q4" s="77" t="s">
        <v>88</v>
      </c>
      <c r="S4" s="8" t="s">
        <v>3</v>
      </c>
      <c r="T4" s="70" t="s">
        <v>4</v>
      </c>
      <c r="U4" s="9" t="s">
        <v>66</v>
      </c>
      <c r="V4" s="9" t="s">
        <v>67</v>
      </c>
      <c r="W4" s="9" t="s">
        <v>68</v>
      </c>
      <c r="X4" s="9" t="s">
        <v>69</v>
      </c>
      <c r="Y4" s="9" t="s">
        <v>70</v>
      </c>
      <c r="Z4" s="9" t="s">
        <v>71</v>
      </c>
      <c r="AA4" s="9" t="s">
        <v>72</v>
      </c>
      <c r="AB4" s="9" t="s">
        <v>82</v>
      </c>
      <c r="AC4" s="9" t="s">
        <v>89</v>
      </c>
      <c r="AD4" s="9" t="s">
        <v>83</v>
      </c>
      <c r="AE4" s="9" t="s">
        <v>84</v>
      </c>
      <c r="AF4" s="9" t="s">
        <v>85</v>
      </c>
      <c r="AG4" s="9" t="s">
        <v>86</v>
      </c>
      <c r="AH4" s="9" t="s">
        <v>87</v>
      </c>
      <c r="AI4" s="77" t="s">
        <v>88</v>
      </c>
    </row>
    <row r="5" spans="1:35" ht="12.75">
      <c r="A5" s="42" t="s">
        <v>4</v>
      </c>
      <c r="B5" s="174">
        <v>698267</v>
      </c>
      <c r="C5" s="174">
        <v>187562</v>
      </c>
      <c r="D5" s="174">
        <v>50399</v>
      </c>
      <c r="E5" s="174">
        <v>59011</v>
      </c>
      <c r="F5" s="174">
        <v>65382</v>
      </c>
      <c r="G5" s="174">
        <v>41063</v>
      </c>
      <c r="H5" s="174">
        <v>5258</v>
      </c>
      <c r="I5" s="174">
        <v>3636</v>
      </c>
      <c r="J5" s="174">
        <v>27828</v>
      </c>
      <c r="K5" s="174">
        <v>13900</v>
      </c>
      <c r="L5" s="174">
        <v>143571</v>
      </c>
      <c r="M5" s="174">
        <v>20850</v>
      </c>
      <c r="N5" s="174">
        <v>16578</v>
      </c>
      <c r="O5" s="174">
        <v>23671</v>
      </c>
      <c r="P5" s="174">
        <v>28962</v>
      </c>
      <c r="Q5" s="174">
        <v>10596</v>
      </c>
      <c r="S5" s="42" t="s">
        <v>4</v>
      </c>
      <c r="T5" s="160">
        <v>0.7237919019515573</v>
      </c>
      <c r="U5" s="160">
        <v>-22.68209978567087</v>
      </c>
      <c r="V5" s="160">
        <v>129.44701283755631</v>
      </c>
      <c r="W5" s="160">
        <v>44.130755282913356</v>
      </c>
      <c r="X5" s="160">
        <v>26.117279985317055</v>
      </c>
      <c r="Y5" s="160">
        <v>-27.601490392811044</v>
      </c>
      <c r="Z5" s="160">
        <v>185.3176112590338</v>
      </c>
      <c r="AA5" s="160">
        <v>47.16721672167216</v>
      </c>
      <c r="AB5" s="160">
        <v>34.52637631162858</v>
      </c>
      <c r="AC5" s="160">
        <v>-23.467625899280577</v>
      </c>
      <c r="AD5" s="160">
        <v>-60.748340542310075</v>
      </c>
      <c r="AE5" s="160">
        <v>-51.37170263788969</v>
      </c>
      <c r="AF5" s="160">
        <v>57.93219930027749</v>
      </c>
      <c r="AG5" s="160">
        <v>-51.7679861433822</v>
      </c>
      <c r="AH5" s="160">
        <v>88.35025205441613</v>
      </c>
      <c r="AI5" s="160">
        <v>73.21630804077012</v>
      </c>
    </row>
    <row r="6" spans="1:35" ht="12.75">
      <c r="A6" s="31" t="s">
        <v>5</v>
      </c>
      <c r="B6" s="104">
        <v>149643</v>
      </c>
      <c r="C6" s="44">
        <v>44631</v>
      </c>
      <c r="D6" s="44">
        <v>31512</v>
      </c>
      <c r="E6" s="44">
        <v>8122</v>
      </c>
      <c r="F6" s="44">
        <v>17696</v>
      </c>
      <c r="G6" s="44">
        <v>10882</v>
      </c>
      <c r="H6" s="44">
        <v>486</v>
      </c>
      <c r="I6" s="100"/>
      <c r="J6" s="44">
        <v>10058</v>
      </c>
      <c r="K6" s="44">
        <v>2710</v>
      </c>
      <c r="L6" s="44">
        <v>7200</v>
      </c>
      <c r="M6" s="44">
        <v>10183</v>
      </c>
      <c r="N6" s="44">
        <v>200</v>
      </c>
      <c r="O6" s="44">
        <v>1824</v>
      </c>
      <c r="P6" s="44">
        <v>3504</v>
      </c>
      <c r="Q6" s="100">
        <v>635</v>
      </c>
      <c r="S6" s="13" t="s">
        <v>5</v>
      </c>
      <c r="T6" s="160">
        <v>69.86628175056634</v>
      </c>
      <c r="U6" s="161">
        <v>-6.28038807107167</v>
      </c>
      <c r="V6" s="161">
        <v>74.71122112211222</v>
      </c>
      <c r="W6" s="161">
        <v>257.1164737749323</v>
      </c>
      <c r="X6" s="161">
        <v>91.06577757685352</v>
      </c>
      <c r="Y6" s="161">
        <v>-44.35765484285977</v>
      </c>
      <c r="Z6" s="161">
        <v>1.4403292181069958</v>
      </c>
      <c r="AA6" s="161" t="s">
        <v>135</v>
      </c>
      <c r="AB6" s="161">
        <v>150.01988466892024</v>
      </c>
      <c r="AC6" s="161">
        <v>-69.00369003690037</v>
      </c>
      <c r="AD6" s="161">
        <v>193.91666666666663</v>
      </c>
      <c r="AE6" s="161">
        <v>-71.31493665913777</v>
      </c>
      <c r="AF6" s="161">
        <v>255</v>
      </c>
      <c r="AG6" s="161">
        <v>-66.66666666666667</v>
      </c>
      <c r="AH6" s="161">
        <v>873.687214611872</v>
      </c>
      <c r="AI6" s="158">
        <v>186.92913385826773</v>
      </c>
    </row>
    <row r="7" spans="1:35" ht="12.75">
      <c r="A7" s="31" t="s">
        <v>8</v>
      </c>
      <c r="B7" s="104">
        <v>382732</v>
      </c>
      <c r="C7" s="44">
        <v>81432</v>
      </c>
      <c r="D7" s="100">
        <v>5280</v>
      </c>
      <c r="E7" s="100">
        <v>33287</v>
      </c>
      <c r="F7" s="44">
        <v>24291</v>
      </c>
      <c r="G7" s="100">
        <v>24939</v>
      </c>
      <c r="H7" s="100">
        <v>3475</v>
      </c>
      <c r="I7" s="100">
        <v>3516</v>
      </c>
      <c r="J7" s="44">
        <v>7404</v>
      </c>
      <c r="K7" s="100">
        <v>9870</v>
      </c>
      <c r="L7" s="100">
        <v>128888</v>
      </c>
      <c r="M7" s="100">
        <v>8181</v>
      </c>
      <c r="N7" s="100">
        <v>14445</v>
      </c>
      <c r="O7" s="100">
        <v>14459</v>
      </c>
      <c r="P7" s="100">
        <v>14334</v>
      </c>
      <c r="Q7" s="100">
        <v>8931</v>
      </c>
      <c r="S7" s="31" t="s">
        <v>8</v>
      </c>
      <c r="T7" s="160">
        <v>-29.41954161136252</v>
      </c>
      <c r="U7" s="161">
        <v>-23.019206208861377</v>
      </c>
      <c r="V7" s="161">
        <v>-14.943181818181813</v>
      </c>
      <c r="W7" s="170">
        <v>48.19298825367261</v>
      </c>
      <c r="X7" s="161">
        <v>14.227491663579102</v>
      </c>
      <c r="Y7" s="158">
        <v>-62.98969485544729</v>
      </c>
      <c r="Z7" s="158">
        <v>311.7697841726619</v>
      </c>
      <c r="AA7" s="161">
        <v>13.395904436860079</v>
      </c>
      <c r="AB7" s="161">
        <v>-23.338735818476493</v>
      </c>
      <c r="AC7" s="161">
        <v>-30.010131712259366</v>
      </c>
      <c r="AD7" s="158">
        <v>-80.95633418161505</v>
      </c>
      <c r="AE7" s="158">
        <v>-24.94805036059161</v>
      </c>
      <c r="AF7" s="158">
        <v>67.44894427137419</v>
      </c>
      <c r="AG7" s="158">
        <v>-44.29075316411924</v>
      </c>
      <c r="AH7" s="158">
        <v>-20.189758615878333</v>
      </c>
      <c r="AI7" s="158">
        <v>27.667674392565218</v>
      </c>
    </row>
    <row r="8" spans="1:35" ht="12.75">
      <c r="A8" s="31" t="s">
        <v>6</v>
      </c>
      <c r="B8" s="104">
        <v>15124</v>
      </c>
      <c r="C8" s="44">
        <v>3176</v>
      </c>
      <c r="D8" s="44">
        <v>10095</v>
      </c>
      <c r="E8" s="44">
        <v>726</v>
      </c>
      <c r="F8" s="44">
        <v>647</v>
      </c>
      <c r="G8" s="44"/>
      <c r="H8" s="100"/>
      <c r="I8" s="100"/>
      <c r="J8" s="44">
        <v>480</v>
      </c>
      <c r="K8" s="44"/>
      <c r="L8" s="100"/>
      <c r="M8" s="100"/>
      <c r="N8" s="44"/>
      <c r="O8" s="100"/>
      <c r="P8" s="100"/>
      <c r="Q8" s="44"/>
      <c r="S8" s="31" t="s">
        <v>6</v>
      </c>
      <c r="T8" s="160">
        <v>64.28854800317376</v>
      </c>
      <c r="U8" s="161">
        <v>130.38413098236776</v>
      </c>
      <c r="V8" s="161">
        <v>33.69985141158989</v>
      </c>
      <c r="W8" s="161">
        <v>-100</v>
      </c>
      <c r="X8" s="161">
        <v>-66.92426584234931</v>
      </c>
      <c r="Y8" s="161" t="s">
        <v>135</v>
      </c>
      <c r="Z8" s="161" t="s">
        <v>135</v>
      </c>
      <c r="AA8" s="161" t="s">
        <v>135</v>
      </c>
      <c r="AB8" s="161">
        <v>-100</v>
      </c>
      <c r="AC8" s="161" t="s">
        <v>135</v>
      </c>
      <c r="AD8" s="161" t="s">
        <v>135</v>
      </c>
      <c r="AE8" s="161" t="s">
        <v>135</v>
      </c>
      <c r="AF8" s="161" t="s">
        <v>135</v>
      </c>
      <c r="AG8" s="161" t="s">
        <v>135</v>
      </c>
      <c r="AH8" s="161" t="s">
        <v>135</v>
      </c>
      <c r="AI8" s="161" t="s">
        <v>135</v>
      </c>
    </row>
    <row r="9" spans="1:35" ht="12.75">
      <c r="A9" s="31" t="s">
        <v>7</v>
      </c>
      <c r="B9" s="104">
        <v>35876</v>
      </c>
      <c r="C9" s="44">
        <v>10007</v>
      </c>
      <c r="D9" s="44">
        <v>1762</v>
      </c>
      <c r="E9" s="44">
        <v>9471</v>
      </c>
      <c r="F9" s="44">
        <v>3986</v>
      </c>
      <c r="G9" s="44">
        <v>1584</v>
      </c>
      <c r="H9" s="44"/>
      <c r="I9" s="44"/>
      <c r="J9" s="44">
        <v>2411</v>
      </c>
      <c r="K9" s="44">
        <v>720</v>
      </c>
      <c r="L9" s="44">
        <v>2476</v>
      </c>
      <c r="M9" s="100">
        <v>324</v>
      </c>
      <c r="N9" s="44">
        <v>1329</v>
      </c>
      <c r="O9" s="44">
        <v>373</v>
      </c>
      <c r="P9" s="44">
        <v>1383</v>
      </c>
      <c r="Q9" s="44">
        <v>50</v>
      </c>
      <c r="S9" s="31" t="s">
        <v>7</v>
      </c>
      <c r="T9" s="160">
        <v>0.17839223993756548</v>
      </c>
      <c r="U9" s="161">
        <v>-8.733886279604278</v>
      </c>
      <c r="V9" s="161">
        <v>519.4097616345063</v>
      </c>
      <c r="W9" s="161">
        <v>-72.97011931158272</v>
      </c>
      <c r="X9" s="161">
        <v>-13.998996487706975</v>
      </c>
      <c r="Y9" s="161">
        <v>10.353535353535364</v>
      </c>
      <c r="Z9" s="161" t="s">
        <v>135</v>
      </c>
      <c r="AA9" s="161" t="s">
        <v>135</v>
      </c>
      <c r="AB9" s="161">
        <v>-40.522604728328496</v>
      </c>
      <c r="AC9" s="161">
        <v>-0.4166666666666714</v>
      </c>
      <c r="AD9" s="161">
        <v>-0.12116316639742308</v>
      </c>
      <c r="AE9" s="161">
        <v>95.98765432098764</v>
      </c>
      <c r="AF9" s="161">
        <v>-61.324303987960874</v>
      </c>
      <c r="AG9" s="161">
        <v>-31.903485254691688</v>
      </c>
      <c r="AH9" s="161">
        <v>5.7122198120029</v>
      </c>
      <c r="AI9" s="161">
        <v>460</v>
      </c>
    </row>
    <row r="10" spans="1:35" ht="12.75">
      <c r="A10" s="31" t="s">
        <v>9</v>
      </c>
      <c r="B10" s="104">
        <v>33421</v>
      </c>
      <c r="C10" s="44">
        <v>13333</v>
      </c>
      <c r="D10" s="100">
        <v>760</v>
      </c>
      <c r="E10" s="44">
        <v>543</v>
      </c>
      <c r="F10" s="44">
        <v>10410</v>
      </c>
      <c r="G10" s="100">
        <v>1420</v>
      </c>
      <c r="H10" s="100">
        <v>368</v>
      </c>
      <c r="I10" s="100"/>
      <c r="J10" s="44"/>
      <c r="K10" s="100"/>
      <c r="L10" s="44">
        <v>700</v>
      </c>
      <c r="M10" s="100">
        <v>900</v>
      </c>
      <c r="N10" s="44"/>
      <c r="O10" s="100">
        <v>4915</v>
      </c>
      <c r="P10" s="100">
        <v>72</v>
      </c>
      <c r="Q10" s="100"/>
      <c r="S10" s="31" t="s">
        <v>9</v>
      </c>
      <c r="T10" s="160">
        <v>-63.52592681248317</v>
      </c>
      <c r="U10" s="161">
        <v>-41.94854871371785</v>
      </c>
      <c r="V10" s="161">
        <v>-49.86842105263158</v>
      </c>
      <c r="W10" s="161">
        <v>-65.37753222836096</v>
      </c>
      <c r="X10" s="161">
        <v>-96.77233429394812</v>
      </c>
      <c r="Y10" s="161">
        <v>-91.54929577464789</v>
      </c>
      <c r="Z10" s="158">
        <v>-100</v>
      </c>
      <c r="AA10" s="161" t="s">
        <v>135</v>
      </c>
      <c r="AB10" s="161" t="s">
        <v>135</v>
      </c>
      <c r="AC10" s="161" t="s">
        <v>135</v>
      </c>
      <c r="AD10" s="161">
        <v>-38.57142857142857</v>
      </c>
      <c r="AE10" s="158">
        <v>-61.11111111111111</v>
      </c>
      <c r="AF10" s="161" t="s">
        <v>135</v>
      </c>
      <c r="AG10" s="170">
        <v>-56.256358087487286</v>
      </c>
      <c r="AH10" s="161">
        <v>177.77777777777777</v>
      </c>
      <c r="AI10" s="161" t="s">
        <v>135</v>
      </c>
    </row>
    <row r="11" spans="1:35" ht="12.75">
      <c r="A11" s="31" t="s">
        <v>10</v>
      </c>
      <c r="B11" s="104">
        <v>29863</v>
      </c>
      <c r="C11" s="44">
        <v>17164</v>
      </c>
      <c r="D11" s="44">
        <v>555</v>
      </c>
      <c r="E11" s="44">
        <v>30</v>
      </c>
      <c r="F11" s="44">
        <v>4736</v>
      </c>
      <c r="G11" s="100">
        <v>807</v>
      </c>
      <c r="H11" s="100"/>
      <c r="I11" s="100"/>
      <c r="J11" s="100">
        <v>909</v>
      </c>
      <c r="K11" s="100"/>
      <c r="L11" s="44">
        <v>4123</v>
      </c>
      <c r="M11" s="100"/>
      <c r="N11" s="100"/>
      <c r="O11" s="100">
        <v>1225</v>
      </c>
      <c r="P11" s="100">
        <v>314</v>
      </c>
      <c r="Q11" s="100"/>
      <c r="S11" s="31" t="s">
        <v>10</v>
      </c>
      <c r="T11" s="160">
        <v>-0.24110102802798394</v>
      </c>
      <c r="U11" s="161">
        <v>-86.16289909112095</v>
      </c>
      <c r="V11" s="161">
        <v>-30.810810810810807</v>
      </c>
      <c r="W11" s="161">
        <v>8996.666666666666</v>
      </c>
      <c r="X11" s="161">
        <v>25.886824324324323</v>
      </c>
      <c r="Y11" s="170">
        <v>1003.8413878562578</v>
      </c>
      <c r="Z11" s="161" t="s">
        <v>135</v>
      </c>
      <c r="AA11" s="161" t="s">
        <v>135</v>
      </c>
      <c r="AB11" s="158">
        <v>377.99779977997804</v>
      </c>
      <c r="AC11" s="161" t="s">
        <v>135</v>
      </c>
      <c r="AD11" s="161">
        <v>-9.046810574824164</v>
      </c>
      <c r="AE11" s="161" t="s">
        <v>135</v>
      </c>
      <c r="AF11" s="161" t="s">
        <v>135</v>
      </c>
      <c r="AG11" s="158">
        <v>-71.42857142857143</v>
      </c>
      <c r="AH11" s="161">
        <v>138.8535031847134</v>
      </c>
      <c r="AI11" s="161" t="s">
        <v>135</v>
      </c>
    </row>
    <row r="12" spans="1:35" ht="12.75">
      <c r="A12" s="31" t="s">
        <v>11</v>
      </c>
      <c r="B12" s="104">
        <v>17316</v>
      </c>
      <c r="C12" s="100">
        <v>10106</v>
      </c>
      <c r="D12" s="100"/>
      <c r="E12" s="100">
        <v>5100</v>
      </c>
      <c r="F12" s="100"/>
      <c r="G12" s="100">
        <v>550</v>
      </c>
      <c r="H12" s="100"/>
      <c r="I12" s="100">
        <v>120</v>
      </c>
      <c r="J12" s="100">
        <v>380</v>
      </c>
      <c r="K12" s="100"/>
      <c r="L12" s="100"/>
      <c r="M12" s="100">
        <v>500</v>
      </c>
      <c r="N12" s="100"/>
      <c r="O12" s="100"/>
      <c r="P12" s="100"/>
      <c r="Q12" s="100">
        <v>560</v>
      </c>
      <c r="S12" s="31" t="s">
        <v>11</v>
      </c>
      <c r="T12" s="160">
        <v>10.152460152460165</v>
      </c>
      <c r="U12" s="161">
        <v>-100</v>
      </c>
      <c r="V12" s="161" t="s">
        <v>135</v>
      </c>
      <c r="W12" s="161">
        <v>-98.3921568627451</v>
      </c>
      <c r="X12" s="161" t="s">
        <v>135</v>
      </c>
      <c r="Y12" s="158">
        <v>-100</v>
      </c>
      <c r="Z12" s="161" t="s">
        <v>135</v>
      </c>
      <c r="AA12" s="158">
        <v>-100</v>
      </c>
      <c r="AB12" s="170">
        <v>-100</v>
      </c>
      <c r="AC12" s="161" t="s">
        <v>135</v>
      </c>
      <c r="AD12" s="161" t="s">
        <v>135</v>
      </c>
      <c r="AE12" s="158">
        <v>-100</v>
      </c>
      <c r="AF12" s="161" t="s">
        <v>135</v>
      </c>
      <c r="AG12" s="161" t="s">
        <v>135</v>
      </c>
      <c r="AH12" s="161" t="s">
        <v>135</v>
      </c>
      <c r="AI12" s="161">
        <v>-64.28571428571428</v>
      </c>
    </row>
    <row r="13" spans="1:35" ht="12.75">
      <c r="A13" s="31" t="s">
        <v>18</v>
      </c>
      <c r="B13" s="104">
        <v>16636</v>
      </c>
      <c r="C13" s="100">
        <v>600</v>
      </c>
      <c r="D13" s="100"/>
      <c r="E13" s="44"/>
      <c r="F13" s="44">
        <v>1200</v>
      </c>
      <c r="G13" s="100"/>
      <c r="H13" s="100"/>
      <c r="I13" s="100"/>
      <c r="J13" s="100">
        <v>5316</v>
      </c>
      <c r="K13" s="100"/>
      <c r="L13" s="100"/>
      <c r="M13" s="100"/>
      <c r="N13" s="100">
        <v>300</v>
      </c>
      <c r="O13" s="100"/>
      <c r="P13" s="100">
        <v>9220</v>
      </c>
      <c r="Q13" s="100"/>
      <c r="S13" s="31" t="s">
        <v>18</v>
      </c>
      <c r="T13" s="160">
        <v>-26.5448425102188</v>
      </c>
      <c r="U13" s="158">
        <v>-100</v>
      </c>
      <c r="V13" s="161" t="s">
        <v>135</v>
      </c>
      <c r="W13" s="161" t="s">
        <v>135</v>
      </c>
      <c r="X13" s="161">
        <v>248.33333333333331</v>
      </c>
      <c r="Y13" s="161" t="s">
        <v>135</v>
      </c>
      <c r="Z13" s="161" t="s">
        <v>135</v>
      </c>
      <c r="AA13" s="161" t="s">
        <v>135</v>
      </c>
      <c r="AB13" s="161">
        <v>-91.53498871331828</v>
      </c>
      <c r="AC13" s="161" t="s">
        <v>135</v>
      </c>
      <c r="AD13" s="161" t="s">
        <v>135</v>
      </c>
      <c r="AE13" s="161" t="s">
        <v>135</v>
      </c>
      <c r="AF13" s="158">
        <v>-100</v>
      </c>
      <c r="AG13" s="161" t="s">
        <v>135</v>
      </c>
      <c r="AH13" s="170">
        <v>-56.61605206073752</v>
      </c>
      <c r="AI13" s="161" t="s">
        <v>135</v>
      </c>
    </row>
    <row r="14" spans="1:35" ht="12.75">
      <c r="A14" s="31" t="s">
        <v>13</v>
      </c>
      <c r="B14" s="104">
        <v>1500</v>
      </c>
      <c r="C14" s="100">
        <v>1500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S14" s="31" t="s">
        <v>13</v>
      </c>
      <c r="T14" s="171">
        <v>815.0666666666666</v>
      </c>
      <c r="U14" s="170">
        <v>485.0666666666666</v>
      </c>
      <c r="V14" s="161" t="s">
        <v>135</v>
      </c>
      <c r="W14" s="161" t="s">
        <v>135</v>
      </c>
      <c r="X14" s="161" t="s">
        <v>135</v>
      </c>
      <c r="Y14" s="161" t="s">
        <v>135</v>
      </c>
      <c r="Z14" s="161" t="s">
        <v>135</v>
      </c>
      <c r="AA14" s="161" t="s">
        <v>135</v>
      </c>
      <c r="AB14" s="161" t="s">
        <v>135</v>
      </c>
      <c r="AC14" s="161" t="s">
        <v>135</v>
      </c>
      <c r="AD14" s="161" t="s">
        <v>135</v>
      </c>
      <c r="AE14" s="161" t="s">
        <v>135</v>
      </c>
      <c r="AF14" s="161" t="s">
        <v>135</v>
      </c>
      <c r="AG14" s="161" t="s">
        <v>135</v>
      </c>
      <c r="AH14" s="161" t="s">
        <v>135</v>
      </c>
      <c r="AI14" s="161" t="s">
        <v>135</v>
      </c>
    </row>
    <row r="15" spans="1:35" ht="12.75">
      <c r="A15" s="84" t="s">
        <v>14</v>
      </c>
      <c r="B15" s="103">
        <v>16156</v>
      </c>
      <c r="C15" s="102">
        <v>5613</v>
      </c>
      <c r="D15" s="102">
        <v>435</v>
      </c>
      <c r="E15" s="102">
        <v>1732</v>
      </c>
      <c r="F15" s="102">
        <v>2416</v>
      </c>
      <c r="G15" s="102">
        <v>881</v>
      </c>
      <c r="H15" s="105">
        <v>929</v>
      </c>
      <c r="I15" s="105"/>
      <c r="J15" s="105">
        <v>870</v>
      </c>
      <c r="K15" s="105">
        <v>600</v>
      </c>
      <c r="L15" s="102">
        <v>184</v>
      </c>
      <c r="M15" s="105">
        <v>762</v>
      </c>
      <c r="N15" s="105">
        <v>304</v>
      </c>
      <c r="O15" s="105">
        <v>875</v>
      </c>
      <c r="P15" s="105">
        <v>135</v>
      </c>
      <c r="Q15" s="105">
        <v>420</v>
      </c>
      <c r="S15" s="75" t="s">
        <v>14</v>
      </c>
      <c r="T15" s="162">
        <v>93.15424610051991</v>
      </c>
      <c r="U15" s="163">
        <v>-8.017103153393919</v>
      </c>
      <c r="V15" s="163">
        <v>3080.459770114943</v>
      </c>
      <c r="W15" s="163">
        <v>-33.02540415704388</v>
      </c>
      <c r="X15" s="163">
        <v>180.6291390728477</v>
      </c>
      <c r="Y15" s="163">
        <v>-81.61180476730988</v>
      </c>
      <c r="Z15" s="159">
        <v>-78.47147470398278</v>
      </c>
      <c r="AA15" s="163" t="s">
        <v>135</v>
      </c>
      <c r="AB15" s="163">
        <v>-55.86206896551724</v>
      </c>
      <c r="AC15" s="172">
        <v>16.66666666666667</v>
      </c>
      <c r="AD15" s="163">
        <v>168.47826086956525</v>
      </c>
      <c r="AE15" s="163">
        <v>-100</v>
      </c>
      <c r="AF15" s="163">
        <v>-100</v>
      </c>
      <c r="AG15" s="163">
        <v>-100</v>
      </c>
      <c r="AH15" s="163">
        <v>1359.2592592592594</v>
      </c>
      <c r="AI15" s="159">
        <v>-100</v>
      </c>
    </row>
    <row r="16" spans="1:35" ht="9" customHeight="1">
      <c r="A16" s="24" t="s">
        <v>122</v>
      </c>
      <c r="Q16" s="24"/>
      <c r="R16" s="24"/>
      <c r="S16" s="24" t="s">
        <v>122</v>
      </c>
      <c r="T16" s="26"/>
      <c r="U16" s="26"/>
      <c r="V16" s="26"/>
      <c r="W16" s="26"/>
      <c r="X16" s="26"/>
      <c r="Y16" s="26"/>
      <c r="Z16" s="13"/>
      <c r="AA16" s="13"/>
      <c r="AB16" s="13"/>
      <c r="AC16" s="13"/>
      <c r="AD16" s="13"/>
      <c r="AE16" s="13"/>
      <c r="AF16" s="13"/>
      <c r="AG16" s="13"/>
      <c r="AH16" s="13"/>
      <c r="AI16" s="26"/>
    </row>
    <row r="17" spans="1:35" ht="9" customHeight="1">
      <c r="A17" s="16" t="s">
        <v>50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 t="s">
        <v>52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ht="13.5" customHeight="1">
      <c r="A18" s="150" t="str">
        <f>'Anexo A'!A19</f>
        <v>Fecha de publicación: 2 de septiembre de 2011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24"/>
      <c r="R18" s="24"/>
      <c r="S18" s="16" t="s">
        <v>53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ht="9" customHeight="1">
      <c r="A19" s="25"/>
      <c r="B19" s="24"/>
      <c r="C19" s="24"/>
      <c r="D19" s="24"/>
      <c r="E19" s="24"/>
      <c r="F19" s="24"/>
      <c r="G19" s="24"/>
      <c r="H19" s="24"/>
      <c r="J19" s="24"/>
      <c r="K19" s="24"/>
      <c r="L19" s="24"/>
      <c r="M19" s="24"/>
      <c r="N19" s="24"/>
      <c r="O19" s="24"/>
      <c r="P19" s="24"/>
      <c r="Q19" s="24"/>
      <c r="R19" s="24"/>
      <c r="S19" s="16" t="s">
        <v>121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9:35" ht="12.75">
      <c r="S20" s="150" t="str">
        <f>A18</f>
        <v>Fecha de publicación: 2 de septiembre de 2011</v>
      </c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</row>
    <row r="21" spans="19:35" ht="12.75">
      <c r="S21" s="150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</row>
    <row r="22" spans="1:35" ht="12.75">
      <c r="A22" s="1" t="s">
        <v>80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/>
      <c r="S22" s="1" t="s">
        <v>81</v>
      </c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</row>
    <row r="23" spans="1:35" ht="12.75">
      <c r="A23" s="1" t="s">
        <v>79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"/>
      <c r="S23" s="4" t="s">
        <v>132</v>
      </c>
      <c r="T23" s="38"/>
      <c r="U23" s="38"/>
      <c r="V23" s="38"/>
      <c r="W23" s="38"/>
      <c r="X23" s="38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</row>
    <row r="24" spans="1:35" ht="12.75">
      <c r="A24" s="5" t="s">
        <v>124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0" t="s">
        <v>2</v>
      </c>
      <c r="R24" s="2"/>
      <c r="S24" s="7" t="s">
        <v>125</v>
      </c>
      <c r="T24" s="38"/>
      <c r="U24" s="38"/>
      <c r="V24" s="38"/>
      <c r="W24" s="38"/>
      <c r="X24" s="38"/>
      <c r="Y24" s="38"/>
      <c r="Z24" s="95"/>
      <c r="AA24" s="95"/>
      <c r="AB24" s="95"/>
      <c r="AC24" s="95"/>
      <c r="AD24" s="95"/>
      <c r="AE24" s="95"/>
      <c r="AF24" s="95"/>
      <c r="AG24" s="95"/>
      <c r="AH24" s="95"/>
      <c r="AI24" s="95"/>
    </row>
    <row r="25" spans="1:35" ht="23.25" customHeight="1">
      <c r="A25" s="8" t="s">
        <v>3</v>
      </c>
      <c r="B25" s="70" t="s">
        <v>4</v>
      </c>
      <c r="C25" s="9" t="s">
        <v>66</v>
      </c>
      <c r="D25" s="9" t="s">
        <v>67</v>
      </c>
      <c r="E25" s="9" t="s">
        <v>68</v>
      </c>
      <c r="F25" s="9" t="s">
        <v>69</v>
      </c>
      <c r="G25" s="9" t="s">
        <v>70</v>
      </c>
      <c r="H25" s="9" t="s">
        <v>71</v>
      </c>
      <c r="I25" s="9" t="s">
        <v>72</v>
      </c>
      <c r="J25" s="9" t="s">
        <v>82</v>
      </c>
      <c r="K25" s="9" t="s">
        <v>89</v>
      </c>
      <c r="L25" s="9" t="s">
        <v>83</v>
      </c>
      <c r="M25" s="9" t="s">
        <v>84</v>
      </c>
      <c r="N25" s="9" t="s">
        <v>85</v>
      </c>
      <c r="O25" s="9" t="s">
        <v>86</v>
      </c>
      <c r="P25" s="9" t="s">
        <v>87</v>
      </c>
      <c r="Q25" s="77" t="s">
        <v>88</v>
      </c>
      <c r="S25" s="8" t="s">
        <v>3</v>
      </c>
      <c r="T25" s="98" t="s">
        <v>4</v>
      </c>
      <c r="U25" s="96" t="s">
        <v>20</v>
      </c>
      <c r="V25" s="96" t="s">
        <v>67</v>
      </c>
      <c r="W25" s="96" t="s">
        <v>68</v>
      </c>
      <c r="X25" s="96" t="s">
        <v>69</v>
      </c>
      <c r="Y25" s="96" t="s">
        <v>70</v>
      </c>
      <c r="Z25" s="96" t="s">
        <v>71</v>
      </c>
      <c r="AA25" s="96" t="s">
        <v>72</v>
      </c>
      <c r="AB25" s="96" t="s">
        <v>82</v>
      </c>
      <c r="AC25" s="96" t="s">
        <v>89</v>
      </c>
      <c r="AD25" s="96" t="s">
        <v>83</v>
      </c>
      <c r="AE25" s="96" t="s">
        <v>84</v>
      </c>
      <c r="AF25" s="96" t="s">
        <v>85</v>
      </c>
      <c r="AG25" s="96" t="s">
        <v>86</v>
      </c>
      <c r="AH25" s="96" t="s">
        <v>87</v>
      </c>
      <c r="AI25" s="97" t="s">
        <v>88</v>
      </c>
    </row>
    <row r="26" spans="1:35" ht="12.75">
      <c r="A26" s="42" t="s">
        <v>4</v>
      </c>
      <c r="B26" s="173">
        <v>703321</v>
      </c>
      <c r="C26" s="173">
        <v>145019</v>
      </c>
      <c r="D26" s="173">
        <v>115639</v>
      </c>
      <c r="E26" s="173">
        <v>85053</v>
      </c>
      <c r="F26" s="173">
        <v>82458</v>
      </c>
      <c r="G26" s="173">
        <v>29729</v>
      </c>
      <c r="H26" s="173">
        <v>15002</v>
      </c>
      <c r="I26" s="173">
        <v>5351</v>
      </c>
      <c r="J26" s="173">
        <v>37436</v>
      </c>
      <c r="K26" s="173">
        <v>10638</v>
      </c>
      <c r="L26" s="173">
        <v>56354</v>
      </c>
      <c r="M26" s="173">
        <v>10139</v>
      </c>
      <c r="N26" s="173">
        <v>26182</v>
      </c>
      <c r="O26" s="173">
        <v>11417</v>
      </c>
      <c r="P26" s="173">
        <v>54550</v>
      </c>
      <c r="Q26" s="173">
        <v>18354</v>
      </c>
      <c r="S26" s="153" t="s">
        <v>123</v>
      </c>
      <c r="T26" s="160">
        <v>0.723791901951558</v>
      </c>
      <c r="U26" s="160">
        <v>-22.68209978567087</v>
      </c>
      <c r="V26" s="160">
        <v>129.44701283755631</v>
      </c>
      <c r="W26" s="160">
        <v>44.13075528291336</v>
      </c>
      <c r="X26" s="160">
        <v>26.117279985317047</v>
      </c>
      <c r="Y26" s="160">
        <v>-27.60149039281104</v>
      </c>
      <c r="Z26" s="160">
        <v>185.3176112590338</v>
      </c>
      <c r="AA26" s="160">
        <v>47.16721672167216</v>
      </c>
      <c r="AB26" s="160">
        <v>34.526376311628574</v>
      </c>
      <c r="AC26" s="160">
        <v>-23.467625899280577</v>
      </c>
      <c r="AD26" s="160">
        <v>-60.74834054231006</v>
      </c>
      <c r="AE26" s="160">
        <v>-51.3717026378897</v>
      </c>
      <c r="AF26" s="160">
        <v>57.932199300277496</v>
      </c>
      <c r="AG26" s="160">
        <v>-51.7679861433822</v>
      </c>
      <c r="AH26" s="160">
        <v>88.35025205441615</v>
      </c>
      <c r="AI26" s="160">
        <v>73.21630804077013</v>
      </c>
    </row>
    <row r="27" spans="1:35" ht="12.75">
      <c r="A27" s="31" t="s">
        <v>5</v>
      </c>
      <c r="B27" s="157">
        <v>254193</v>
      </c>
      <c r="C27" s="158">
        <v>41828</v>
      </c>
      <c r="D27" s="158">
        <v>55055</v>
      </c>
      <c r="E27" s="158">
        <v>29005</v>
      </c>
      <c r="F27" s="158">
        <v>33811</v>
      </c>
      <c r="G27" s="158">
        <v>6055</v>
      </c>
      <c r="H27" s="158">
        <v>493</v>
      </c>
      <c r="I27" s="158">
        <v>618</v>
      </c>
      <c r="J27" s="158">
        <v>25147</v>
      </c>
      <c r="K27" s="158">
        <v>840</v>
      </c>
      <c r="L27" s="158">
        <v>21162</v>
      </c>
      <c r="M27" s="158">
        <v>2921</v>
      </c>
      <c r="N27" s="158">
        <v>710</v>
      </c>
      <c r="O27" s="158">
        <v>608</v>
      </c>
      <c r="P27" s="158">
        <v>34118</v>
      </c>
      <c r="Q27" s="158">
        <v>1822</v>
      </c>
      <c r="S27" s="31" t="s">
        <v>5</v>
      </c>
      <c r="T27" s="160">
        <v>14.972782617537657</v>
      </c>
      <c r="U27" s="161">
        <v>-1.4944391721137544</v>
      </c>
      <c r="V27" s="161">
        <v>46.71322843707217</v>
      </c>
      <c r="W27" s="161">
        <v>35.38831743234312</v>
      </c>
      <c r="X27" s="161">
        <v>24.647456486494747</v>
      </c>
      <c r="Y27" s="161">
        <v>-11.755108004773152</v>
      </c>
      <c r="Z27" s="161">
        <v>0.1331304678585013</v>
      </c>
      <c r="AA27" s="161">
        <v>16.996699669966993</v>
      </c>
      <c r="AB27" s="161">
        <v>54.22236596234009</v>
      </c>
      <c r="AC27" s="161">
        <v>-13.453237410071944</v>
      </c>
      <c r="AD27" s="161">
        <v>9.724805148672086</v>
      </c>
      <c r="AE27" s="161">
        <v>-34.82973621103118</v>
      </c>
      <c r="AF27" s="161">
        <v>3.07636626854868</v>
      </c>
      <c r="AG27" s="161">
        <v>-5.137087575514343</v>
      </c>
      <c r="AH27" s="161">
        <v>105.70402596505767</v>
      </c>
      <c r="AI27" s="161">
        <v>11.202340505851266</v>
      </c>
    </row>
    <row r="28" spans="1:35" ht="12.75">
      <c r="A28" s="31" t="s">
        <v>8</v>
      </c>
      <c r="B28" s="157">
        <v>270134</v>
      </c>
      <c r="C28" s="158">
        <v>62687</v>
      </c>
      <c r="D28" s="158">
        <v>4491</v>
      </c>
      <c r="E28" s="158">
        <v>49329</v>
      </c>
      <c r="F28" s="158">
        <v>27747</v>
      </c>
      <c r="G28" s="158">
        <v>9230</v>
      </c>
      <c r="H28" s="158">
        <v>14309</v>
      </c>
      <c r="I28" s="158">
        <v>3987</v>
      </c>
      <c r="J28" s="158">
        <v>5676</v>
      </c>
      <c r="K28" s="158">
        <v>6908</v>
      </c>
      <c r="L28" s="158">
        <v>24545</v>
      </c>
      <c r="M28" s="158">
        <v>6140</v>
      </c>
      <c r="N28" s="158">
        <v>24188</v>
      </c>
      <c r="O28" s="158">
        <v>8055</v>
      </c>
      <c r="P28" s="158">
        <v>11440</v>
      </c>
      <c r="Q28" s="158">
        <v>11402</v>
      </c>
      <c r="S28" s="31" t="s">
        <v>8</v>
      </c>
      <c r="T28" s="160">
        <v>-16.125350331606935</v>
      </c>
      <c r="U28" s="161">
        <v>-9.994028641195978</v>
      </c>
      <c r="V28" s="161">
        <v>-1.5655072521280187</v>
      </c>
      <c r="W28" s="161">
        <v>27.184762162986562</v>
      </c>
      <c r="X28" s="161">
        <v>5.285858493163255</v>
      </c>
      <c r="Y28" s="161">
        <v>-38.2558507658963</v>
      </c>
      <c r="Z28" s="161">
        <v>206.047926968429</v>
      </c>
      <c r="AA28" s="161">
        <v>12.953795379537953</v>
      </c>
      <c r="AB28" s="161">
        <v>-6.209573091849936</v>
      </c>
      <c r="AC28" s="161">
        <v>-21.309352517985612</v>
      </c>
      <c r="AD28" s="161">
        <v>-72.67693336398018</v>
      </c>
      <c r="AE28" s="161">
        <v>-9.78896882494005</v>
      </c>
      <c r="AF28" s="161">
        <v>58.77065991072507</v>
      </c>
      <c r="AG28" s="161">
        <v>-27.054201343415997</v>
      </c>
      <c r="AH28" s="161">
        <v>-9.992403839513846</v>
      </c>
      <c r="AI28" s="161">
        <v>23.320120800302004</v>
      </c>
    </row>
    <row r="29" spans="1:35" ht="12.75">
      <c r="A29" s="31" t="s">
        <v>6</v>
      </c>
      <c r="B29" s="157">
        <v>24847</v>
      </c>
      <c r="C29" s="158">
        <v>7317</v>
      </c>
      <c r="D29" s="158">
        <v>13497</v>
      </c>
      <c r="E29" s="158"/>
      <c r="F29" s="158">
        <v>214</v>
      </c>
      <c r="G29" s="158">
        <v>3016</v>
      </c>
      <c r="H29" s="158"/>
      <c r="I29" s="158"/>
      <c r="J29" s="158"/>
      <c r="K29" s="158"/>
      <c r="L29" s="158"/>
      <c r="M29" s="158">
        <v>93</v>
      </c>
      <c r="N29" s="158">
        <v>560</v>
      </c>
      <c r="O29" s="158"/>
      <c r="P29" s="158">
        <v>150</v>
      </c>
      <c r="Q29" s="158"/>
      <c r="S29" s="31" t="s">
        <v>6</v>
      </c>
      <c r="T29" s="160">
        <v>1.392447301676888</v>
      </c>
      <c r="U29" s="161">
        <v>2.2078032863799706</v>
      </c>
      <c r="V29" s="161">
        <v>6.7501339312287945</v>
      </c>
      <c r="W29" s="161">
        <v>-1.230279100506685</v>
      </c>
      <c r="X29" s="161">
        <v>-0.6622617845890305</v>
      </c>
      <c r="Y29" s="161">
        <v>7.344811630908603</v>
      </c>
      <c r="Z29" s="161" t="s">
        <v>17</v>
      </c>
      <c r="AA29" s="161" t="s">
        <v>17</v>
      </c>
      <c r="AB29" s="161">
        <v>-1.72488141440276</v>
      </c>
      <c r="AC29" s="161" t="s">
        <v>17</v>
      </c>
      <c r="AD29" s="161" t="s">
        <v>17</v>
      </c>
      <c r="AE29" s="161">
        <v>0.44604316546762596</v>
      </c>
      <c r="AF29" s="161">
        <v>3.377970804680903</v>
      </c>
      <c r="AG29" s="161">
        <v>0</v>
      </c>
      <c r="AH29" s="161">
        <v>0.5179200331468821</v>
      </c>
      <c r="AI29" s="161" t="s">
        <v>17</v>
      </c>
    </row>
    <row r="30" spans="1:35" ht="12.75">
      <c r="A30" s="31" t="s">
        <v>7</v>
      </c>
      <c r="B30" s="157">
        <v>35940</v>
      </c>
      <c r="C30" s="158">
        <v>9133</v>
      </c>
      <c r="D30" s="158">
        <v>10914</v>
      </c>
      <c r="E30" s="158">
        <v>2560</v>
      </c>
      <c r="F30" s="158">
        <v>3428</v>
      </c>
      <c r="G30" s="158">
        <v>1748</v>
      </c>
      <c r="H30" s="158"/>
      <c r="I30" s="158">
        <v>388</v>
      </c>
      <c r="J30" s="158">
        <v>1434</v>
      </c>
      <c r="K30" s="158">
        <v>717</v>
      </c>
      <c r="L30" s="158">
        <v>2473</v>
      </c>
      <c r="M30" s="158">
        <v>635</v>
      </c>
      <c r="N30" s="158">
        <v>514</v>
      </c>
      <c r="O30" s="158">
        <v>254</v>
      </c>
      <c r="P30" s="158">
        <v>1462</v>
      </c>
      <c r="Q30" s="158">
        <v>280</v>
      </c>
      <c r="S30" s="31" t="s">
        <v>7</v>
      </c>
      <c r="T30" s="160">
        <v>0.009165548422022095</v>
      </c>
      <c r="U30" s="161">
        <v>-0.465979249528156</v>
      </c>
      <c r="V30" s="161">
        <v>18.159090458144014</v>
      </c>
      <c r="W30" s="161">
        <v>-11.711375845181406</v>
      </c>
      <c r="X30" s="161">
        <v>-0.8534459025419838</v>
      </c>
      <c r="Y30" s="161">
        <v>0.39938630884251025</v>
      </c>
      <c r="Z30" s="161" t="s">
        <v>17</v>
      </c>
      <c r="AA30" s="161">
        <v>10.67106710671067</v>
      </c>
      <c r="AB30" s="161">
        <v>-3.510852378898951</v>
      </c>
      <c r="AC30" s="161" t="s">
        <v>17</v>
      </c>
      <c r="AD30" s="161" t="s">
        <v>17</v>
      </c>
      <c r="AE30" s="161">
        <v>1.4916067146282974</v>
      </c>
      <c r="AF30" s="161">
        <v>-4.916153938955243</v>
      </c>
      <c r="AG30" s="161">
        <v>-0.5027248531958938</v>
      </c>
      <c r="AH30" s="161">
        <v>0.27277121745735794</v>
      </c>
      <c r="AI30" s="161">
        <v>2.170630426576067</v>
      </c>
    </row>
    <row r="31" spans="1:35" ht="12.75">
      <c r="A31" s="31" t="s">
        <v>9</v>
      </c>
      <c r="B31" s="157">
        <v>12190</v>
      </c>
      <c r="C31" s="158">
        <v>7740</v>
      </c>
      <c r="D31" s="158">
        <v>381</v>
      </c>
      <c r="E31" s="158">
        <v>188</v>
      </c>
      <c r="F31" s="158">
        <v>336</v>
      </c>
      <c r="G31" s="158">
        <v>120</v>
      </c>
      <c r="H31" s="158"/>
      <c r="I31" s="158"/>
      <c r="J31" s="158"/>
      <c r="K31" s="158">
        <v>85</v>
      </c>
      <c r="L31" s="158">
        <v>430</v>
      </c>
      <c r="M31" s="158">
        <v>350</v>
      </c>
      <c r="N31" s="158">
        <v>210</v>
      </c>
      <c r="O31" s="158">
        <v>2150</v>
      </c>
      <c r="P31" s="158">
        <v>200</v>
      </c>
      <c r="Q31" s="158"/>
      <c r="S31" s="31" t="s">
        <v>9</v>
      </c>
      <c r="T31" s="160">
        <v>-3.040527477311736</v>
      </c>
      <c r="U31" s="161">
        <v>-2.9819473027585546</v>
      </c>
      <c r="V31" s="161">
        <v>-0.7519990476001509</v>
      </c>
      <c r="W31" s="161">
        <v>-0.6015827557574012</v>
      </c>
      <c r="X31" s="161">
        <v>-15.40791043406442</v>
      </c>
      <c r="Y31" s="161">
        <v>-3.165867082288191</v>
      </c>
      <c r="Z31" s="161">
        <v>-6.998858881704069</v>
      </c>
      <c r="AA31" s="161" t="s">
        <v>17</v>
      </c>
      <c r="AB31" s="161">
        <v>0</v>
      </c>
      <c r="AC31" s="161">
        <v>0.6115107913669066</v>
      </c>
      <c r="AD31" s="161">
        <v>-0.1880602628664563</v>
      </c>
      <c r="AE31" s="161">
        <v>-2.6378896882494005</v>
      </c>
      <c r="AF31" s="161">
        <v>1.2667390517553385</v>
      </c>
      <c r="AG31" s="161">
        <v>-11.680959824257531</v>
      </c>
      <c r="AH31" s="161">
        <v>0.4419584282853394</v>
      </c>
      <c r="AI31" s="161" t="s">
        <v>17</v>
      </c>
    </row>
    <row r="32" spans="1:35" ht="12.75">
      <c r="A32" s="31" t="s">
        <v>10</v>
      </c>
      <c r="B32" s="157">
        <v>29791</v>
      </c>
      <c r="C32" s="158">
        <v>2375</v>
      </c>
      <c r="D32" s="158">
        <v>384</v>
      </c>
      <c r="E32" s="158">
        <v>2729</v>
      </c>
      <c r="F32" s="158">
        <v>5962</v>
      </c>
      <c r="G32" s="158">
        <v>8908</v>
      </c>
      <c r="H32" s="158"/>
      <c r="I32" s="158"/>
      <c r="J32" s="158">
        <v>4345</v>
      </c>
      <c r="K32" s="158">
        <v>138</v>
      </c>
      <c r="L32" s="158">
        <v>3750</v>
      </c>
      <c r="M32" s="158"/>
      <c r="N32" s="158"/>
      <c r="O32" s="158">
        <v>350</v>
      </c>
      <c r="P32" s="158">
        <v>750</v>
      </c>
      <c r="Q32" s="158">
        <v>100</v>
      </c>
      <c r="S32" s="31" t="s">
        <v>10</v>
      </c>
      <c r="T32" s="160">
        <v>-0.010311241974774857</v>
      </c>
      <c r="U32" s="161">
        <v>-7.884859406489588</v>
      </c>
      <c r="V32" s="161">
        <v>-0.33929244627869604</v>
      </c>
      <c r="W32" s="161">
        <v>4.573723543068241</v>
      </c>
      <c r="X32" s="161">
        <v>1.8751338288825667</v>
      </c>
      <c r="Y32" s="161">
        <v>19.728222487397414</v>
      </c>
      <c r="Z32" s="161" t="s">
        <v>17</v>
      </c>
      <c r="AA32" s="161" t="s">
        <v>17</v>
      </c>
      <c r="AB32" s="161">
        <v>12.347276124766424</v>
      </c>
      <c r="AC32" s="161">
        <v>0.9928057553956835</v>
      </c>
      <c r="AD32" s="161">
        <v>-0.25980177055254894</v>
      </c>
      <c r="AE32" s="161">
        <v>0</v>
      </c>
      <c r="AF32" s="161" t="s">
        <v>17</v>
      </c>
      <c r="AG32" s="161">
        <v>-3.696506273499219</v>
      </c>
      <c r="AH32" s="161">
        <v>1.5054208963469375</v>
      </c>
      <c r="AI32" s="161">
        <v>0.9437523593808986</v>
      </c>
    </row>
    <row r="33" spans="1:35" ht="12.75">
      <c r="A33" s="31" t="s">
        <v>11</v>
      </c>
      <c r="B33" s="157">
        <v>19074</v>
      </c>
      <c r="C33" s="158"/>
      <c r="D33" s="158">
        <v>17082</v>
      </c>
      <c r="E33" s="158">
        <v>82</v>
      </c>
      <c r="F33" s="158"/>
      <c r="G33" s="158"/>
      <c r="H33" s="158"/>
      <c r="I33" s="158"/>
      <c r="J33" s="158"/>
      <c r="K33" s="158">
        <v>1250</v>
      </c>
      <c r="L33" s="158"/>
      <c r="M33" s="158"/>
      <c r="N33" s="158"/>
      <c r="O33" s="158"/>
      <c r="P33" s="158">
        <v>460</v>
      </c>
      <c r="Q33" s="158">
        <v>200</v>
      </c>
      <c r="S33" s="31" t="s">
        <v>11</v>
      </c>
      <c r="T33" s="160">
        <v>0.2517661582174194</v>
      </c>
      <c r="U33" s="161">
        <v>-5.388085006557832</v>
      </c>
      <c r="V33" s="161">
        <v>33.89352963352448</v>
      </c>
      <c r="W33" s="161">
        <v>-8.503499347579265</v>
      </c>
      <c r="X33" s="161" t="s">
        <v>17</v>
      </c>
      <c r="Y33" s="161">
        <v>-1.3394053040450038</v>
      </c>
      <c r="Z33" s="161" t="s">
        <v>17</v>
      </c>
      <c r="AA33" s="161">
        <v>-3.3003300330033</v>
      </c>
      <c r="AB33" s="161">
        <v>-1.3655311197355184</v>
      </c>
      <c r="AC33" s="161">
        <v>8.992805755395684</v>
      </c>
      <c r="AD33" s="161" t="s">
        <v>17</v>
      </c>
      <c r="AE33" s="161">
        <v>-2.3980815347721824</v>
      </c>
      <c r="AF33" s="161">
        <v>0</v>
      </c>
      <c r="AG33" s="161" t="s">
        <v>17</v>
      </c>
      <c r="AH33" s="161">
        <v>1.5882881016504387</v>
      </c>
      <c r="AI33" s="161">
        <v>-3.3975084937712348</v>
      </c>
    </row>
    <row r="34" spans="1:35" ht="12.75">
      <c r="A34" s="31" t="s">
        <v>18</v>
      </c>
      <c r="B34" s="157">
        <v>12220</v>
      </c>
      <c r="C34" s="158"/>
      <c r="D34" s="158"/>
      <c r="E34" s="158"/>
      <c r="F34" s="158">
        <v>4180</v>
      </c>
      <c r="G34" s="158">
        <v>90</v>
      </c>
      <c r="H34" s="158"/>
      <c r="I34" s="158"/>
      <c r="J34" s="158">
        <v>450</v>
      </c>
      <c r="K34" s="158"/>
      <c r="L34" s="158">
        <v>3500</v>
      </c>
      <c r="M34" s="158"/>
      <c r="N34" s="158"/>
      <c r="O34" s="158"/>
      <c r="P34" s="158">
        <v>4000</v>
      </c>
      <c r="Q34" s="158"/>
      <c r="S34" s="31" t="s">
        <v>18</v>
      </c>
      <c r="T34" s="160">
        <v>-0.6324228411195245</v>
      </c>
      <c r="U34" s="161">
        <v>-0.319894221644043</v>
      </c>
      <c r="V34" s="161" t="s">
        <v>17</v>
      </c>
      <c r="W34" s="161" t="s">
        <v>17</v>
      </c>
      <c r="X34" s="161">
        <v>4.557829371998409</v>
      </c>
      <c r="Y34" s="161">
        <v>0.21917541338918248</v>
      </c>
      <c r="Z34" s="161" t="s">
        <v>17</v>
      </c>
      <c r="AA34" s="161" t="s">
        <v>17</v>
      </c>
      <c r="AB34" s="161">
        <v>-17.48598533850798</v>
      </c>
      <c r="AC34" s="161" t="s">
        <v>17</v>
      </c>
      <c r="AD34" s="161">
        <v>2.437818222342952</v>
      </c>
      <c r="AE34" s="161" t="s">
        <v>17</v>
      </c>
      <c r="AF34" s="161">
        <v>-1.809627216793341</v>
      </c>
      <c r="AG34" s="161" t="s">
        <v>17</v>
      </c>
      <c r="AH34" s="161">
        <v>-18.0236171535115</v>
      </c>
      <c r="AI34" s="161" t="s">
        <v>17</v>
      </c>
    </row>
    <row r="35" spans="1:35" ht="12.75">
      <c r="A35" s="31" t="s">
        <v>13</v>
      </c>
      <c r="B35" s="157">
        <v>13726</v>
      </c>
      <c r="C35" s="158">
        <v>8776</v>
      </c>
      <c r="D35" s="158"/>
      <c r="E35" s="158"/>
      <c r="F35" s="158"/>
      <c r="G35" s="158">
        <v>400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>
        <v>4550</v>
      </c>
      <c r="S35" s="31" t="s">
        <v>13</v>
      </c>
      <c r="T35" s="160">
        <v>1.7509061719944083</v>
      </c>
      <c r="U35" s="161">
        <v>3.879250594470095</v>
      </c>
      <c r="V35" s="161" t="s">
        <v>17</v>
      </c>
      <c r="W35" s="161" t="s">
        <v>17</v>
      </c>
      <c r="X35" s="161" t="s">
        <v>17</v>
      </c>
      <c r="Y35" s="161">
        <v>0.9741129483963664</v>
      </c>
      <c r="Z35" s="161" t="s">
        <v>17</v>
      </c>
      <c r="AA35" s="161" t="s">
        <v>17</v>
      </c>
      <c r="AB35" s="161" t="s">
        <v>17</v>
      </c>
      <c r="AC35" s="161" t="s">
        <v>17</v>
      </c>
      <c r="AD35" s="161" t="s">
        <v>17</v>
      </c>
      <c r="AE35" s="161" t="s">
        <v>17</v>
      </c>
      <c r="AF35" s="161" t="s">
        <v>17</v>
      </c>
      <c r="AG35" s="161" t="s">
        <v>17</v>
      </c>
      <c r="AH35" s="161" t="s">
        <v>17</v>
      </c>
      <c r="AI35" s="161">
        <v>42.94073235183089</v>
      </c>
    </row>
    <row r="36" spans="1:35" ht="12.75">
      <c r="A36" s="84" t="s">
        <v>14</v>
      </c>
      <c r="B36" s="167">
        <v>31206</v>
      </c>
      <c r="C36" s="159">
        <v>5163</v>
      </c>
      <c r="D36" s="159">
        <v>13835</v>
      </c>
      <c r="E36" s="159">
        <v>1160</v>
      </c>
      <c r="F36" s="159">
        <v>6780</v>
      </c>
      <c r="G36" s="159">
        <v>162</v>
      </c>
      <c r="H36" s="159">
        <v>200</v>
      </c>
      <c r="I36" s="159">
        <v>358</v>
      </c>
      <c r="J36" s="159">
        <v>384</v>
      </c>
      <c r="K36" s="159">
        <v>700</v>
      </c>
      <c r="L36" s="159">
        <v>494</v>
      </c>
      <c r="M36" s="159"/>
      <c r="N36" s="159"/>
      <c r="O36" s="159"/>
      <c r="P36" s="159">
        <v>1970</v>
      </c>
      <c r="Q36" s="159"/>
      <c r="S36" s="75" t="s">
        <v>14</v>
      </c>
      <c r="T36" s="162">
        <v>2.1553359961161336</v>
      </c>
      <c r="U36" s="163">
        <v>-0.23992066623303226</v>
      </c>
      <c r="V36" s="163">
        <v>26.587829123593725</v>
      </c>
      <c r="W36" s="163">
        <v>-0.9693108064598126</v>
      </c>
      <c r="X36" s="163">
        <v>6.6746199259735075</v>
      </c>
      <c r="Y36" s="163">
        <v>-1.7509680247424686</v>
      </c>
      <c r="Z36" s="163">
        <v>-13.864587295549635</v>
      </c>
      <c r="AA36" s="163">
        <v>9.845984598459845</v>
      </c>
      <c r="AB36" s="163">
        <v>-1.7464424320827947</v>
      </c>
      <c r="AC36" s="163">
        <v>0.7194244604316548</v>
      </c>
      <c r="AD36" s="163">
        <v>0.21592104255037575</v>
      </c>
      <c r="AE36" s="163">
        <v>-3.654676258992806</v>
      </c>
      <c r="AF36" s="163">
        <v>-1.833755579683919</v>
      </c>
      <c r="AG36" s="163">
        <v>-3.696506273499219</v>
      </c>
      <c r="AH36" s="163">
        <v>6.335888405496859</v>
      </c>
      <c r="AI36" s="163">
        <v>-3.9637599093997746</v>
      </c>
    </row>
    <row r="37" spans="1:20" ht="12" customHeight="1">
      <c r="A37" s="24" t="s">
        <v>122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S37" s="24" t="s">
        <v>122</v>
      </c>
      <c r="T37" s="20"/>
    </row>
    <row r="38" spans="1:20" ht="9.75" customHeight="1">
      <c r="A38" s="16" t="s">
        <v>50</v>
      </c>
      <c r="Q38" s="24"/>
      <c r="S38" s="76" t="s">
        <v>54</v>
      </c>
      <c r="T38" s="20"/>
    </row>
    <row r="39" spans="1:20" ht="9.75" customHeight="1">
      <c r="A39" s="16" t="s">
        <v>119</v>
      </c>
      <c r="S39" s="16" t="s">
        <v>119</v>
      </c>
      <c r="T39" s="20"/>
    </row>
    <row r="40" spans="1:19" ht="12.75">
      <c r="A40" s="150" t="str">
        <f>A18</f>
        <v>Fecha de publicación: 2 de septiembre de 2011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S40" s="150" t="str">
        <f>A18</f>
        <v>Fecha de publicación: 2 de septiembre de 2011</v>
      </c>
    </row>
    <row r="44" ht="12.75">
      <c r="AD44" s="14"/>
    </row>
    <row r="45" ht="12.75">
      <c r="AD45" s="14"/>
    </row>
    <row r="46" ht="12.75">
      <c r="AD46" s="14"/>
    </row>
    <row r="47" ht="12.75">
      <c r="AD47" s="14"/>
    </row>
  </sheetData>
  <sheetProtection/>
  <printOptions/>
  <pageMargins left="0.75" right="0.75" top="1" bottom="1" header="0" footer="0"/>
  <pageSetup horizontalDpi="600" verticalDpi="600" orientation="landscape" scale="79" r:id="rId1"/>
  <colBreaks count="1" manualBreakCount="1">
    <brk id="18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T40"/>
  <sheetViews>
    <sheetView workbookViewId="0" topLeftCell="A1">
      <selection activeCell="L17" sqref="L17"/>
    </sheetView>
  </sheetViews>
  <sheetFormatPr defaultColWidth="11.421875" defaultRowHeight="12.75"/>
  <cols>
    <col min="1" max="1" width="5.140625" style="137" customWidth="1"/>
    <col min="2" max="2" width="4.8515625" style="137" customWidth="1"/>
    <col min="3" max="3" width="15.421875" style="137" customWidth="1"/>
    <col min="4" max="4" width="4.00390625" style="137" customWidth="1"/>
    <col min="5" max="5" width="0.9921875" style="137" customWidth="1"/>
    <col min="6" max="6" width="15.00390625" style="137" customWidth="1"/>
    <col min="7" max="7" width="4.00390625" style="137" customWidth="1"/>
    <col min="8" max="8" width="1.421875" style="137" customWidth="1"/>
    <col min="9" max="9" width="16.28125" style="137" customWidth="1"/>
    <col min="10" max="10" width="4.57421875" style="137" customWidth="1"/>
    <col min="11" max="11" width="1.57421875" style="137" customWidth="1"/>
    <col min="12" max="12" width="16.28125" style="137" customWidth="1"/>
    <col min="13" max="13" width="4.00390625" style="137" customWidth="1"/>
    <col min="14" max="14" width="2.00390625" style="137" customWidth="1"/>
    <col min="15" max="15" width="16.28125" style="137" customWidth="1"/>
    <col min="16" max="16" width="5.140625" style="137" customWidth="1"/>
    <col min="17" max="17" width="1.1484375" style="137" customWidth="1"/>
    <col min="18" max="18" width="16.421875" style="137" customWidth="1"/>
    <col min="19" max="19" width="14.00390625" style="137" bestFit="1" customWidth="1"/>
    <col min="20" max="20" width="9.00390625" style="137" customWidth="1"/>
    <col min="21" max="16384" width="11.421875" style="137" customWidth="1"/>
  </cols>
  <sheetData>
    <row r="2" ht="12.75">
      <c r="B2" s="1" t="s">
        <v>120</v>
      </c>
    </row>
    <row r="3" ht="12.75">
      <c r="B3" s="141" t="s">
        <v>113</v>
      </c>
    </row>
    <row r="4" spans="2:19" ht="13.5" thickBot="1">
      <c r="B4" s="7" t="s">
        <v>136</v>
      </c>
      <c r="S4" s="141" t="s">
        <v>114</v>
      </c>
    </row>
    <row r="5" spans="2:20" ht="13.5" thickBot="1"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/>
    </row>
    <row r="6" spans="1:20" ht="18.75" customHeight="1">
      <c r="A6" s="138"/>
      <c r="B6" s="115"/>
      <c r="C6" s="116"/>
      <c r="D6" s="116"/>
      <c r="E6" s="116"/>
      <c r="F6" s="116"/>
      <c r="G6" s="116"/>
      <c r="H6" s="116"/>
      <c r="I6" s="182" t="s">
        <v>134</v>
      </c>
      <c r="J6" s="183"/>
      <c r="K6" s="183"/>
      <c r="L6" s="184"/>
      <c r="M6" s="117"/>
      <c r="N6" s="116"/>
      <c r="O6" s="116"/>
      <c r="P6" s="116"/>
      <c r="Q6" s="116"/>
      <c r="R6" s="116"/>
      <c r="S6" s="116"/>
      <c r="T6" s="118"/>
    </row>
    <row r="7" spans="1:20" ht="19.5" thickBot="1">
      <c r="A7" s="138"/>
      <c r="B7" s="115"/>
      <c r="C7" s="116"/>
      <c r="D7" s="116"/>
      <c r="E7" s="116"/>
      <c r="F7" s="116"/>
      <c r="G7" s="116"/>
      <c r="H7" s="116"/>
      <c r="I7" s="185"/>
      <c r="J7" s="186"/>
      <c r="K7" s="186"/>
      <c r="L7" s="187"/>
      <c r="M7" s="117"/>
      <c r="N7" s="116"/>
      <c r="O7" s="116"/>
      <c r="P7" s="116"/>
      <c r="Q7" s="116"/>
      <c r="R7" s="116"/>
      <c r="S7" s="116"/>
      <c r="T7" s="118"/>
    </row>
    <row r="8" spans="1:20" ht="12.75">
      <c r="A8" s="138"/>
      <c r="B8" s="115"/>
      <c r="C8" s="116"/>
      <c r="D8" s="116"/>
      <c r="E8" s="116"/>
      <c r="F8" s="116"/>
      <c r="G8" s="116"/>
      <c r="H8" s="116"/>
      <c r="I8" s="119"/>
      <c r="J8" s="119"/>
      <c r="K8" s="119"/>
      <c r="L8" s="119"/>
      <c r="M8" s="119"/>
      <c r="N8" s="116"/>
      <c r="O8" s="116"/>
      <c r="P8" s="116"/>
      <c r="Q8" s="116"/>
      <c r="R8" s="116"/>
      <c r="S8" s="116"/>
      <c r="T8" s="118"/>
    </row>
    <row r="9" spans="1:20" ht="13.5" thickBot="1">
      <c r="A9" s="138"/>
      <c r="B9" s="115"/>
      <c r="C9" s="116"/>
      <c r="D9" s="116"/>
      <c r="E9" s="116"/>
      <c r="F9" s="116"/>
      <c r="G9" s="116"/>
      <c r="H9" s="116"/>
      <c r="I9" s="119"/>
      <c r="J9" s="119"/>
      <c r="K9" s="119"/>
      <c r="L9" s="119"/>
      <c r="M9" s="119"/>
      <c r="N9" s="116"/>
      <c r="O9" s="116"/>
      <c r="P9" s="116"/>
      <c r="Q9" s="116"/>
      <c r="R9" s="116"/>
      <c r="S9" s="116"/>
      <c r="T9" s="118"/>
    </row>
    <row r="10" spans="1:20" ht="21" customHeight="1">
      <c r="A10" s="138"/>
      <c r="B10" s="115"/>
      <c r="C10" s="120" t="s">
        <v>90</v>
      </c>
      <c r="D10" s="119"/>
      <c r="E10" s="116"/>
      <c r="F10" s="120" t="s">
        <v>91</v>
      </c>
      <c r="G10" s="119"/>
      <c r="H10" s="116"/>
      <c r="I10" s="120" t="s">
        <v>92</v>
      </c>
      <c r="J10" s="119"/>
      <c r="K10" s="119"/>
      <c r="L10" s="120" t="s">
        <v>93</v>
      </c>
      <c r="M10" s="119"/>
      <c r="N10" s="116"/>
      <c r="O10" s="120" t="s">
        <v>94</v>
      </c>
      <c r="P10" s="119"/>
      <c r="Q10" s="116"/>
      <c r="R10" s="120" t="s">
        <v>95</v>
      </c>
      <c r="S10" s="116"/>
      <c r="T10" s="121"/>
    </row>
    <row r="11" spans="1:20" ht="12" customHeight="1" thickBot="1">
      <c r="A11" s="138"/>
      <c r="B11" s="115"/>
      <c r="C11" s="122">
        <v>2572654</v>
      </c>
      <c r="D11" s="123"/>
      <c r="E11" s="116"/>
      <c r="F11" s="122">
        <v>5151147</v>
      </c>
      <c r="G11" s="123"/>
      <c r="H11" s="116"/>
      <c r="I11" s="122">
        <v>2126316</v>
      </c>
      <c r="J11" s="123"/>
      <c r="K11" s="119"/>
      <c r="L11" s="122">
        <v>2366377</v>
      </c>
      <c r="M11" s="123"/>
      <c r="N11" s="116"/>
      <c r="O11" s="122">
        <v>1994605</v>
      </c>
      <c r="P11" s="123"/>
      <c r="Q11" s="116"/>
      <c r="R11" s="122">
        <v>1337051</v>
      </c>
      <c r="S11" s="124">
        <v>15548150</v>
      </c>
      <c r="T11" s="125"/>
    </row>
    <row r="12" spans="1:20" ht="12" customHeight="1">
      <c r="A12" s="138"/>
      <c r="B12" s="115"/>
      <c r="C12" s="126">
        <v>0.1654636725269566</v>
      </c>
      <c r="D12" s="126"/>
      <c r="E12" s="116"/>
      <c r="F12" s="126">
        <v>0.3313028881249538</v>
      </c>
      <c r="G12" s="126"/>
      <c r="H12" s="126"/>
      <c r="I12" s="126">
        <v>0.13675684888555872</v>
      </c>
      <c r="J12" s="126"/>
      <c r="K12" s="126"/>
      <c r="L12" s="126">
        <v>0.15219669221097043</v>
      </c>
      <c r="M12" s="126"/>
      <c r="N12" s="126"/>
      <c r="O12" s="126">
        <v>0.12828568028993803</v>
      </c>
      <c r="P12" s="126"/>
      <c r="Q12" s="126"/>
      <c r="R12" s="126">
        <v>0.08599421796162245</v>
      </c>
      <c r="S12" s="116"/>
      <c r="T12" s="127"/>
    </row>
    <row r="13" spans="1:20" ht="11.25" customHeight="1">
      <c r="A13" s="138"/>
      <c r="B13" s="115"/>
      <c r="C13" s="126"/>
      <c r="D13" s="126"/>
      <c r="E13" s="11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16"/>
      <c r="T13" s="127"/>
    </row>
    <row r="14" spans="1:20" ht="15.75" customHeight="1" thickBot="1">
      <c r="A14" s="138"/>
      <c r="B14" s="115"/>
      <c r="C14" s="116"/>
      <c r="D14" s="116"/>
      <c r="E14" s="116"/>
      <c r="F14" s="126"/>
      <c r="G14" s="126"/>
      <c r="H14" s="126"/>
      <c r="I14" s="188" t="s">
        <v>133</v>
      </c>
      <c r="J14" s="188"/>
      <c r="K14" s="188"/>
      <c r="L14" s="188"/>
      <c r="M14" s="128"/>
      <c r="N14" s="126"/>
      <c r="O14" s="126"/>
      <c r="P14" s="126"/>
      <c r="Q14" s="126"/>
      <c r="R14" s="126"/>
      <c r="S14" s="116"/>
      <c r="T14" s="121"/>
    </row>
    <row r="15" spans="1:20" ht="24" customHeight="1">
      <c r="A15" s="138"/>
      <c r="B15" s="115"/>
      <c r="C15" s="120" t="s">
        <v>96</v>
      </c>
      <c r="D15" s="119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29"/>
      <c r="T15" s="130"/>
    </row>
    <row r="16" spans="1:20" ht="13.5" customHeight="1" thickBot="1">
      <c r="A16" s="138"/>
      <c r="B16" s="115"/>
      <c r="C16" s="122">
        <v>1038138</v>
      </c>
      <c r="D16" s="12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31">
        <v>1038138</v>
      </c>
      <c r="T16" s="132">
        <v>0.06676922977974871</v>
      </c>
    </row>
    <row r="17" spans="1:20" ht="12.75" customHeight="1" thickBot="1">
      <c r="A17" s="138"/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29"/>
      <c r="T17" s="118"/>
    </row>
    <row r="18" spans="1:20" ht="21" customHeight="1">
      <c r="A18" s="138"/>
      <c r="B18" s="115"/>
      <c r="C18" s="120" t="s">
        <v>97</v>
      </c>
      <c r="D18" s="119"/>
      <c r="E18" s="116"/>
      <c r="F18" s="120" t="s">
        <v>97</v>
      </c>
      <c r="G18" s="119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29"/>
      <c r="T18" s="118"/>
    </row>
    <row r="19" spans="1:20" ht="15.75" customHeight="1" thickBot="1">
      <c r="A19" s="138"/>
      <c r="B19" s="115"/>
      <c r="C19" s="122">
        <v>1235043</v>
      </c>
      <c r="D19" s="126"/>
      <c r="E19" s="116"/>
      <c r="F19" s="122">
        <v>2538328</v>
      </c>
      <c r="G19" s="12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31">
        <v>3773371</v>
      </c>
      <c r="T19" s="132">
        <v>0.24268938748339836</v>
      </c>
    </row>
    <row r="20" spans="1:20" ht="15" customHeight="1" thickBot="1">
      <c r="A20" s="139"/>
      <c r="B20" s="115"/>
      <c r="C20" s="116"/>
      <c r="D20" s="116"/>
      <c r="E20" s="116"/>
      <c r="F20" s="133"/>
      <c r="G20" s="133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29"/>
      <c r="T20" s="118"/>
    </row>
    <row r="21" spans="1:20" ht="27.75" customHeight="1">
      <c r="A21" s="138"/>
      <c r="B21" s="115"/>
      <c r="C21" s="120" t="s">
        <v>98</v>
      </c>
      <c r="D21" s="119"/>
      <c r="E21" s="116"/>
      <c r="F21" s="120" t="s">
        <v>98</v>
      </c>
      <c r="G21" s="119"/>
      <c r="H21" s="116"/>
      <c r="I21" s="120" t="s">
        <v>98</v>
      </c>
      <c r="J21" s="119"/>
      <c r="K21" s="116"/>
      <c r="L21" s="116"/>
      <c r="M21" s="116"/>
      <c r="N21" s="116"/>
      <c r="O21" s="116"/>
      <c r="P21" s="116"/>
      <c r="Q21" s="116"/>
      <c r="R21" s="116"/>
      <c r="S21" s="129"/>
      <c r="T21" s="118"/>
    </row>
    <row r="22" spans="1:20" ht="12" customHeight="1" thickBot="1">
      <c r="A22" s="138"/>
      <c r="B22" s="115"/>
      <c r="C22" s="122">
        <v>174575</v>
      </c>
      <c r="D22" s="126"/>
      <c r="E22" s="116"/>
      <c r="F22" s="122">
        <v>1250084</v>
      </c>
      <c r="G22" s="126"/>
      <c r="H22" s="116"/>
      <c r="I22" s="122">
        <v>799248</v>
      </c>
      <c r="J22" s="126"/>
      <c r="K22" s="116"/>
      <c r="L22" s="116"/>
      <c r="M22" s="116"/>
      <c r="N22" s="116"/>
      <c r="O22" s="116"/>
      <c r="P22" s="116"/>
      <c r="Q22" s="116"/>
      <c r="R22" s="116"/>
      <c r="S22" s="131">
        <v>2223907</v>
      </c>
      <c r="T22" s="132">
        <v>0.14303354418371317</v>
      </c>
    </row>
    <row r="23" spans="1:20" ht="7.5" customHeight="1" thickBot="1">
      <c r="A23" s="138"/>
      <c r="B23" s="115"/>
      <c r="C23" s="133"/>
      <c r="D23" s="133"/>
      <c r="E23" s="116"/>
      <c r="F23" s="133"/>
      <c r="G23" s="133"/>
      <c r="H23" s="116"/>
      <c r="I23" s="133"/>
      <c r="J23" s="133"/>
      <c r="K23" s="116"/>
      <c r="L23" s="116"/>
      <c r="M23" s="116"/>
      <c r="N23" s="116"/>
      <c r="O23" s="116"/>
      <c r="P23" s="116"/>
      <c r="Q23" s="116"/>
      <c r="R23" s="116"/>
      <c r="S23" s="129"/>
      <c r="T23" s="118"/>
    </row>
    <row r="24" spans="1:20" ht="19.5" customHeight="1">
      <c r="A24" s="138"/>
      <c r="B24" s="115"/>
      <c r="C24" s="120" t="s">
        <v>99</v>
      </c>
      <c r="D24" s="119"/>
      <c r="E24" s="116"/>
      <c r="F24" s="120" t="s">
        <v>100</v>
      </c>
      <c r="G24" s="119"/>
      <c r="H24" s="116"/>
      <c r="I24" s="120" t="s">
        <v>100</v>
      </c>
      <c r="J24" s="119"/>
      <c r="K24" s="116"/>
      <c r="L24" s="120" t="s">
        <v>100</v>
      </c>
      <c r="M24" s="119"/>
      <c r="N24" s="116"/>
      <c r="O24" s="116"/>
      <c r="P24" s="116"/>
      <c r="Q24" s="116"/>
      <c r="R24" s="116"/>
      <c r="S24" s="129"/>
      <c r="T24" s="118"/>
    </row>
    <row r="25" spans="1:20" ht="12.75" customHeight="1" thickBot="1">
      <c r="A25" s="138"/>
      <c r="B25" s="115"/>
      <c r="C25" s="122">
        <v>24798</v>
      </c>
      <c r="D25" s="126"/>
      <c r="E25" s="116"/>
      <c r="F25" s="122">
        <v>668760</v>
      </c>
      <c r="G25" s="126"/>
      <c r="H25" s="116"/>
      <c r="I25" s="122">
        <v>594793</v>
      </c>
      <c r="J25" s="126"/>
      <c r="K25" s="116"/>
      <c r="L25" s="122">
        <v>710724</v>
      </c>
      <c r="M25" s="126"/>
      <c r="N25" s="116"/>
      <c r="O25" s="116"/>
      <c r="P25" s="116"/>
      <c r="Q25" s="116"/>
      <c r="R25" s="116"/>
      <c r="S25" s="131">
        <v>1999075</v>
      </c>
      <c r="T25" s="132">
        <v>0.1285731743004795</v>
      </c>
    </row>
    <row r="26" spans="1:20" ht="10.5" customHeight="1" thickBot="1">
      <c r="A26" s="138"/>
      <c r="B26" s="115"/>
      <c r="C26" s="133"/>
      <c r="D26" s="133"/>
      <c r="E26" s="116"/>
      <c r="F26" s="133"/>
      <c r="G26" s="133"/>
      <c r="H26" s="116"/>
      <c r="I26" s="133"/>
      <c r="J26" s="133"/>
      <c r="K26" s="116"/>
      <c r="L26" s="133"/>
      <c r="M26" s="133"/>
      <c r="N26" s="116"/>
      <c r="O26" s="116"/>
      <c r="P26" s="116"/>
      <c r="Q26" s="116"/>
      <c r="R26" s="116"/>
      <c r="S26" s="129"/>
      <c r="T26" s="118"/>
    </row>
    <row r="27" spans="1:20" ht="16.5" customHeight="1">
      <c r="A27" s="138"/>
      <c r="B27" s="115"/>
      <c r="C27" s="120" t="s">
        <v>101</v>
      </c>
      <c r="D27" s="119"/>
      <c r="E27" s="116"/>
      <c r="F27" s="120" t="s">
        <v>102</v>
      </c>
      <c r="G27" s="119"/>
      <c r="H27" s="116"/>
      <c r="I27" s="120" t="s">
        <v>102</v>
      </c>
      <c r="J27" s="119"/>
      <c r="K27" s="116"/>
      <c r="L27" s="120" t="s">
        <v>102</v>
      </c>
      <c r="M27" s="119"/>
      <c r="N27" s="116"/>
      <c r="O27" s="120" t="s">
        <v>102</v>
      </c>
      <c r="P27" s="119"/>
      <c r="Q27" s="116"/>
      <c r="R27" s="116"/>
      <c r="S27" s="129"/>
      <c r="T27" s="118"/>
    </row>
    <row r="28" spans="1:20" ht="13.5" thickBot="1">
      <c r="A28" s="138"/>
      <c r="B28" s="115"/>
      <c r="C28" s="122">
        <v>13061</v>
      </c>
      <c r="D28" s="126"/>
      <c r="E28" s="116"/>
      <c r="F28" s="122">
        <v>221104</v>
      </c>
      <c r="G28" s="126"/>
      <c r="H28" s="116"/>
      <c r="I28" s="122">
        <v>290167</v>
      </c>
      <c r="J28" s="126"/>
      <c r="K28" s="116"/>
      <c r="L28" s="122">
        <v>814432</v>
      </c>
      <c r="M28" s="126"/>
      <c r="N28" s="116"/>
      <c r="O28" s="122">
        <v>586559</v>
      </c>
      <c r="P28" s="126"/>
      <c r="Q28" s="116"/>
      <c r="R28" s="116"/>
      <c r="S28" s="131">
        <v>1925323</v>
      </c>
      <c r="T28" s="132">
        <v>0.12382971607554596</v>
      </c>
    </row>
    <row r="29" spans="1:20" ht="12" customHeight="1" thickBot="1">
      <c r="A29" s="138"/>
      <c r="B29" s="115"/>
      <c r="C29" s="133"/>
      <c r="D29" s="133"/>
      <c r="E29" s="116"/>
      <c r="F29" s="133"/>
      <c r="G29" s="133"/>
      <c r="H29" s="116"/>
      <c r="I29" s="133"/>
      <c r="J29" s="133"/>
      <c r="K29" s="116"/>
      <c r="L29" s="133"/>
      <c r="M29" s="133"/>
      <c r="N29" s="116"/>
      <c r="O29" s="133"/>
      <c r="P29" s="133"/>
      <c r="Q29" s="116"/>
      <c r="R29" s="116"/>
      <c r="S29" s="129"/>
      <c r="T29" s="118"/>
    </row>
    <row r="30" spans="1:20" ht="16.5" customHeight="1">
      <c r="A30" s="138"/>
      <c r="B30" s="115"/>
      <c r="C30" s="120" t="s">
        <v>103</v>
      </c>
      <c r="D30" s="119"/>
      <c r="E30" s="116"/>
      <c r="F30" s="120" t="s">
        <v>104</v>
      </c>
      <c r="G30" s="119"/>
      <c r="H30" s="116"/>
      <c r="I30" s="120" t="s">
        <v>103</v>
      </c>
      <c r="J30" s="119"/>
      <c r="K30" s="116"/>
      <c r="L30" s="120" t="s">
        <v>103</v>
      </c>
      <c r="M30" s="119"/>
      <c r="N30" s="116"/>
      <c r="O30" s="120" t="s">
        <v>105</v>
      </c>
      <c r="P30" s="119"/>
      <c r="Q30" s="116"/>
      <c r="R30" s="120" t="s">
        <v>105</v>
      </c>
      <c r="S30" s="129"/>
      <c r="T30" s="118"/>
    </row>
    <row r="31" spans="1:20" ht="12.75" customHeight="1" thickBot="1">
      <c r="A31" s="138"/>
      <c r="B31" s="115"/>
      <c r="C31" s="122">
        <v>5304</v>
      </c>
      <c r="D31" s="126"/>
      <c r="E31" s="116"/>
      <c r="F31" s="122">
        <v>53262</v>
      </c>
      <c r="G31" s="126"/>
      <c r="H31" s="116"/>
      <c r="I31" s="122">
        <v>44512</v>
      </c>
      <c r="J31" s="126"/>
      <c r="K31" s="116"/>
      <c r="L31" s="122">
        <v>325176</v>
      </c>
      <c r="M31" s="126"/>
      <c r="N31" s="116"/>
      <c r="O31" s="122">
        <v>435366</v>
      </c>
      <c r="P31" s="126"/>
      <c r="Q31" s="116"/>
      <c r="R31" s="122">
        <v>423958</v>
      </c>
      <c r="S31" s="131">
        <v>1287578</v>
      </c>
      <c r="T31" s="132">
        <v>0.08281229599662983</v>
      </c>
    </row>
    <row r="32" spans="1:20" ht="12.75" customHeight="1" thickBot="1">
      <c r="A32" s="138"/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29"/>
      <c r="T32" s="118"/>
    </row>
    <row r="33" spans="1:20" ht="13.5" customHeight="1">
      <c r="A33" s="139"/>
      <c r="B33" s="115"/>
      <c r="C33" s="120" t="s">
        <v>106</v>
      </c>
      <c r="D33" s="119"/>
      <c r="E33" s="116"/>
      <c r="F33" s="120" t="s">
        <v>107</v>
      </c>
      <c r="G33" s="119"/>
      <c r="H33" s="116"/>
      <c r="I33" s="120" t="s">
        <v>107</v>
      </c>
      <c r="J33" s="119"/>
      <c r="K33" s="116"/>
      <c r="L33" s="120" t="s">
        <v>107</v>
      </c>
      <c r="M33" s="119"/>
      <c r="N33" s="116"/>
      <c r="O33" s="120" t="s">
        <v>108</v>
      </c>
      <c r="P33" s="119"/>
      <c r="Q33" s="116"/>
      <c r="R33" s="120" t="s">
        <v>109</v>
      </c>
      <c r="S33" s="129"/>
      <c r="T33" s="118"/>
    </row>
    <row r="34" spans="1:20" ht="12.75" customHeight="1" thickBot="1">
      <c r="A34" s="139"/>
      <c r="B34" s="115"/>
      <c r="C34" s="122">
        <v>69611</v>
      </c>
      <c r="D34" s="126"/>
      <c r="E34" s="116"/>
      <c r="F34" s="122">
        <v>251120</v>
      </c>
      <c r="G34" s="126"/>
      <c r="H34" s="116"/>
      <c r="I34" s="122">
        <v>127832</v>
      </c>
      <c r="J34" s="126"/>
      <c r="K34" s="116"/>
      <c r="L34" s="122">
        <v>121138</v>
      </c>
      <c r="M34" s="126"/>
      <c r="N34" s="116"/>
      <c r="O34" s="122">
        <v>54934</v>
      </c>
      <c r="P34" s="126"/>
      <c r="Q34" s="116"/>
      <c r="R34" s="122">
        <v>59797</v>
      </c>
      <c r="S34" s="131">
        <v>684432</v>
      </c>
      <c r="T34" s="132">
        <v>0.04402015673890463</v>
      </c>
    </row>
    <row r="35" spans="1:20" ht="12.75" customHeight="1" thickBot="1">
      <c r="A35" s="138"/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29"/>
      <c r="T35" s="118"/>
    </row>
    <row r="36" spans="1:20" ht="13.5" customHeight="1">
      <c r="A36" s="138"/>
      <c r="B36" s="115"/>
      <c r="C36" s="120" t="s">
        <v>110</v>
      </c>
      <c r="D36" s="119"/>
      <c r="E36" s="116"/>
      <c r="F36" s="120" t="s">
        <v>110</v>
      </c>
      <c r="G36" s="119"/>
      <c r="H36" s="116"/>
      <c r="I36" s="120" t="s">
        <v>111</v>
      </c>
      <c r="J36" s="119"/>
      <c r="K36" s="116"/>
      <c r="L36" s="120" t="s">
        <v>111</v>
      </c>
      <c r="M36" s="119"/>
      <c r="N36" s="116"/>
      <c r="O36" s="120" t="s">
        <v>112</v>
      </c>
      <c r="P36" s="119"/>
      <c r="Q36" s="116"/>
      <c r="R36" s="120" t="s">
        <v>111</v>
      </c>
      <c r="S36" s="129"/>
      <c r="T36" s="118"/>
    </row>
    <row r="37" spans="1:20" ht="13.5" thickBot="1">
      <c r="A37" s="138"/>
      <c r="B37" s="115"/>
      <c r="C37" s="122">
        <v>12124</v>
      </c>
      <c r="D37" s="126"/>
      <c r="E37" s="116"/>
      <c r="F37" s="122">
        <v>168489</v>
      </c>
      <c r="G37" s="126"/>
      <c r="H37" s="116"/>
      <c r="I37" s="122">
        <v>269764</v>
      </c>
      <c r="J37" s="126"/>
      <c r="K37" s="116"/>
      <c r="L37" s="122">
        <v>394907</v>
      </c>
      <c r="M37" s="126"/>
      <c r="N37" s="116"/>
      <c r="O37" s="122">
        <v>917746</v>
      </c>
      <c r="P37" s="126"/>
      <c r="Q37" s="116"/>
      <c r="R37" s="122">
        <v>853296</v>
      </c>
      <c r="S37" s="131">
        <v>2616326</v>
      </c>
      <c r="T37" s="132">
        <v>0.16827249544157988</v>
      </c>
    </row>
    <row r="38" spans="1:20" ht="13.5" thickBot="1">
      <c r="A38" s="140"/>
      <c r="B38" s="134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6"/>
    </row>
    <row r="39" spans="1:19" ht="12.75">
      <c r="A39" s="140"/>
      <c r="B39" s="24" t="s">
        <v>122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</row>
    <row r="40" ht="12.75">
      <c r="B40" s="150" t="str">
        <f>'Anexo A'!A19</f>
        <v>Fecha de publicación: 2 de septiembre de 2011</v>
      </c>
    </row>
  </sheetData>
  <mergeCells count="2">
    <mergeCell ref="I6:L7"/>
    <mergeCell ref="I14:L14"/>
  </mergeCells>
  <printOptions/>
  <pageMargins left="0.75" right="0.75" top="1" bottom="1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YAMendezZ</dc:creator>
  <cp:keywords/>
  <dc:description/>
  <cp:lastModifiedBy>acrubianof</cp:lastModifiedBy>
  <cp:lastPrinted>2011-09-01T18:38:27Z</cp:lastPrinted>
  <dcterms:created xsi:type="dcterms:W3CDTF">2004-11-29T22:38:27Z</dcterms:created>
  <dcterms:modified xsi:type="dcterms:W3CDTF">2011-09-02T20:43:09Z</dcterms:modified>
  <cp:category/>
  <cp:version/>
  <cp:contentType/>
  <cp:contentStatus/>
</cp:coreProperties>
</file>