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579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<sst xmlns="http://schemas.openxmlformats.org/spreadsheetml/2006/main" count="866" uniqueCount="276">
  <si>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</si>
  <si>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</si>
  <si>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</si>
  <si>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</si>
  <si>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</si>
  <si>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</si>
  <si>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</si>
  <si>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</si>
  <si>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</si>
  <si>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</si>
  <si>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</si>
  <si>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</si>
  <si>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</si>
  <si>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</si>
  <si>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</si>
  <si>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</si>
  <si>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</si>
  <si>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</si>
  <si>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</si>
  <si>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</si>
  <si>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</si>
  <si>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</si>
  <si>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</si>
  <si>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</si>
  <si>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</si>
  <si>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</si>
  <si>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</si>
  <si>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</si>
  <si>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</si>
  <si>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</si>
  <si>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</si>
  <si>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</si>
  <si>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</si>
  <si>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</si>
  <si>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</si>
  <si>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</si>
  <si>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</si>
  <si>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</si>
  <si>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</si>
  <si>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</si>
  <si>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</si>
  <si>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</si>
  <si>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</si>
  <si>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</si>
  <si>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</si>
  <si>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</si>
  <si>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</si>
  <si>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</si>
  <si>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</si>
  <si>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</si>
  <si>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</si>
  <si>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</si>
  <si>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</si>
  <si>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</si>
  <si>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</si>
  <si>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</si>
  <si>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</si>
  <si>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</si>
  <si>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</si>
  <si>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</si>
  <si>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</si>
  <si>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</si>
  <si>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</si>
  <si>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</si>
  <si>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</si>
  <si>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</si>
  <si>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</si>
  <si>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</si>
  <si>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</si>
  <si>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</si>
  <si>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</si>
  <si>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</si>
  <si>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</si>
  <si>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</si>
  <si>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</si>
  <si>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</si>
  <si>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</si>
  <si>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</si>
  <si>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</si>
  <si>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</si>
  <si>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</si>
  <si>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</si>
  <si>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</si>
  <si>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</si>
  <si>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>Fuente: Zonas Francas. Cálculos DANE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</si>
  <si>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</si>
  <si>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</si>
  <si>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</si>
  <si>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</si>
  <si>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 xml:space="preserve"> Participación 2019
(%)</t>
  </si>
  <si>
    <t xml:space="preserve"> Participación 2019
(%) </t>
  </si>
  <si>
    <t>Noviembre</t>
  </si>
  <si>
    <t>Enero- noviembre</t>
  </si>
  <si>
    <t>Cuadro I.1 
Ingresos totales, según  tipo de operación  
2019/2018 (Noviembre)p</t>
  </si>
  <si>
    <t>Enero - noviembre</t>
  </si>
  <si>
    <t>Cuadro I.2 
Ingresos totales, según Zonas Francas  
2019/2018 (Noviembre)p</t>
  </si>
  <si>
    <t>||</t>
  </si>
  <si>
    <t>Enero-noviembre</t>
  </si>
  <si>
    <t>Cuadro I.2.1
Ingresos totales, según Zonas Francas  
2019/2018 (Noviembre)p</t>
  </si>
  <si>
    <t>Cuadro I.3
Ingresos totales, según sección CIIU Rev 3. 
2019/2018 (Noviembre)p</t>
  </si>
  <si>
    <t>Cuadro I.3.1
Ingresos totales, según sección CIIU Rev 4. 
2019/2018 (Noviembre)p</t>
  </si>
  <si>
    <t>Cuadro I.4
Ingresos desde el Resto del Mundo, según país de origen
2019/2018 (Noviembre)p</t>
  </si>
  <si>
    <t>2018 (Noviembre) p</t>
  </si>
  <si>
    <t>2019 (Noviembre) p</t>
  </si>
  <si>
    <t>Cuadro I.5
Ingresos por zonas francas, según tipo de operación 
2019/2018 (Noviembre)p</t>
  </si>
  <si>
    <t>Cuadro I.6
Ingresos por tipo de operación, según códigos de operación 
2019/2018 (Noviembre)p</t>
  </si>
  <si>
    <t>Cuadro S.1
Salidas totales, según  tipo de operación  
2019/2018 (Noviembre)p</t>
  </si>
  <si>
    <t>Cuadro S.2
Salidas totales, según Zonas Francas  
2019/2018 (Noviembre)p</t>
  </si>
  <si>
    <t>Cuadro S.2.1
Salidas totales, según Zonas Francas  
2019/2018 (Noviembre)p</t>
  </si>
  <si>
    <t>Cuadro S.3
Salidas totales, según sección CIIU Rev 3.
2019/2018 (Noviembre)p</t>
  </si>
  <si>
    <t>Cuadro S.3.1 
Salidas totales, según sección CIIU Rev 4.  
2019/2018 (Noviembre)p</t>
  </si>
  <si>
    <t>Cuadro S.4
Salidas hacia el Resto del Mundo, según país de destino
2019/2018 (Noviembre)p</t>
  </si>
  <si>
    <t>2018 (Noviembre)p</t>
  </si>
  <si>
    <t>2019 (Noviembre)p</t>
  </si>
  <si>
    <t>Cuadro S.5
Salidas por zonas francas, según tipo de operación 
2019/2018 (Noviembre)p</t>
  </si>
  <si>
    <t>Enero- Noviembre</t>
  </si>
  <si>
    <t>Cuadro S.6
Salidas por tipo de operación, según códigos de operación 
2019/2018 (Noviembre)p</t>
  </si>
  <si>
    <t>ZFP Bogotá</t>
  </si>
  <si>
    <t>ZFP Candelaria</t>
  </si>
  <si>
    <t>ZFP Parque Central</t>
  </si>
  <si>
    <t>ZFP Internacional de Pereira</t>
  </si>
  <si>
    <t>ZFP Pacífico</t>
  </si>
  <si>
    <t>ZFP Santa Marta</t>
  </si>
  <si>
    <t>ZFP Santander</t>
  </si>
  <si>
    <t>ZFP Centro Logístico del Pacífico CELPA</t>
  </si>
  <si>
    <t>ZFP Gachancipá (ZOFRANDINA)</t>
  </si>
  <si>
    <t>ZFP Internacional del Atlántico</t>
  </si>
  <si>
    <t>ZFP Metropolitana</t>
  </si>
  <si>
    <t>ZFP de Occidente</t>
  </si>
  <si>
    <t>ZFP Palermo</t>
  </si>
  <si>
    <t>ZFP Zonamerica S.A.S.</t>
  </si>
  <si>
    <t>*</t>
  </si>
  <si>
    <t>ZFP Quindío Zona Franca S.A.</t>
  </si>
  <si>
    <t>ZFP Internacional Valle De Aburrá Zofiva SAS</t>
  </si>
  <si>
    <t>ZFP Cúcuta</t>
  </si>
  <si>
    <t>ZFP Puerta de Las Américas</t>
  </si>
  <si>
    <t>**</t>
  </si>
  <si>
    <t>ZFP SurColombiana</t>
  </si>
  <si>
    <t>ZFP Rionegro</t>
  </si>
  <si>
    <t>ZFP de Urabá</t>
  </si>
  <si>
    <t>ZFP Cartagena</t>
  </si>
  <si>
    <t>ZFP Brisa</t>
  </si>
  <si>
    <t>ZFP Conjunto Industrial Parque Sur</t>
  </si>
  <si>
    <t>ZFP las Américas</t>
  </si>
  <si>
    <t>ZFP de Tocancipá</t>
  </si>
  <si>
    <t>ZFP Cencauca(parque industrial caloto)</t>
  </si>
  <si>
    <t>ZFP la Cayena</t>
  </si>
  <si>
    <t>ZFP Parque Industrial Dexton</t>
  </si>
  <si>
    <t>ZFP Barranquilla</t>
  </si>
  <si>
    <t>ZFP Tayrona</t>
  </si>
  <si>
    <t xml:space="preserve">ZFP Parque Industrial FEMSA </t>
  </si>
  <si>
    <t>ZFP Intexzona</t>
  </si>
  <si>
    <t>ZFP Palmaseca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</si>
  <si>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</si>
  <si>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</si>
  <si>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</si>
  <si>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</si>
  <si>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</si>
  <si>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</si>
  <si>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</si>
  <si>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</si>
  <si>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</si>
  <si>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</si>
  <si>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</si>
  <si>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</si>
  <si>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</si>
  <si>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</si>
  <si>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</si>
  <si>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</si>
  <si>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</si>
  <si>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</si>
  <si>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</si>
  <si>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</si>
  <si>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</si>
  <si>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</si>
  <si>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</si>
  <si>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</si>
  <si>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</si>
  <si>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</si>
  <si>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</si>
  <si>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</si>
  <si>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</si>
  <si>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</si>
  <si>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</si>
  <si>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</si>
  <si>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</si>
  <si>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</si>
  <si>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</si>
  <si>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</si>
  <si>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</si>
  <si>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</si>
  <si>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</si>
  <si>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</si>
  <si>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</si>
  <si>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</si>
  <si>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</si>
  <si>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</si>
  <si>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</si>
  <si>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</si>
  <si>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</si>
  <si>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</si>
  <si>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</si>
  <si>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</si>
  <si>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</si>
  <si>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</si>
  <si>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</si>
  <si>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</si>
  <si>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</si>
  <si>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</si>
  <si>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</si>
  <si>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</si>
  <si>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</si>
  <si>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</si>
  <si>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</si>
  <si>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</si>
  <si>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</si>
  <si>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</si>
  <si>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103</t>
  </si>
  <si>
    <t>Ingreso temporal desde el resto del mundo de materias primas, insumos, bienes intermedios, partes y piezas para ser transformadas.</t>
  </si>
  <si>
    <t>101</t>
  </si>
  <si>
    <t>Ingreso desde el resto del mundo de maquinaria, equipos y repuestos para el desarrollo de la actividad de un usuario de zona franca.</t>
  </si>
  <si>
    <t>105</t>
  </si>
  <si>
    <t>Ingreso temporal de bienes finales, materias primas, partes y piezas para recibir un servicio en zona franca.</t>
  </si>
  <si>
    <t>309</t>
  </si>
  <si>
    <t>Reingreso de mercancías que se encontraban en el territorio nacional en procesamiento parcial.</t>
  </si>
  <si>
    <t>302</t>
  </si>
  <si>
    <t>Ingreso desde el resto del territorio nacional por exportación temporal de mercancías para perfeccionamiento pasivo en ZF.</t>
  </si>
  <si>
    <t>312</t>
  </si>
  <si>
    <t>Ingreso temporal desde el resto del territorio nacional de bienes finales, materias primas e insumos para agregarles servicios por parte de un usuario industrial de zona franca.</t>
  </si>
  <si>
    <t>321</t>
  </si>
  <si>
    <t>Ingreso a un usuario industrial de zona franca del territorio nacional de mercancías sin DEX.</t>
  </si>
  <si>
    <t>329</t>
  </si>
  <si>
    <t>Ingreso de Mercancías nacionalizadas por el usuario industrial.</t>
  </si>
  <si>
    <t>501</t>
  </si>
  <si>
    <t>Ingreso definitivo por compraventa de otra zona franca de maquinaria, equipos, repuestos y otras mercancías para un usuario de zona franca.</t>
  </si>
  <si>
    <t>517</t>
  </si>
  <si>
    <t>Ingreso de mercancías por parte de un usuario industrial o comercial, quien estando clasificado en dos o más zonas francas translada mercancía acreditando la propiedad o tenencia de las mismas a sus bodegas o recintos autorizados para el cumplimiento de su objeto social.</t>
  </si>
  <si>
    <t>512</t>
  </si>
  <si>
    <t>Ingreso temporal a una zona franca, de bienes de capital, maquinaria, equipos y repuestos por concepto de arrendamiento.</t>
  </si>
  <si>
    <t>709</t>
  </si>
  <si>
    <t>Ingreso de mercancías por cesión de derechos de almacenamiento para que sean almacenados por otros usuarios comerciales o industriales de servicios de la misma zona franca.</t>
  </si>
  <si>
    <t>714</t>
  </si>
  <si>
    <t>Ingreso de mercancía de un Usuario Industrial de Bienes para almacenamiento temporal o para  prestación de servicios logísticos dentro de la misma zona franca.</t>
  </si>
  <si>
    <t>712</t>
  </si>
  <si>
    <t>Reingreso por devolución de mercancías que habían sido  almacenadas temporalmente.</t>
  </si>
  <si>
    <t>211</t>
  </si>
  <si>
    <t>Salida al resto del mundo de bienes procesados o transformados por un usuario industrial de zona franca.</t>
  </si>
  <si>
    <t>202</t>
  </si>
  <si>
    <t>salida de zona franca al resto del mundo de mercancias almacenadas  en zona franca .(la mercancia es la misma que ingreso)</t>
  </si>
  <si>
    <t>221</t>
  </si>
  <si>
    <t>Salida de zonas francas al resto del mundo de mercancias (diferentes a maquinaria y equipo) sobre las cuales se facturo un servicio.Puede hacer referencia a corte,ensamble,tinturado ,etc.</t>
  </si>
  <si>
    <t>408</t>
  </si>
  <si>
    <t>Salida al resto del territorio nacional de mercancías para procesamiento parcial.</t>
  </si>
  <si>
    <t>406</t>
  </si>
  <si>
    <t>Salida al resto del territorio nacional por reimportación de mercancías ingresadas a zona franca para transformación por perfeccionamiento pasivo.</t>
  </si>
  <si>
    <t>422</t>
  </si>
  <si>
    <t>Salida de zona franca al territorio nacional de bienes finales, materias primas e insumos que fueron objeto de un servicio en zona franca.</t>
  </si>
  <si>
    <t>401</t>
  </si>
  <si>
    <t>Salida al resto del territorio nacional de mercancías por importación ordinaria con el pago de tributos y/o derechos aduaneros.</t>
  </si>
  <si>
    <t>436</t>
  </si>
  <si>
    <t>Salida definitiva de mercancías nacionales y/o en libre disposición.</t>
  </si>
  <si>
    <t>616</t>
  </si>
  <si>
    <t>Salida de mercancias con destino  a otra zona franca.</t>
  </si>
  <si>
    <t>601</t>
  </si>
  <si>
    <t>Salida definitiva por compraventa a otra zona franca de maquinaria, equipos, repuestos y otras mercancías para un usuario de zona franca.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</si>
  <si>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</si>
  <si>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</si>
  <si>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612</t>
  </si>
  <si>
    <t>Salida de mercancías para que se les agregue o se les preste un servicio por parte de otro usuario en otra zona franca.</t>
  </si>
  <si>
    <t>810</t>
  </si>
  <si>
    <t>Salida de mercancías por cesión de derechos de almacenamiento para que sean almacenados por otros usuarios comerciales o industriales de sevicios de la misma zona franca.</t>
  </si>
  <si>
    <t>813</t>
  </si>
  <si>
    <t>Salida por devolución de mercancías que se encontraban temporalmente en almacenamiento.</t>
  </si>
  <si>
    <t>814</t>
  </si>
  <si>
    <t>Salida temporal de mercancias de propiedad de un usuario industrial de bienes para almacenamiento temporal o prestación de servicios logísticos dentro de la misma zona franca .</t>
  </si>
  <si>
    <t>Fecha de actualización: 21 de enero 2020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</si>
</sst>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15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9" fillId="11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8" borderId="0" applyNumberFormat="0" applyBorder="0" applyAlignment="0" applyProtection="0"/>
    <xf numFmtId="0" fontId="61" fillId="27" borderId="0" applyNumberFormat="0" applyBorder="0" applyAlignment="0" applyProtection="0"/>
    <xf numFmtId="0" fontId="9" fillId="11" borderId="0" applyNumberFormat="0" applyBorder="0" applyAlignment="0" applyProtection="0"/>
    <xf numFmtId="0" fontId="61" fillId="28" borderId="0" applyNumberFormat="0" applyBorder="0" applyAlignment="0" applyProtection="0"/>
    <xf numFmtId="0" fontId="9" fillId="5" borderId="0" applyNumberFormat="0" applyBorder="0" applyAlignment="0" applyProtection="0"/>
    <xf numFmtId="0" fontId="62" fillId="29" borderId="0" applyNumberFormat="0" applyBorder="0" applyAlignment="0" applyProtection="0"/>
    <xf numFmtId="0" fontId="10" fillId="11" borderId="0" applyNumberFormat="0" applyBorder="0" applyAlignment="0" applyProtection="0"/>
    <xf numFmtId="0" fontId="63" fillId="30" borderId="1" applyNumberFormat="0" applyAlignment="0" applyProtection="0"/>
    <xf numFmtId="0" fontId="19" fillId="31" borderId="2" applyNumberFormat="0" applyAlignment="0" applyProtection="0"/>
    <xf numFmtId="0" fontId="64" fillId="32" borderId="3" applyNumberFormat="0" applyAlignment="0" applyProtection="0"/>
    <xf numFmtId="0" fontId="11" fillId="33" borderId="4" applyNumberFormat="0" applyAlignment="0" applyProtection="0"/>
    <xf numFmtId="0" fontId="65" fillId="0" borderId="5" applyNumberFormat="0" applyFill="0" applyAlignment="0" applyProtection="0"/>
    <xf numFmtId="0" fontId="1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23" borderId="0" applyNumberFormat="0" applyBorder="0" applyAlignment="0" applyProtection="0"/>
    <xf numFmtId="0" fontId="61" fillId="37" borderId="0" applyNumberFormat="0" applyBorder="0" applyAlignment="0" applyProtection="0"/>
    <xf numFmtId="0" fontId="9" fillId="25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67" fillId="44" borderId="1" applyNumberFormat="0" applyAlignment="0" applyProtection="0"/>
    <xf numFmtId="0" fontId="12" fillId="16" borderId="2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0" fillId="48" borderId="7" applyNumberFormat="0" applyFont="0" applyAlignment="0" applyProtection="0"/>
    <xf numFmtId="0" fontId="60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0" borderId="9" applyNumberFormat="0" applyAlignment="0" applyProtection="0"/>
    <xf numFmtId="0" fontId="14" fillId="31" borderId="10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77" fillId="0" borderId="13" applyNumberFormat="0" applyFill="0" applyAlignment="0" applyProtection="0"/>
    <xf numFmtId="0" fontId="24" fillId="0" borderId="14" applyNumberFormat="0" applyFill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7" fillId="0" borderId="18" applyNumberFormat="0" applyFill="0" applyAlignment="0" applyProtection="0"/>
  </cellStyleXfs>
  <cellXfs count="48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5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2" fillId="0" borderId="0" xfId="119" applyFont="1">
      <alignment/>
      <protection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78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9" fillId="49" borderId="0" xfId="119" applyFont="1" applyFill="1">
      <alignment/>
      <protection/>
    </xf>
    <xf numFmtId="0" fontId="80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169" fontId="0" fillId="49" borderId="0" xfId="104" applyNumberFormat="1" applyFont="1" applyFill="1" applyBorder="1" applyAlignment="1">
      <alignment horizontal="left" vertical="center" wrapText="1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8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79" fillId="49" borderId="0" xfId="110" applyNumberFormat="1" applyFont="1" applyFill="1" applyBorder="1" applyAlignment="1">
      <alignment horizontal="right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82" fillId="49" borderId="0" xfId="0" applyFont="1" applyFill="1" applyBorder="1" applyAlignment="1">
      <alignment horizontal="right" vertical="center" wrapText="1"/>
    </xf>
    <xf numFmtId="0" fontId="26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6" fillId="49" borderId="0" xfId="119" applyFont="1" applyFill="1" applyBorder="1" applyAlignment="1">
      <alignment vertical="center" wrapText="1"/>
      <protection/>
    </xf>
    <xf numFmtId="0" fontId="82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3" fillId="49" borderId="20" xfId="99" applyFont="1" applyFill="1" applyBorder="1" applyAlignment="1" applyProtection="1">
      <alignment horizontal="left"/>
      <protection/>
    </xf>
    <xf numFmtId="0" fontId="83" fillId="49" borderId="21" xfId="99" applyFont="1" applyFill="1" applyBorder="1" applyAlignment="1" applyProtection="1">
      <alignment horizontal="left"/>
      <protection/>
    </xf>
    <xf numFmtId="0" fontId="29" fillId="49" borderId="22" xfId="0" applyFont="1" applyFill="1" applyBorder="1" applyAlignment="1">
      <alignment/>
    </xf>
    <xf numFmtId="0" fontId="29" fillId="49" borderId="20" xfId="0" applyFont="1" applyFill="1" applyBorder="1" applyAlignment="1">
      <alignment/>
    </xf>
    <xf numFmtId="0" fontId="84" fillId="49" borderId="22" xfId="0" applyFont="1" applyFill="1" applyBorder="1" applyAlignment="1" applyProtection="1">
      <alignment horizontal="left"/>
      <protection/>
    </xf>
    <xf numFmtId="0" fontId="84" fillId="49" borderId="23" xfId="0" applyFont="1" applyFill="1" applyBorder="1" applyAlignment="1" applyProtection="1">
      <alignment horizontal="left"/>
      <protection/>
    </xf>
    <xf numFmtId="0" fontId="29" fillId="49" borderId="0" xfId="0" applyFont="1" applyFill="1" applyAlignment="1">
      <alignment/>
    </xf>
    <xf numFmtId="0" fontId="31" fillId="49" borderId="0" xfId="0" applyFont="1" applyFill="1" applyAlignment="1">
      <alignment/>
    </xf>
    <xf numFmtId="0" fontId="31" fillId="49" borderId="0" xfId="0" applyFont="1" applyFill="1" applyBorder="1" applyAlignment="1">
      <alignment/>
    </xf>
    <xf numFmtId="170" fontId="31" fillId="49" borderId="0" xfId="104" applyNumberFormat="1" applyFont="1" applyFill="1" applyBorder="1" applyAlignment="1">
      <alignment/>
    </xf>
    <xf numFmtId="43" fontId="31" fillId="49" borderId="0" xfId="0" applyNumberFormat="1" applyFont="1" applyFill="1" applyBorder="1" applyAlignment="1">
      <alignment/>
    </xf>
    <xf numFmtId="170" fontId="85" fillId="51" borderId="0" xfId="104" applyNumberFormat="1" applyFont="1" applyFill="1" applyBorder="1" applyAlignment="1">
      <alignment/>
    </xf>
    <xf numFmtId="0" fontId="30" fillId="49" borderId="0" xfId="0" applyFont="1" applyFill="1" applyBorder="1" applyAlignment="1" applyProtection="1">
      <alignment horizontal="left"/>
      <protection/>
    </xf>
    <xf numFmtId="170" fontId="30" fillId="49" borderId="19" xfId="0" applyNumberFormat="1" applyFont="1" applyFill="1" applyBorder="1" applyAlignment="1" applyProtection="1">
      <alignment horizontal="left"/>
      <protection/>
    </xf>
    <xf numFmtId="0" fontId="31" fillId="49" borderId="19" xfId="0" applyFont="1" applyFill="1" applyBorder="1" applyAlignment="1">
      <alignment/>
    </xf>
    <xf numFmtId="0" fontId="30" fillId="49" borderId="19" xfId="0" applyFont="1" applyFill="1" applyBorder="1" applyAlignment="1">
      <alignment horizontal="center" vertical="center"/>
    </xf>
    <xf numFmtId="49" fontId="85" fillId="49" borderId="19" xfId="112" applyNumberFormat="1" applyFont="1" applyFill="1" applyBorder="1" applyAlignment="1">
      <alignment horizontal="center" vertical="center" wrapText="1"/>
    </xf>
    <xf numFmtId="167" fontId="31" fillId="49" borderId="0" xfId="0" applyNumberFormat="1" applyFont="1" applyFill="1" applyBorder="1" applyAlignment="1">
      <alignment horizontal="center" vertical="center"/>
    </xf>
    <xf numFmtId="166" fontId="30" fillId="50" borderId="0" xfId="132" applyNumberFormat="1" applyFont="1" applyFill="1" applyBorder="1" applyAlignment="1">
      <alignment/>
      <protection/>
    </xf>
    <xf numFmtId="170" fontId="30" fillId="49" borderId="0" xfId="104" applyNumberFormat="1" applyFont="1" applyFill="1" applyAlignment="1">
      <alignment/>
    </xf>
    <xf numFmtId="169" fontId="30" fillId="49" borderId="0" xfId="104" applyNumberFormat="1" applyFont="1" applyFill="1" applyAlignment="1">
      <alignment/>
    </xf>
    <xf numFmtId="0" fontId="31" fillId="52" borderId="0" xfId="0" applyFont="1" applyFill="1" applyBorder="1" applyAlignment="1">
      <alignment/>
    </xf>
    <xf numFmtId="170" fontId="31" fillId="52" borderId="0" xfId="104" applyNumberFormat="1" applyFont="1" applyFill="1" applyAlignment="1">
      <alignment/>
    </xf>
    <xf numFmtId="169" fontId="31" fillId="52" borderId="0" xfId="104" applyNumberFormat="1" applyFont="1" applyFill="1" applyAlignment="1">
      <alignment/>
    </xf>
    <xf numFmtId="170" fontId="31" fillId="49" borderId="0" xfId="104" applyNumberFormat="1" applyFont="1" applyFill="1" applyAlignment="1">
      <alignment/>
    </xf>
    <xf numFmtId="169" fontId="31" fillId="49" borderId="0" xfId="104" applyNumberFormat="1" applyFont="1" applyFill="1" applyAlignment="1">
      <alignment/>
    </xf>
    <xf numFmtId="170" fontId="31" fillId="49" borderId="19" xfId="104" applyNumberFormat="1" applyFont="1" applyFill="1" applyBorder="1" applyAlignment="1">
      <alignment/>
    </xf>
    <xf numFmtId="169" fontId="31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3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0" fontId="5" fillId="49" borderId="25" xfId="119" applyFont="1" applyFill="1" applyBorder="1" applyAlignment="1">
      <alignment horizontal="center" vertical="center"/>
      <protection/>
    </xf>
    <xf numFmtId="49" fontId="86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4" fillId="52" borderId="19" xfId="119" applyFont="1" applyFill="1" applyBorder="1">
      <alignment/>
      <protection/>
    </xf>
    <xf numFmtId="3" fontId="4" fillId="52" borderId="19" xfId="119" applyNumberFormat="1" applyFont="1" applyFill="1" applyBorder="1">
      <alignment/>
      <protection/>
    </xf>
    <xf numFmtId="0" fontId="30" fillId="49" borderId="19" xfId="0" applyFont="1" applyFill="1" applyBorder="1" applyAlignment="1" applyProtection="1">
      <alignment horizontal="left"/>
      <protection/>
    </xf>
    <xf numFmtId="0" fontId="30" fillId="49" borderId="19" xfId="0" applyFont="1" applyFill="1" applyBorder="1" applyAlignment="1">
      <alignment horizontal="center" vertical="center"/>
    </xf>
    <xf numFmtId="3" fontId="30" fillId="49" borderId="0" xfId="104" applyNumberFormat="1" applyFont="1" applyFill="1" applyAlignment="1">
      <alignment/>
    </xf>
    <xf numFmtId="167" fontId="30" fillId="49" borderId="0" xfId="104" applyNumberFormat="1" applyFont="1" applyFill="1" applyAlignment="1">
      <alignment/>
    </xf>
    <xf numFmtId="0" fontId="30" fillId="52" borderId="0" xfId="123" applyFont="1" applyFill="1" applyBorder="1" applyAlignment="1">
      <alignment horizontal="left"/>
      <protection/>
    </xf>
    <xf numFmtId="3" fontId="30" fillId="52" borderId="0" xfId="104" applyNumberFormat="1" applyFont="1" applyFill="1" applyAlignment="1">
      <alignment/>
    </xf>
    <xf numFmtId="167" fontId="30" fillId="52" borderId="0" xfId="104" applyNumberFormat="1" applyFont="1" applyFill="1" applyAlignment="1">
      <alignment/>
    </xf>
    <xf numFmtId="0" fontId="30" fillId="49" borderId="0" xfId="0" applyFont="1" applyFill="1" applyBorder="1" applyAlignment="1">
      <alignment/>
    </xf>
    <xf numFmtId="3" fontId="31" fillId="52" borderId="0" xfId="104" applyNumberFormat="1" applyFont="1" applyFill="1" applyAlignment="1">
      <alignment/>
    </xf>
    <xf numFmtId="167" fontId="31" fillId="52" borderId="0" xfId="104" applyNumberFormat="1" applyFont="1" applyFill="1" applyAlignment="1">
      <alignment/>
    </xf>
    <xf numFmtId="3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 horizontal="right"/>
    </xf>
    <xf numFmtId="0" fontId="31" fillId="52" borderId="19" xfId="0" applyFont="1" applyFill="1" applyBorder="1" applyAlignment="1">
      <alignment/>
    </xf>
    <xf numFmtId="3" fontId="31" fillId="52" borderId="19" xfId="104" applyNumberFormat="1" applyFont="1" applyFill="1" applyBorder="1" applyAlignment="1">
      <alignment/>
    </xf>
    <xf numFmtId="167" fontId="31" fillId="52" borderId="19" xfId="104" applyNumberFormat="1" applyFont="1" applyFill="1" applyBorder="1" applyAlignment="1">
      <alignment/>
    </xf>
    <xf numFmtId="3" fontId="31" fillId="49" borderId="19" xfId="104" applyNumberFormat="1" applyFont="1" applyFill="1" applyBorder="1" applyAlignment="1">
      <alignment/>
    </xf>
    <xf numFmtId="0" fontId="31" fillId="49" borderId="0" xfId="119" applyFont="1" applyFill="1">
      <alignment/>
      <protection/>
    </xf>
    <xf numFmtId="0" fontId="31" fillId="49" borderId="0" xfId="119" applyFont="1" applyFill="1" applyAlignment="1">
      <alignment/>
      <protection/>
    </xf>
    <xf numFmtId="0" fontId="31" fillId="49" borderId="19" xfId="119" applyFont="1" applyFill="1" applyBorder="1">
      <alignment/>
      <protection/>
    </xf>
    <xf numFmtId="0" fontId="31" fillId="49" borderId="0" xfId="119" applyFont="1" applyFill="1" applyBorder="1">
      <alignment/>
      <protection/>
    </xf>
    <xf numFmtId="167" fontId="31" fillId="49" borderId="0" xfId="119" applyNumberFormat="1" applyFont="1" applyFill="1" applyBorder="1" applyAlignment="1">
      <alignment horizontal="center" vertical="center"/>
      <protection/>
    </xf>
    <xf numFmtId="0" fontId="30" fillId="49" borderId="0" xfId="119" applyFont="1" applyFill="1">
      <alignment/>
      <protection/>
    </xf>
    <xf numFmtId="0" fontId="30" fillId="49" borderId="0" xfId="119" applyFont="1" applyFill="1" applyBorder="1" applyAlignment="1">
      <alignment/>
      <protection/>
    </xf>
    <xf numFmtId="170" fontId="30" fillId="49" borderId="0" xfId="104" applyNumberFormat="1" applyFont="1" applyFill="1" applyAlignment="1">
      <alignment vertical="center"/>
    </xf>
    <xf numFmtId="169" fontId="30" fillId="49" borderId="0" xfId="104" applyNumberFormat="1" applyFont="1" applyFill="1" applyAlignment="1">
      <alignment vertical="center"/>
    </xf>
    <xf numFmtId="168" fontId="31" fillId="53" borderId="0" xfId="119" applyNumberFormat="1" applyFont="1" applyFill="1" applyBorder="1" applyAlignment="1" applyProtection="1">
      <alignment horizontal="center"/>
      <protection/>
    </xf>
    <xf numFmtId="0" fontId="31" fillId="53" borderId="0" xfId="119" applyFont="1" applyFill="1" applyBorder="1" applyAlignment="1">
      <alignment/>
      <protection/>
    </xf>
    <xf numFmtId="170" fontId="31" fillId="52" borderId="0" xfId="104" applyNumberFormat="1" applyFont="1" applyFill="1" applyAlignment="1">
      <alignment vertical="center"/>
    </xf>
    <xf numFmtId="169" fontId="31" fillId="52" borderId="0" xfId="104" applyNumberFormat="1" applyFont="1" applyFill="1" applyAlignment="1">
      <alignment vertical="center"/>
    </xf>
    <xf numFmtId="170" fontId="31" fillId="49" borderId="0" xfId="104" applyNumberFormat="1" applyFont="1" applyFill="1" applyAlignment="1">
      <alignment vertical="center"/>
    </xf>
    <xf numFmtId="168" fontId="31" fillId="49" borderId="0" xfId="119" applyNumberFormat="1" applyFont="1" applyFill="1" applyBorder="1" applyAlignment="1" applyProtection="1">
      <alignment horizontal="center" vertical="center" wrapText="1"/>
      <protection/>
    </xf>
    <xf numFmtId="0" fontId="31" fillId="49" borderId="0" xfId="119" applyFont="1" applyFill="1" applyBorder="1" applyAlignment="1">
      <alignment vertical="center" wrapText="1"/>
      <protection/>
    </xf>
    <xf numFmtId="169" fontId="31" fillId="49" borderId="0" xfId="104" applyNumberFormat="1" applyFont="1" applyFill="1" applyAlignment="1">
      <alignment vertical="center"/>
    </xf>
    <xf numFmtId="170" fontId="31" fillId="49" borderId="19" xfId="104" applyNumberFormat="1" applyFont="1" applyFill="1" applyBorder="1" applyAlignment="1">
      <alignment vertical="center"/>
    </xf>
    <xf numFmtId="169" fontId="31" fillId="49" borderId="19" xfId="104" applyNumberFormat="1" applyFont="1" applyFill="1" applyBorder="1" applyAlignment="1">
      <alignment vertical="center"/>
    </xf>
    <xf numFmtId="0" fontId="31" fillId="52" borderId="0" xfId="119" applyFont="1" applyFill="1" applyBorder="1" applyAlignment="1">
      <alignment/>
      <protection/>
    </xf>
    <xf numFmtId="168" fontId="31" fillId="49" borderId="0" xfId="119" applyNumberFormat="1" applyFont="1" applyFill="1" applyBorder="1" applyAlignment="1" applyProtection="1">
      <alignment horizontal="center"/>
      <protection/>
    </xf>
    <xf numFmtId="0" fontId="31" fillId="49" borderId="0" xfId="119" applyFont="1" applyFill="1" applyBorder="1" applyAlignment="1">
      <alignment/>
      <protection/>
    </xf>
    <xf numFmtId="168" fontId="31" fillId="49" borderId="19" xfId="119" applyNumberFormat="1" applyFont="1" applyFill="1" applyBorder="1" applyAlignment="1" applyProtection="1">
      <alignment wrapText="1"/>
      <protection/>
    </xf>
    <xf numFmtId="168" fontId="31" fillId="49" borderId="19" xfId="119" applyNumberFormat="1" applyFont="1" applyFill="1" applyBorder="1" applyAlignment="1" applyProtection="1">
      <alignment vertical="center"/>
      <protection/>
    </xf>
    <xf numFmtId="0" fontId="31" fillId="49" borderId="0" xfId="0" applyFont="1" applyFill="1" applyBorder="1" applyAlignment="1">
      <alignment vertical="center" wrapText="1"/>
    </xf>
    <xf numFmtId="0" fontId="29" fillId="49" borderId="0" xfId="119" applyFont="1" applyFill="1">
      <alignment/>
      <protection/>
    </xf>
    <xf numFmtId="0" fontId="30" fillId="49" borderId="0" xfId="119" applyFont="1" applyFill="1" applyBorder="1" applyAlignment="1">
      <alignment horizontal="left"/>
      <protection/>
    </xf>
    <xf numFmtId="3" fontId="30" fillId="49" borderId="0" xfId="104" applyNumberFormat="1" applyFont="1" applyFill="1" applyBorder="1" applyAlignment="1">
      <alignment horizontal="right"/>
    </xf>
    <xf numFmtId="0" fontId="32" fillId="49" borderId="19" xfId="129" applyFont="1" applyFill="1" applyBorder="1" applyAlignment="1">
      <alignment/>
      <protection/>
    </xf>
    <xf numFmtId="0" fontId="32" fillId="49" borderId="19" xfId="119" applyFont="1" applyFill="1" applyBorder="1" applyAlignment="1">
      <alignment horizontal="center"/>
      <protection/>
    </xf>
    <xf numFmtId="0" fontId="32" fillId="49" borderId="25" xfId="119" applyFont="1" applyFill="1" applyBorder="1" applyAlignment="1">
      <alignment horizontal="center"/>
      <protection/>
    </xf>
    <xf numFmtId="49" fontId="30" fillId="49" borderId="19" xfId="112" applyNumberFormat="1" applyFont="1" applyFill="1" applyBorder="1" applyAlignment="1">
      <alignment horizontal="center" vertical="center" wrapText="1"/>
    </xf>
    <xf numFmtId="166" fontId="30" fillId="49" borderId="0" xfId="119" applyNumberFormat="1" applyFont="1" applyFill="1" applyBorder="1" applyAlignment="1">
      <alignment horizontal="right"/>
      <protection/>
    </xf>
    <xf numFmtId="0" fontId="30" fillId="49" borderId="0" xfId="119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left"/>
      <protection/>
    </xf>
    <xf numFmtId="3" fontId="31" fillId="52" borderId="0" xfId="104" applyNumberFormat="1" applyFont="1" applyFill="1" applyBorder="1" applyAlignment="1">
      <alignment horizontal="right"/>
    </xf>
    <xf numFmtId="166" fontId="31" fillId="52" borderId="0" xfId="119" applyNumberFormat="1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left"/>
      <protection/>
    </xf>
    <xf numFmtId="3" fontId="30" fillId="52" borderId="0" xfId="104" applyNumberFormat="1" applyFont="1" applyFill="1" applyBorder="1" applyAlignment="1">
      <alignment horizontal="right"/>
    </xf>
    <xf numFmtId="166" fontId="30" fillId="52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left"/>
      <protection/>
    </xf>
    <xf numFmtId="3" fontId="31" fillId="49" borderId="0" xfId="104" applyNumberFormat="1" applyFont="1" applyFill="1" applyBorder="1" applyAlignment="1">
      <alignment horizontal="right"/>
    </xf>
    <xf numFmtId="166" fontId="31" fillId="49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left"/>
      <protection/>
    </xf>
    <xf numFmtId="3" fontId="31" fillId="49" borderId="19" xfId="104" applyNumberFormat="1" applyFont="1" applyFill="1" applyBorder="1" applyAlignment="1">
      <alignment horizontal="right"/>
    </xf>
    <xf numFmtId="166" fontId="31" fillId="49" borderId="19" xfId="119" applyNumberFormat="1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right"/>
      <protection/>
    </xf>
    <xf numFmtId="3" fontId="32" fillId="49" borderId="19" xfId="119" applyNumberFormat="1" applyFont="1" applyFill="1" applyBorder="1" applyAlignment="1" applyProtection="1">
      <alignment/>
      <protection/>
    </xf>
    <xf numFmtId="0" fontId="31" fillId="49" borderId="0" xfId="119" applyFont="1" applyFill="1" applyAlignment="1">
      <alignment vertical="center"/>
      <protection/>
    </xf>
    <xf numFmtId="0" fontId="30" fillId="49" borderId="24" xfId="119" applyFont="1" applyFill="1" applyBorder="1" applyAlignment="1" applyProtection="1">
      <alignment vertical="center" wrapText="1"/>
      <protection/>
    </xf>
    <xf numFmtId="0" fontId="30" fillId="49" borderId="19" xfId="119" applyFont="1" applyFill="1" applyBorder="1" applyAlignment="1" applyProtection="1">
      <alignment vertical="center" wrapText="1"/>
      <protection/>
    </xf>
    <xf numFmtId="166" fontId="30" fillId="50" borderId="24" xfId="132" applyNumberFormat="1" applyFont="1" applyFill="1" applyBorder="1" applyAlignment="1">
      <alignment/>
      <protection/>
    </xf>
    <xf numFmtId="0" fontId="31" fillId="53" borderId="0" xfId="119" applyFont="1" applyFill="1" applyBorder="1">
      <alignment/>
      <protection/>
    </xf>
    <xf numFmtId="0" fontId="30" fillId="49" borderId="19" xfId="119" applyFont="1" applyFill="1" applyBorder="1">
      <alignment/>
      <protection/>
    </xf>
    <xf numFmtId="0" fontId="30" fillId="49" borderId="19" xfId="119" applyFont="1" applyFill="1" applyBorder="1" applyAlignment="1">
      <alignment wrapText="1"/>
      <protection/>
    </xf>
    <xf numFmtId="169" fontId="30" fillId="49" borderId="0" xfId="104" applyNumberFormat="1" applyFont="1" applyFill="1" applyBorder="1" applyAlignment="1">
      <alignment vertical="center"/>
    </xf>
    <xf numFmtId="169" fontId="30" fillId="49" borderId="0" xfId="104" applyNumberFormat="1" applyFont="1" applyFill="1" applyBorder="1" applyAlignment="1">
      <alignment wrapText="1"/>
    </xf>
    <xf numFmtId="3" fontId="30" fillId="49" borderId="0" xfId="119" applyNumberFormat="1" applyFont="1" applyFill="1" applyAlignment="1">
      <alignment horizontal="center" vertical="center"/>
      <protection/>
    </xf>
    <xf numFmtId="167" fontId="30" fillId="49" borderId="0" xfId="119" applyNumberFormat="1" applyFont="1" applyFill="1" applyAlignment="1">
      <alignment horizontal="center" vertical="center"/>
      <protection/>
    </xf>
    <xf numFmtId="3" fontId="30" fillId="54" borderId="0" xfId="119" applyNumberFormat="1" applyFont="1" applyFill="1" applyAlignment="1">
      <alignment horizontal="center" vertical="center"/>
      <protection/>
    </xf>
    <xf numFmtId="167" fontId="30" fillId="54" borderId="0" xfId="119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Alignment="1">
      <alignment horizontal="left" vertical="center" wrapText="1"/>
    </xf>
    <xf numFmtId="3" fontId="31" fillId="49" borderId="0" xfId="119" applyNumberFormat="1" applyFont="1" applyFill="1" applyAlignment="1">
      <alignment horizontal="center" vertical="center"/>
      <protection/>
    </xf>
    <xf numFmtId="167" fontId="31" fillId="49" borderId="0" xfId="119" applyNumberFormat="1" applyFont="1" applyFill="1" applyAlignment="1">
      <alignment horizontal="center" vertical="center"/>
      <protection/>
    </xf>
    <xf numFmtId="170" fontId="31" fillId="49" borderId="0" xfId="104" applyNumberFormat="1" applyFont="1" applyFill="1" applyAlignment="1">
      <alignment vertical="center" wrapText="1"/>
    </xf>
    <xf numFmtId="3" fontId="31" fillId="49" borderId="19" xfId="119" applyNumberFormat="1" applyFont="1" applyFill="1" applyBorder="1" applyAlignment="1">
      <alignment horizontal="center" vertical="center"/>
      <protection/>
    </xf>
    <xf numFmtId="167" fontId="31" fillId="49" borderId="19" xfId="119" applyNumberFormat="1" applyFont="1" applyFill="1" applyBorder="1" applyAlignment="1">
      <alignment horizontal="center" vertical="center"/>
      <protection/>
    </xf>
    <xf numFmtId="0" fontId="87" fillId="49" borderId="0" xfId="0" applyFont="1" applyFill="1" applyBorder="1" applyAlignment="1">
      <alignment vertical="center" wrapText="1"/>
    </xf>
    <xf numFmtId="49" fontId="85" fillId="49" borderId="19" xfId="109" applyNumberFormat="1" applyFont="1" applyFill="1" applyBorder="1" applyAlignment="1">
      <alignment horizontal="center" vertical="center" wrapText="1"/>
    </xf>
    <xf numFmtId="166" fontId="30" fillId="50" borderId="0" xfId="131" applyNumberFormat="1" applyFont="1" applyFill="1" applyBorder="1" applyAlignment="1">
      <alignment/>
      <protection/>
    </xf>
    <xf numFmtId="3" fontId="30" fillId="49" borderId="0" xfId="0" applyNumberFormat="1" applyFont="1" applyFill="1" applyAlignment="1">
      <alignment/>
    </xf>
    <xf numFmtId="167" fontId="30" fillId="49" borderId="0" xfId="0" applyNumberFormat="1" applyFont="1" applyFill="1" applyAlignment="1">
      <alignment/>
    </xf>
    <xf numFmtId="3" fontId="31" fillId="52" borderId="0" xfId="0" applyNumberFormat="1" applyFont="1" applyFill="1" applyAlignment="1">
      <alignment/>
    </xf>
    <xf numFmtId="167" fontId="31" fillId="52" borderId="0" xfId="0" applyNumberFormat="1" applyFont="1" applyFill="1" applyAlignment="1">
      <alignment/>
    </xf>
    <xf numFmtId="3" fontId="31" fillId="49" borderId="0" xfId="0" applyNumberFormat="1" applyFont="1" applyFill="1" applyAlignment="1">
      <alignment/>
    </xf>
    <xf numFmtId="167" fontId="31" fillId="49" borderId="0" xfId="0" applyNumberFormat="1" applyFont="1" applyFill="1" applyAlignment="1">
      <alignment/>
    </xf>
    <xf numFmtId="3" fontId="31" fillId="49" borderId="19" xfId="0" applyNumberFormat="1" applyFont="1" applyFill="1" applyBorder="1" applyAlignment="1">
      <alignment/>
    </xf>
    <xf numFmtId="167" fontId="31" fillId="49" borderId="19" xfId="0" applyNumberFormat="1" applyFont="1" applyFill="1" applyBorder="1" applyAlignment="1">
      <alignment/>
    </xf>
    <xf numFmtId="0" fontId="88" fillId="49" borderId="0" xfId="119" applyFont="1" applyFill="1" applyBorder="1" applyAlignment="1">
      <alignment vertical="center" wrapText="1"/>
      <protection/>
    </xf>
    <xf numFmtId="0" fontId="36" fillId="49" borderId="0" xfId="119" applyFont="1" applyFill="1" applyBorder="1">
      <alignment/>
      <protection/>
    </xf>
    <xf numFmtId="0" fontId="36" fillId="49" borderId="0" xfId="119" applyFont="1" applyFill="1" applyBorder="1" applyAlignment="1">
      <alignment horizontal="right"/>
      <protection/>
    </xf>
    <xf numFmtId="0" fontId="36" fillId="49" borderId="0" xfId="119" applyFont="1" applyFill="1">
      <alignment/>
      <protection/>
    </xf>
    <xf numFmtId="170" fontId="31" fillId="49" borderId="19" xfId="119" applyNumberFormat="1" applyFont="1" applyFill="1" applyBorder="1">
      <alignment/>
      <protection/>
    </xf>
    <xf numFmtId="0" fontId="30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 vertical="center"/>
      <protection/>
    </xf>
    <xf numFmtId="49" fontId="85" fillId="49" borderId="19" xfId="112" applyNumberFormat="1" applyFont="1" applyFill="1" applyBorder="1" applyAlignment="1">
      <alignment horizontal="right" vertical="center" wrapText="1"/>
    </xf>
    <xf numFmtId="3" fontId="30" fillId="49" borderId="0" xfId="119" applyNumberFormat="1" applyFont="1" applyFill="1">
      <alignment/>
      <protection/>
    </xf>
    <xf numFmtId="167" fontId="30" fillId="49" borderId="0" xfId="119" applyNumberFormat="1" applyFont="1" applyFill="1" applyAlignment="1">
      <alignment horizontal="right"/>
      <protection/>
    </xf>
    <xf numFmtId="3" fontId="31" fillId="49" borderId="0" xfId="119" applyNumberFormat="1" applyFont="1" applyFill="1">
      <alignment/>
      <protection/>
    </xf>
    <xf numFmtId="167" fontId="30" fillId="49" borderId="0" xfId="119" applyNumberFormat="1" applyFont="1" applyFill="1">
      <alignment/>
      <protection/>
    </xf>
    <xf numFmtId="3" fontId="30" fillId="52" borderId="0" xfId="119" applyNumberFormat="1" applyFont="1" applyFill="1">
      <alignment/>
      <protection/>
    </xf>
    <xf numFmtId="167" fontId="30" fillId="52" borderId="0" xfId="119" applyNumberFormat="1" applyFont="1" applyFill="1" applyAlignment="1">
      <alignment horizontal="right"/>
      <protection/>
    </xf>
    <xf numFmtId="167" fontId="30" fillId="52" borderId="0" xfId="119" applyNumberFormat="1" applyFont="1" applyFill="1">
      <alignment/>
      <protection/>
    </xf>
    <xf numFmtId="0" fontId="31" fillId="52" borderId="0" xfId="119" applyFont="1" applyFill="1" applyBorder="1">
      <alignment/>
      <protection/>
    </xf>
    <xf numFmtId="3" fontId="31" fillId="52" borderId="0" xfId="119" applyNumberFormat="1" applyFont="1" applyFill="1">
      <alignment/>
      <protection/>
    </xf>
    <xf numFmtId="167" fontId="31" fillId="52" borderId="0" xfId="119" applyNumberFormat="1" applyFont="1" applyFill="1" applyAlignment="1">
      <alignment horizontal="right"/>
      <protection/>
    </xf>
    <xf numFmtId="167" fontId="31" fillId="52" borderId="0" xfId="119" applyNumberFormat="1" applyFont="1" applyFill="1">
      <alignment/>
      <protection/>
    </xf>
    <xf numFmtId="167" fontId="31" fillId="49" borderId="0" xfId="119" applyNumberFormat="1" applyFont="1" applyFill="1" applyAlignment="1">
      <alignment horizontal="right"/>
      <protection/>
    </xf>
    <xf numFmtId="167" fontId="31" fillId="49" borderId="0" xfId="119" applyNumberFormat="1" applyFont="1" applyFill="1">
      <alignment/>
      <protection/>
    </xf>
    <xf numFmtId="0" fontId="31" fillId="52" borderId="19" xfId="119" applyFont="1" applyFill="1" applyBorder="1">
      <alignment/>
      <protection/>
    </xf>
    <xf numFmtId="3" fontId="31" fillId="52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 applyAlignment="1">
      <alignment horizontal="right"/>
      <protection/>
    </xf>
    <xf numFmtId="3" fontId="31" fillId="49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>
      <alignment/>
      <protection/>
    </xf>
    <xf numFmtId="0" fontId="88" fillId="49" borderId="0" xfId="0" applyFont="1" applyFill="1" applyBorder="1" applyAlignment="1">
      <alignment vertical="center" wrapText="1"/>
    </xf>
    <xf numFmtId="0" fontId="36" fillId="49" borderId="0" xfId="0" applyFont="1" applyFill="1" applyAlignment="1">
      <alignment/>
    </xf>
    <xf numFmtId="0" fontId="37" fillId="49" borderId="0" xfId="119" applyFont="1" applyFill="1" applyBorder="1" applyAlignment="1">
      <alignment horizontal="left"/>
      <protection/>
    </xf>
    <xf numFmtId="3" fontId="30" fillId="49" borderId="19" xfId="119" applyNumberFormat="1" applyFont="1" applyFill="1" applyBorder="1" applyAlignment="1">
      <alignment horizontal="right"/>
      <protection/>
    </xf>
    <xf numFmtId="0" fontId="32" fillId="49" borderId="19" xfId="0" applyFont="1" applyFill="1" applyBorder="1" applyAlignment="1">
      <alignment/>
    </xf>
    <xf numFmtId="0" fontId="30" fillId="49" borderId="0" xfId="0" applyFont="1" applyFill="1" applyAlignment="1">
      <alignment/>
    </xf>
    <xf numFmtId="3" fontId="30" fillId="52" borderId="0" xfId="0" applyNumberFormat="1" applyFont="1" applyFill="1" applyAlignment="1">
      <alignment/>
    </xf>
    <xf numFmtId="167" fontId="30" fillId="52" borderId="0" xfId="0" applyNumberFormat="1" applyFont="1" applyFill="1" applyAlignment="1">
      <alignment/>
    </xf>
    <xf numFmtId="3" fontId="31" fillId="52" borderId="19" xfId="0" applyNumberFormat="1" applyFont="1" applyFill="1" applyBorder="1" applyAlignment="1">
      <alignment/>
    </xf>
    <xf numFmtId="167" fontId="31" fillId="52" borderId="19" xfId="0" applyNumberFormat="1" applyFont="1" applyFill="1" applyBorder="1" applyAlignment="1">
      <alignment/>
    </xf>
    <xf numFmtId="0" fontId="89" fillId="51" borderId="0" xfId="0" applyNumberFormat="1" applyFont="1" applyFill="1" applyBorder="1" applyAlignment="1">
      <alignment/>
    </xf>
    <xf numFmtId="170" fontId="37" fillId="49" borderId="0" xfId="119" applyNumberFormat="1" applyFont="1" applyFill="1" applyBorder="1" applyAlignment="1">
      <alignment horizontal="left"/>
      <protection/>
    </xf>
    <xf numFmtId="169" fontId="36" fillId="49" borderId="0" xfId="104" applyNumberFormat="1" applyFont="1" applyFill="1" applyAlignment="1">
      <alignment/>
    </xf>
    <xf numFmtId="0" fontId="85" fillId="51" borderId="0" xfId="0" applyNumberFormat="1" applyFont="1" applyFill="1" applyBorder="1" applyAlignment="1">
      <alignment/>
    </xf>
    <xf numFmtId="170" fontId="30" fillId="49" borderId="0" xfId="119" applyNumberFormat="1" applyFont="1" applyFill="1" applyBorder="1" applyAlignment="1">
      <alignment horizontal="left"/>
      <protection/>
    </xf>
    <xf numFmtId="168" fontId="31" fillId="52" borderId="0" xfId="119" applyNumberFormat="1" applyFont="1" applyFill="1" applyBorder="1" applyAlignment="1" applyProtection="1">
      <alignment horizontal="center"/>
      <protection/>
    </xf>
    <xf numFmtId="170" fontId="36" fillId="49" borderId="0" xfId="119" applyNumberFormat="1" applyFont="1" applyFill="1" applyBorder="1">
      <alignment/>
      <protection/>
    </xf>
    <xf numFmtId="0" fontId="30" fillId="49" borderId="0" xfId="119" applyFont="1" applyFill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center"/>
      <protection/>
    </xf>
    <xf numFmtId="168" fontId="31" fillId="49" borderId="19" xfId="119" applyNumberFormat="1" applyFont="1" applyFill="1" applyBorder="1" applyAlignment="1" applyProtection="1">
      <alignment/>
      <protection/>
    </xf>
    <xf numFmtId="170" fontId="30" fillId="49" borderId="0" xfId="119" applyNumberFormat="1" applyFont="1" applyFill="1" applyBorder="1" applyAlignment="1">
      <alignment horizontal="right"/>
      <protection/>
    </xf>
    <xf numFmtId="3" fontId="30" fillId="49" borderId="0" xfId="104" applyNumberFormat="1" applyFont="1" applyFill="1" applyBorder="1" applyAlignment="1">
      <alignment horizontal="left"/>
    </xf>
    <xf numFmtId="169" fontId="30" fillId="49" borderId="0" xfId="104" applyNumberFormat="1" applyFont="1" applyFill="1" applyBorder="1" applyAlignment="1">
      <alignment horizontal="right"/>
    </xf>
    <xf numFmtId="169" fontId="31" fillId="49" borderId="0" xfId="104" applyNumberFormat="1" applyFont="1" applyFill="1" applyBorder="1" applyAlignment="1">
      <alignment horizontal="right"/>
    </xf>
    <xf numFmtId="169" fontId="30" fillId="52" borderId="0" xfId="104" applyNumberFormat="1" applyFont="1" applyFill="1" applyBorder="1" applyAlignment="1">
      <alignment horizontal="right"/>
    </xf>
    <xf numFmtId="169" fontId="31" fillId="52" borderId="0" xfId="104" applyNumberFormat="1" applyFont="1" applyFill="1" applyBorder="1" applyAlignment="1">
      <alignment horizontal="right"/>
    </xf>
    <xf numFmtId="169" fontId="31" fillId="49" borderId="19" xfId="104" applyNumberFormat="1" applyFont="1" applyFill="1" applyBorder="1" applyAlignment="1">
      <alignment horizontal="right"/>
    </xf>
    <xf numFmtId="170" fontId="89" fillId="51" borderId="0" xfId="104" applyNumberFormat="1" applyFont="1" applyFill="1" applyBorder="1" applyAlignment="1">
      <alignment/>
    </xf>
    <xf numFmtId="0" fontId="85" fillId="0" borderId="26" xfId="119" applyFont="1" applyBorder="1" applyAlignment="1">
      <alignment horizontal="left"/>
      <protection/>
    </xf>
    <xf numFmtId="3" fontId="85" fillId="49" borderId="19" xfId="119" applyNumberFormat="1" applyFont="1" applyFill="1" applyBorder="1">
      <alignment/>
      <protection/>
    </xf>
    <xf numFmtId="3" fontId="30" fillId="50" borderId="0" xfId="104" applyNumberFormat="1" applyFont="1" applyFill="1" applyBorder="1" applyAlignment="1">
      <alignment/>
    </xf>
    <xf numFmtId="1" fontId="30" fillId="55" borderId="0" xfId="132" applyNumberFormat="1" applyFont="1" applyFill="1" applyBorder="1" applyAlignment="1">
      <alignment/>
      <protection/>
    </xf>
    <xf numFmtId="3" fontId="30" fillId="55" borderId="0" xfId="104" applyNumberFormat="1" applyFont="1" applyFill="1" applyBorder="1" applyAlignment="1">
      <alignment/>
    </xf>
    <xf numFmtId="1" fontId="30" fillId="50" borderId="0" xfId="132" applyNumberFormat="1" applyFont="1" applyFill="1" applyBorder="1" applyAlignment="1">
      <alignment/>
      <protection/>
    </xf>
    <xf numFmtId="1" fontId="31" fillId="55" borderId="0" xfId="132" applyNumberFormat="1" applyFont="1" applyFill="1" applyBorder="1" applyAlignment="1">
      <alignment/>
      <protection/>
    </xf>
    <xf numFmtId="3" fontId="31" fillId="55" borderId="0" xfId="104" applyNumberFormat="1" applyFont="1" applyFill="1" applyBorder="1" applyAlignment="1">
      <alignment/>
    </xf>
    <xf numFmtId="1" fontId="31" fillId="50" borderId="0" xfId="132" applyNumberFormat="1" applyFont="1" applyFill="1" applyBorder="1" applyAlignment="1">
      <alignment/>
      <protection/>
    </xf>
    <xf numFmtId="3" fontId="31" fillId="50" borderId="0" xfId="104" applyNumberFormat="1" applyFont="1" applyFill="1" applyBorder="1" applyAlignment="1">
      <alignment/>
    </xf>
    <xf numFmtId="170" fontId="30" fillId="50" borderId="0" xfId="104" applyNumberFormat="1" applyFont="1" applyFill="1" applyBorder="1" applyAlignment="1">
      <alignment horizontal="center"/>
    </xf>
    <xf numFmtId="0" fontId="36" fillId="49" borderId="0" xfId="117" applyFont="1" applyFill="1">
      <alignment/>
      <protection/>
    </xf>
    <xf numFmtId="0" fontId="31" fillId="49" borderId="0" xfId="117" applyFont="1" applyFill="1">
      <alignment/>
      <protection/>
    </xf>
    <xf numFmtId="168" fontId="90" fillId="49" borderId="0" xfId="0" applyNumberFormat="1" applyFont="1" applyFill="1" applyBorder="1" applyAlignment="1" applyProtection="1">
      <alignment horizontal="left" vertical="center"/>
      <protection/>
    </xf>
    <xf numFmtId="168" fontId="30" fillId="49" borderId="0" xfId="0" applyNumberFormat="1" applyFont="1" applyFill="1" applyBorder="1" applyAlignment="1" applyProtection="1">
      <alignment horizontal="left" vertical="top"/>
      <protection/>
    </xf>
    <xf numFmtId="0" fontId="31" fillId="49" borderId="0" xfId="117" applyFont="1" applyFill="1" applyAlignment="1">
      <alignment horizontal="center"/>
      <protection/>
    </xf>
    <xf numFmtId="0" fontId="31" fillId="49" borderId="19" xfId="117" applyFont="1" applyFill="1" applyBorder="1" applyAlignment="1">
      <alignment horizontal="center" vertical="center"/>
      <protection/>
    </xf>
    <xf numFmtId="168" fontId="30" fillId="49" borderId="19" xfId="117" applyNumberFormat="1" applyFont="1" applyFill="1" applyBorder="1" applyAlignment="1" applyProtection="1">
      <alignment horizontal="left" vertical="top"/>
      <protection/>
    </xf>
    <xf numFmtId="0" fontId="31" fillId="49" borderId="19" xfId="117" applyFont="1" applyFill="1" applyBorder="1">
      <alignment/>
      <protection/>
    </xf>
    <xf numFmtId="0" fontId="32" fillId="49" borderId="25" xfId="0" applyFont="1" applyFill="1" applyBorder="1" applyAlignment="1">
      <alignment horizontal="center"/>
    </xf>
    <xf numFmtId="0" fontId="30" fillId="49" borderId="0" xfId="117" applyFont="1" applyFill="1">
      <alignment/>
      <protection/>
    </xf>
    <xf numFmtId="169" fontId="30" fillId="49" borderId="0" xfId="104" applyNumberFormat="1" applyFont="1" applyFill="1" applyBorder="1" applyAlignment="1">
      <alignment horizontal="center" vertical="center"/>
    </xf>
    <xf numFmtId="3" fontId="30" fillId="49" borderId="0" xfId="117" applyNumberFormat="1" applyFont="1" applyFill="1" applyAlignment="1">
      <alignment horizontal="center" vertical="center"/>
      <protection/>
    </xf>
    <xf numFmtId="169" fontId="30" fillId="49" borderId="0" xfId="104" applyNumberFormat="1" applyFont="1" applyFill="1" applyBorder="1" applyAlignment="1">
      <alignment vertical="center" wrapText="1"/>
    </xf>
    <xf numFmtId="3" fontId="31" fillId="49" borderId="0" xfId="117" applyNumberFormat="1" applyFont="1" applyFill="1" applyAlignment="1">
      <alignment horizontal="center" vertical="center"/>
      <protection/>
    </xf>
    <xf numFmtId="3" fontId="30" fillId="54" borderId="0" xfId="117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Border="1" applyAlignment="1">
      <alignment vertical="center" wrapText="1"/>
    </xf>
    <xf numFmtId="170" fontId="31" fillId="49" borderId="0" xfId="104" applyNumberFormat="1" applyFont="1" applyFill="1" applyBorder="1" applyAlignment="1">
      <alignment horizontal="center" vertical="center" wrapText="1"/>
    </xf>
    <xf numFmtId="169" fontId="31" fillId="49" borderId="0" xfId="104" applyNumberFormat="1" applyFont="1" applyFill="1" applyBorder="1" applyAlignment="1">
      <alignment horizontal="left" vertical="center" wrapText="1"/>
    </xf>
    <xf numFmtId="0" fontId="31" fillId="49" borderId="0" xfId="104" applyNumberFormat="1" applyFont="1" applyFill="1" applyBorder="1" applyAlignment="1">
      <alignment horizontal="center" vertical="center" wrapText="1"/>
    </xf>
    <xf numFmtId="3" fontId="31" fillId="49" borderId="19" xfId="117" applyNumberFormat="1" applyFont="1" applyFill="1" applyBorder="1" applyAlignment="1">
      <alignment horizontal="center" vertical="center"/>
      <protection/>
    </xf>
    <xf numFmtId="170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49" borderId="0" xfId="104" applyNumberFormat="1" applyFont="1" applyFill="1" applyAlignment="1">
      <alignment horizontal="right"/>
    </xf>
    <xf numFmtId="169" fontId="4" fillId="52" borderId="19" xfId="119" applyNumberFormat="1" applyFont="1" applyFill="1" applyBorder="1" applyAlignment="1">
      <alignment horizontal="right"/>
      <protection/>
    </xf>
    <xf numFmtId="170" fontId="4" fillId="49" borderId="19" xfId="119" applyNumberFormat="1" applyFont="1" applyFill="1" applyBorder="1" applyAlignment="1">
      <alignment horizontal="right"/>
      <protection/>
    </xf>
    <xf numFmtId="3" fontId="4" fillId="52" borderId="19" xfId="119" applyNumberFormat="1" applyFont="1" applyFill="1" applyBorder="1" applyAlignment="1">
      <alignment horizontal="right"/>
      <protection/>
    </xf>
    <xf numFmtId="169" fontId="30" fillId="49" borderId="0" xfId="104" applyNumberFormat="1" applyFont="1" applyFill="1" applyAlignment="1">
      <alignment horizontal="right" vertical="center"/>
    </xf>
    <xf numFmtId="3" fontId="30" fillId="49" borderId="0" xfId="117" applyNumberFormat="1" applyFont="1" applyFill="1" applyAlignment="1">
      <alignment horizontal="right" vertical="center"/>
      <protection/>
    </xf>
    <xf numFmtId="169" fontId="31" fillId="49" borderId="0" xfId="104" applyNumberFormat="1" applyFont="1" applyFill="1" applyAlignment="1">
      <alignment horizontal="right" vertical="center"/>
    </xf>
    <xf numFmtId="3" fontId="31" fillId="49" borderId="0" xfId="117" applyNumberFormat="1" applyFont="1" applyFill="1" applyAlignment="1">
      <alignment horizontal="right" vertical="center"/>
      <protection/>
    </xf>
    <xf numFmtId="169" fontId="30" fillId="54" borderId="0" xfId="104" applyNumberFormat="1" applyFont="1" applyFill="1" applyAlignment="1">
      <alignment horizontal="right" vertical="center"/>
    </xf>
    <xf numFmtId="3" fontId="30" fillId="54" borderId="0" xfId="117" applyNumberFormat="1" applyFont="1" applyFill="1" applyAlignment="1">
      <alignment horizontal="right" vertical="center"/>
      <protection/>
    </xf>
    <xf numFmtId="169" fontId="31" fillId="49" borderId="19" xfId="104" applyNumberFormat="1" applyFont="1" applyFill="1" applyBorder="1" applyAlignment="1">
      <alignment horizontal="right" vertical="center"/>
    </xf>
    <xf numFmtId="3" fontId="31" fillId="49" borderId="19" xfId="117" applyNumberFormat="1" applyFont="1" applyFill="1" applyBorder="1" applyAlignment="1">
      <alignment horizontal="right" vertical="center"/>
      <protection/>
    </xf>
    <xf numFmtId="0" fontId="32" fillId="49" borderId="25" xfId="119" applyFont="1" applyFill="1" applyBorder="1" applyAlignment="1">
      <alignment horizontal="center"/>
      <protection/>
    </xf>
    <xf numFmtId="167" fontId="31" fillId="52" borderId="0" xfId="0" applyNumberFormat="1" applyFont="1" applyFill="1" applyAlignment="1">
      <alignment horizontal="right"/>
    </xf>
    <xf numFmtId="167" fontId="31" fillId="52" borderId="19" xfId="0" applyNumberFormat="1" applyFont="1" applyFill="1" applyBorder="1" applyAlignment="1">
      <alignment horizontal="right"/>
    </xf>
    <xf numFmtId="0" fontId="31" fillId="49" borderId="19" xfId="119" applyFont="1" applyFill="1" applyBorder="1">
      <alignment/>
      <protection/>
    </xf>
    <xf numFmtId="3" fontId="31" fillId="49" borderId="19" xfId="104" applyNumberFormat="1" applyFont="1" applyFill="1" applyBorder="1" applyAlignment="1">
      <alignment/>
    </xf>
    <xf numFmtId="167" fontId="31" fillId="49" borderId="0" xfId="0" applyNumberFormat="1" applyFont="1" applyFill="1" applyAlignment="1">
      <alignment horizontal="right"/>
    </xf>
    <xf numFmtId="167" fontId="31" fillId="52" borderId="0" xfId="104" applyNumberFormat="1" applyFont="1" applyFill="1" applyAlignment="1">
      <alignment horizontal="right"/>
    </xf>
    <xf numFmtId="1" fontId="31" fillId="55" borderId="27" xfId="132" applyNumberFormat="1" applyFont="1" applyFill="1" applyBorder="1" applyAlignment="1">
      <alignment/>
      <protection/>
    </xf>
    <xf numFmtId="3" fontId="31" fillId="55" borderId="27" xfId="104" applyNumberFormat="1" applyFont="1" applyFill="1" applyBorder="1" applyAlignment="1">
      <alignment/>
    </xf>
    <xf numFmtId="0" fontId="91" fillId="56" borderId="28" xfId="0" applyFont="1" applyFill="1" applyBorder="1" applyAlignment="1">
      <alignment horizontal="center"/>
    </xf>
    <xf numFmtId="0" fontId="91" fillId="56" borderId="29" xfId="0" applyFont="1" applyFill="1" applyBorder="1" applyAlignment="1">
      <alignment horizontal="center"/>
    </xf>
    <xf numFmtId="0" fontId="91" fillId="56" borderId="22" xfId="0" applyFont="1" applyFill="1" applyBorder="1" applyAlignment="1">
      <alignment horizontal="center"/>
    </xf>
    <xf numFmtId="0" fontId="91" fillId="56" borderId="20" xfId="0" applyFont="1" applyFill="1" applyBorder="1" applyAlignment="1">
      <alignment horizontal="center"/>
    </xf>
    <xf numFmtId="2" fontId="91" fillId="56" borderId="30" xfId="0" applyNumberFormat="1" applyFont="1" applyFill="1" applyBorder="1" applyAlignment="1">
      <alignment horizontal="center"/>
    </xf>
    <xf numFmtId="2" fontId="91" fillId="56" borderId="31" xfId="0" applyNumberFormat="1" applyFont="1" applyFill="1" applyBorder="1" applyAlignment="1">
      <alignment horizontal="center"/>
    </xf>
    <xf numFmtId="0" fontId="25" fillId="49" borderId="0" xfId="0" applyFont="1" applyFill="1" applyAlignment="1">
      <alignment horizontal="center"/>
    </xf>
    <xf numFmtId="0" fontId="25" fillId="49" borderId="19" xfId="0" applyFont="1" applyFill="1" applyBorder="1" applyAlignment="1">
      <alignment horizontal="center"/>
    </xf>
    <xf numFmtId="0" fontId="32" fillId="49" borderId="25" xfId="0" applyFont="1" applyFill="1" applyBorder="1" applyAlignment="1">
      <alignment horizontal="center"/>
    </xf>
    <xf numFmtId="0" fontId="91" fillId="56" borderId="0" xfId="0" applyFont="1" applyFill="1" applyBorder="1" applyAlignment="1">
      <alignment horizontal="center" vertical="center"/>
    </xf>
    <xf numFmtId="0" fontId="91" fillId="56" borderId="32" xfId="0" applyFont="1" applyFill="1" applyBorder="1" applyAlignment="1">
      <alignment horizontal="center" vertical="center"/>
    </xf>
    <xf numFmtId="0" fontId="30" fillId="52" borderId="0" xfId="0" applyFont="1" applyFill="1" applyBorder="1" applyAlignment="1">
      <alignment horizontal="left" vertical="center" wrapText="1"/>
    </xf>
    <xf numFmtId="0" fontId="30" fillId="52" borderId="32" xfId="0" applyFont="1" applyFill="1" applyBorder="1" applyAlignment="1">
      <alignment horizontal="left" vertical="center" wrapText="1"/>
    </xf>
    <xf numFmtId="0" fontId="30" fillId="52" borderId="27" xfId="0" applyFont="1" applyFill="1" applyBorder="1" applyAlignment="1">
      <alignment horizontal="left" vertical="center" wrapText="1"/>
    </xf>
    <xf numFmtId="0" fontId="30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30" fillId="49" borderId="0" xfId="0" applyFont="1" applyFill="1" applyBorder="1" applyAlignment="1">
      <alignment horizontal="right" vertical="center" wrapText="1"/>
    </xf>
    <xf numFmtId="0" fontId="87" fillId="49" borderId="0" xfId="0" applyFont="1" applyFill="1" applyBorder="1" applyAlignment="1">
      <alignment horizontal="right" vertical="center" wrapText="1"/>
    </xf>
    <xf numFmtId="0" fontId="32" fillId="49" borderId="19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 vertical="center" wrapText="1"/>
    </xf>
    <xf numFmtId="0" fontId="30" fillId="49" borderId="19" xfId="0" applyFont="1" applyFill="1" applyBorder="1" applyAlignment="1">
      <alignment horizontal="center" vertical="center" wrapText="1"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26" fillId="49" borderId="0" xfId="0" applyFont="1" applyFill="1" applyBorder="1" applyAlignment="1">
      <alignment horizontal="right" vertical="center" wrapText="1"/>
    </xf>
    <xf numFmtId="0" fontId="33" fillId="49" borderId="25" xfId="119" applyFont="1" applyFill="1" applyBorder="1" applyAlignment="1">
      <alignment horizontal="center"/>
      <protection/>
    </xf>
    <xf numFmtId="0" fontId="33" fillId="49" borderId="19" xfId="119" applyFont="1" applyFill="1" applyBorder="1" applyAlignment="1">
      <alignment horizontal="center"/>
      <protection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167" fontId="30" fillId="49" borderId="24" xfId="0" applyNumberFormat="1" applyFont="1" applyFill="1" applyBorder="1" applyAlignment="1">
      <alignment horizontal="center" vertical="center" wrapText="1"/>
    </xf>
    <xf numFmtId="167" fontId="30" fillId="49" borderId="19" xfId="0" applyNumberFormat="1" applyFont="1" applyFill="1" applyBorder="1" applyAlignment="1">
      <alignment horizontal="center" vertical="center" wrapText="1"/>
    </xf>
    <xf numFmtId="0" fontId="30" fillId="49" borderId="0" xfId="0" applyFont="1" applyFill="1" applyAlignment="1">
      <alignment horizontal="center" vertical="center"/>
    </xf>
    <xf numFmtId="0" fontId="30" fillId="49" borderId="19" xfId="0" applyFont="1" applyFill="1" applyBorder="1" applyAlignment="1">
      <alignment horizontal="center" vertical="center"/>
    </xf>
    <xf numFmtId="168" fontId="30" fillId="31" borderId="24" xfId="119" applyNumberFormat="1" applyFont="1" applyFill="1" applyBorder="1" applyAlignment="1" applyProtection="1">
      <alignment horizontal="center" vertical="center" wrapText="1"/>
      <protection/>
    </xf>
    <xf numFmtId="168" fontId="30" fillId="31" borderId="19" xfId="119" applyNumberFormat="1" applyFont="1" applyFill="1" applyBorder="1" applyAlignment="1" applyProtection="1">
      <alignment horizontal="center" vertical="center" wrapText="1"/>
      <protection/>
    </xf>
    <xf numFmtId="0" fontId="32" fillId="49" borderId="19" xfId="119" applyFont="1" applyFill="1" applyBorder="1" applyAlignment="1">
      <alignment horizontal="center"/>
      <protection/>
    </xf>
    <xf numFmtId="0" fontId="32" fillId="49" borderId="0" xfId="119" applyFont="1" applyFill="1" applyBorder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left"/>
      <protection/>
    </xf>
    <xf numFmtId="0" fontId="82" fillId="49" borderId="0" xfId="0" applyFont="1" applyFill="1" applyBorder="1" applyAlignment="1">
      <alignment horizontal="right" vertical="center" wrapText="1"/>
    </xf>
    <xf numFmtId="0" fontId="32" fillId="49" borderId="25" xfId="119" applyFont="1" applyFill="1" applyBorder="1" applyAlignment="1">
      <alignment horizontal="center"/>
      <protection/>
    </xf>
    <xf numFmtId="0" fontId="30" fillId="49" borderId="24" xfId="119" applyFont="1" applyFill="1" applyBorder="1" applyAlignment="1">
      <alignment horizontal="center"/>
      <protection/>
    </xf>
    <xf numFmtId="0" fontId="30" fillId="49" borderId="0" xfId="119" applyFont="1" applyFill="1" applyBorder="1" applyAlignment="1">
      <alignment horizontal="center" vertical="center" wrapText="1"/>
      <protection/>
    </xf>
    <xf numFmtId="0" fontId="30" fillId="49" borderId="19" xfId="119" applyFont="1" applyFill="1" applyBorder="1" applyAlignment="1">
      <alignment horizontal="center" vertical="center" wrapText="1"/>
      <protection/>
    </xf>
    <xf numFmtId="0" fontId="30" fillId="49" borderId="25" xfId="119" applyFont="1" applyFill="1" applyBorder="1" applyAlignment="1">
      <alignment horizontal="center" vertical="center" wrapText="1"/>
      <protection/>
    </xf>
    <xf numFmtId="0" fontId="30" fillId="49" borderId="24" xfId="119" applyFont="1" applyFill="1" applyBorder="1" applyAlignment="1">
      <alignment horizontal="center" vertical="center" wrapText="1"/>
      <protection/>
    </xf>
    <xf numFmtId="168" fontId="30" fillId="49" borderId="0" xfId="119" applyNumberFormat="1" applyFont="1" applyFill="1" applyBorder="1" applyAlignment="1" applyProtection="1">
      <alignment horizontal="center" vertical="center" wrapText="1"/>
      <protection/>
    </xf>
    <xf numFmtId="168" fontId="30" fillId="49" borderId="19" xfId="119" applyNumberFormat="1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center" vertical="center"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 wrapText="1"/>
    </xf>
    <xf numFmtId="170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/>
    </xf>
    <xf numFmtId="0" fontId="32" fillId="49" borderId="24" xfId="0" applyFont="1" applyFill="1" applyBorder="1" applyAlignment="1">
      <alignment horizontal="center"/>
    </xf>
    <xf numFmtId="0" fontId="91" fillId="56" borderId="27" xfId="0" applyFont="1" applyFill="1" applyBorder="1" applyAlignment="1">
      <alignment horizontal="center" vertical="center"/>
    </xf>
    <xf numFmtId="0" fontId="91" fillId="56" borderId="33" xfId="0" applyFont="1" applyFill="1" applyBorder="1" applyAlignment="1">
      <alignment horizontal="center" vertical="center"/>
    </xf>
    <xf numFmtId="167" fontId="30" fillId="49" borderId="24" xfId="119" applyNumberFormat="1" applyFont="1" applyFill="1" applyBorder="1" applyAlignment="1">
      <alignment horizontal="center" vertical="center" wrapText="1"/>
      <protection/>
    </xf>
    <xf numFmtId="167" fontId="30" fillId="31" borderId="19" xfId="119" applyNumberFormat="1" applyFont="1" applyFill="1" applyBorder="1" applyAlignment="1">
      <alignment horizontal="center" vertical="center" wrapText="1"/>
      <protection/>
    </xf>
    <xf numFmtId="0" fontId="30" fillId="49" borderId="0" xfId="119" applyFont="1" applyFill="1" applyAlignment="1">
      <alignment horizontal="center" vertical="center"/>
      <protection/>
    </xf>
    <xf numFmtId="0" fontId="30" fillId="49" borderId="19" xfId="119" applyFont="1" applyFill="1" applyBorder="1" applyAlignment="1">
      <alignment horizontal="center" vertical="center"/>
      <protection/>
    </xf>
    <xf numFmtId="0" fontId="30" fillId="49" borderId="0" xfId="0" applyFont="1" applyFill="1" applyBorder="1" applyAlignment="1" applyProtection="1">
      <alignment horizontal="center" vertical="center" wrapText="1"/>
      <protection/>
    </xf>
    <xf numFmtId="0" fontId="30" fillId="49" borderId="19" xfId="0" applyFont="1" applyFill="1" applyBorder="1" applyAlignment="1" applyProtection="1">
      <alignment horizontal="center" vertical="center" wrapText="1"/>
      <protection/>
    </xf>
    <xf numFmtId="168" fontId="30" fillId="49" borderId="24" xfId="119" applyNumberFormat="1" applyFont="1" applyFill="1" applyBorder="1" applyAlignment="1" applyProtection="1">
      <alignment horizontal="left"/>
      <protection/>
    </xf>
    <xf numFmtId="0" fontId="37" fillId="49" borderId="0" xfId="0" applyFont="1" applyFill="1" applyBorder="1" applyAlignment="1">
      <alignment horizontal="right" vertical="center" wrapText="1"/>
    </xf>
    <xf numFmtId="0" fontId="88" fillId="49" borderId="0" xfId="0" applyFont="1" applyFill="1" applyBorder="1" applyAlignment="1">
      <alignment horizontal="right" vertical="center" wrapText="1"/>
    </xf>
    <xf numFmtId="0" fontId="30" fillId="49" borderId="24" xfId="119" applyFont="1" applyFill="1" applyBorder="1" applyAlignment="1" applyProtection="1">
      <alignment horizontal="center" vertical="center" wrapText="1"/>
      <protection/>
    </xf>
    <xf numFmtId="0" fontId="30" fillId="49" borderId="0" xfId="119" applyFont="1" applyFill="1" applyBorder="1" applyAlignment="1" applyProtection="1">
      <alignment horizontal="center" vertical="center" wrapText="1"/>
      <protection/>
    </xf>
    <xf numFmtId="0" fontId="30" fillId="49" borderId="19" xfId="119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left" vertical="center" wrapText="1"/>
    </xf>
    <xf numFmtId="170" fontId="30" fillId="54" borderId="0" xfId="104" applyNumberFormat="1" applyFont="1" applyFill="1" applyBorder="1" applyAlignment="1">
      <alignment horizontal="left" vertical="center" wrapText="1"/>
    </xf>
    <xf numFmtId="168" fontId="30" fillId="49" borderId="24" xfId="117" applyNumberFormat="1" applyFont="1" applyFill="1" applyBorder="1" applyAlignment="1" applyProtection="1">
      <alignment horizontal="center" vertical="center" wrapText="1"/>
      <protection/>
    </xf>
    <xf numFmtId="168" fontId="30" fillId="49" borderId="19" xfId="117" applyNumberFormat="1" applyFont="1" applyFill="1" applyBorder="1" applyAlignment="1" applyProtection="1">
      <alignment horizontal="center" vertical="center" wrapText="1"/>
      <protection/>
    </xf>
    <xf numFmtId="170" fontId="30" fillId="54" borderId="0" xfId="104" applyNumberFormat="1" applyFont="1" applyFill="1" applyBorder="1" applyAlignment="1">
      <alignment horizontal="center" vertical="center"/>
    </xf>
    <xf numFmtId="0" fontId="31" fillId="49" borderId="0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57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858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alidServer\InvalidShare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usecheg\Users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usecheg\Users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1" width="13.7109375" style="44" customWidth="1"/>
    <col min="2" max="2" width="64.00390625" style="44" customWidth="1"/>
    <col min="3" max="5" width="11.421875" style="44" customWidth="1"/>
    <col min="6" max="6" width="16.421875" style="44" bestFit="1" customWidth="1"/>
    <col min="7" max="16384" width="11.421875" style="44" customWidth="1"/>
  </cols>
  <sheetData>
    <row r="1" spans="1:3" ht="15">
      <c r="A1" s="415"/>
      <c r="B1" s="415"/>
      <c r="C1" s="43"/>
    </row>
    <row r="2" spans="1:3" ht="15">
      <c r="A2" s="415"/>
      <c r="B2" s="415"/>
      <c r="C2" s="43"/>
    </row>
    <row r="3" spans="1:3" ht="15">
      <c r="A3" s="415"/>
      <c r="B3" s="415"/>
      <c r="C3" s="43"/>
    </row>
    <row r="4" spans="1:3" ht="15">
      <c r="A4" s="415"/>
      <c r="B4" s="415"/>
      <c r="C4" s="43"/>
    </row>
    <row r="5" spans="1:3" ht="15.75" thickBot="1">
      <c r="A5" s="416"/>
      <c r="B5" s="416"/>
      <c r="C5" s="43"/>
    </row>
    <row r="6" spans="1:3" ht="20.25">
      <c r="A6" s="409" t="s">
        <v>58</v>
      </c>
      <c r="B6" s="410"/>
      <c r="C6" s="43"/>
    </row>
    <row r="7" spans="1:3" ht="20.25">
      <c r="A7" s="411" t="s">
        <v>59</v>
      </c>
      <c r="B7" s="412"/>
      <c r="C7" s="43"/>
    </row>
    <row r="8" spans="1:3" ht="21" thickBot="1">
      <c r="A8" s="413" t="s">
        <v>91</v>
      </c>
      <c r="B8" s="414"/>
      <c r="C8" s="43"/>
    </row>
    <row r="9" spans="1:3" ht="16.5" thickTop="1">
      <c r="A9" s="153"/>
      <c r="B9" s="154"/>
      <c r="C9" s="43"/>
    </row>
    <row r="10" spans="1:3" ht="14.25">
      <c r="A10" s="155" t="s">
        <v>9</v>
      </c>
      <c r="B10" s="151" t="s">
        <v>3</v>
      </c>
      <c r="C10" s="45"/>
    </row>
    <row r="11" spans="1:3" ht="14.25">
      <c r="A11" s="155" t="s">
        <v>45</v>
      </c>
      <c r="B11" s="151" t="s">
        <v>60</v>
      </c>
      <c r="C11" s="45"/>
    </row>
    <row r="12" spans="1:3" ht="14.25">
      <c r="A12" s="155" t="s">
        <v>31</v>
      </c>
      <c r="B12" s="151" t="s">
        <v>61</v>
      </c>
      <c r="C12" s="45"/>
    </row>
    <row r="13" spans="1:3" ht="14.25">
      <c r="A13" s="155" t="s">
        <v>37</v>
      </c>
      <c r="B13" s="151" t="s">
        <v>47</v>
      </c>
      <c r="C13" s="45"/>
    </row>
    <row r="14" spans="1:3" ht="14.25">
      <c r="A14" s="155" t="s">
        <v>66</v>
      </c>
      <c r="B14" s="151" t="s">
        <v>67</v>
      </c>
      <c r="C14" s="45"/>
    </row>
    <row r="15" spans="1:3" ht="14.25">
      <c r="A15" s="155" t="s">
        <v>38</v>
      </c>
      <c r="B15" s="151" t="s">
        <v>10</v>
      </c>
      <c r="C15" s="45"/>
    </row>
    <row r="16" spans="1:3" ht="14.25">
      <c r="A16" s="155" t="s">
        <v>4</v>
      </c>
      <c r="B16" s="151" t="s">
        <v>20</v>
      </c>
      <c r="C16" s="45"/>
    </row>
    <row r="17" spans="1:3" ht="14.25">
      <c r="A17" s="155" t="s">
        <v>19</v>
      </c>
      <c r="B17" s="151" t="s">
        <v>32</v>
      </c>
      <c r="C17" s="45"/>
    </row>
    <row r="18" spans="1:3" ht="14.25">
      <c r="A18" s="155" t="s">
        <v>5</v>
      </c>
      <c r="B18" s="151" t="s">
        <v>6</v>
      </c>
      <c r="C18" s="45"/>
    </row>
    <row r="19" spans="1:6" ht="15">
      <c r="A19" s="155" t="s">
        <v>51</v>
      </c>
      <c r="B19" s="151" t="s">
        <v>8</v>
      </c>
      <c r="C19" s="45"/>
      <c r="F19" s="104"/>
    </row>
    <row r="20" spans="1:6" ht="14.25">
      <c r="A20" s="155" t="s">
        <v>34</v>
      </c>
      <c r="B20" s="151" t="s">
        <v>8</v>
      </c>
      <c r="C20" s="45"/>
      <c r="F20" s="105"/>
    </row>
    <row r="21" spans="1:6" ht="14.25">
      <c r="A21" s="155" t="s">
        <v>39</v>
      </c>
      <c r="B21" s="151" t="s">
        <v>48</v>
      </c>
      <c r="C21" s="45"/>
      <c r="F21" s="106"/>
    </row>
    <row r="22" spans="1:6" ht="14.25">
      <c r="A22" s="155" t="s">
        <v>73</v>
      </c>
      <c r="B22" s="151" t="s">
        <v>74</v>
      </c>
      <c r="C22" s="45"/>
      <c r="F22" s="105"/>
    </row>
    <row r="23" spans="1:3" ht="14.25">
      <c r="A23" s="155" t="s">
        <v>40</v>
      </c>
      <c r="B23" s="151" t="s">
        <v>28</v>
      </c>
      <c r="C23" s="45"/>
    </row>
    <row r="24" spans="1:3" ht="14.25">
      <c r="A24" s="155" t="s">
        <v>26</v>
      </c>
      <c r="B24" s="151" t="s">
        <v>29</v>
      </c>
      <c r="C24" s="45"/>
    </row>
    <row r="25" spans="1:3" ht="15" thickBot="1">
      <c r="A25" s="156" t="s">
        <v>27</v>
      </c>
      <c r="B25" s="152" t="s">
        <v>35</v>
      </c>
      <c r="C25" s="45"/>
    </row>
    <row r="26" spans="2:3" ht="12.75">
      <c r="B26" s="45"/>
      <c r="C26" s="45"/>
    </row>
    <row r="27" spans="1:3" ht="12.75">
      <c r="A27" s="5" t="s">
        <v>275</v>
      </c>
      <c r="B27" s="45"/>
      <c r="C27" s="45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44"/>
      <c r="P1" s="113"/>
      <c r="Q1" s="113"/>
      <c r="R1" s="113"/>
      <c r="S1" s="113"/>
      <c r="T1" s="113"/>
    </row>
    <row r="2" spans="15:20" ht="12.75">
      <c r="O2" s="113"/>
      <c r="P2" s="113"/>
      <c r="Q2" s="113"/>
      <c r="R2" s="113"/>
      <c r="S2" s="113"/>
      <c r="T2" s="113"/>
    </row>
    <row r="3" spans="15:20" ht="12.75">
      <c r="O3" s="113"/>
      <c r="P3" s="113"/>
      <c r="Q3" s="113"/>
      <c r="R3" s="113"/>
      <c r="S3" s="113"/>
      <c r="T3" s="113"/>
    </row>
    <row r="4" spans="15:20" ht="12.75">
      <c r="O4" s="113"/>
      <c r="P4" s="113"/>
      <c r="Q4" s="113"/>
      <c r="R4" s="113"/>
      <c r="S4" s="113"/>
      <c r="T4" s="113"/>
    </row>
    <row r="5" spans="15:20" ht="12.75">
      <c r="O5" s="113"/>
      <c r="P5" s="113"/>
      <c r="Q5" s="113"/>
      <c r="R5" s="113"/>
      <c r="S5" s="113"/>
      <c r="T5" s="113"/>
    </row>
    <row r="6" spans="15:20" ht="12.75">
      <c r="O6" s="113"/>
      <c r="P6" s="113"/>
      <c r="Q6" s="113"/>
      <c r="R6" s="113"/>
      <c r="S6" s="113"/>
      <c r="T6" s="113"/>
    </row>
    <row r="7" spans="1:20" ht="14.25">
      <c r="A7" s="418" t="s">
        <v>58</v>
      </c>
      <c r="B7" s="418"/>
      <c r="C7" s="418"/>
      <c r="D7" s="418"/>
      <c r="E7" s="418"/>
      <c r="F7" s="418"/>
      <c r="G7" s="419"/>
      <c r="H7" s="157"/>
      <c r="I7" s="157"/>
      <c r="J7" s="157"/>
      <c r="K7" s="157"/>
      <c r="L7" s="157"/>
      <c r="M7" s="157"/>
      <c r="N7" s="157"/>
      <c r="O7" s="288"/>
      <c r="P7" s="288"/>
      <c r="Q7" s="288"/>
      <c r="R7" s="288"/>
      <c r="S7" s="288"/>
      <c r="T7" s="288"/>
    </row>
    <row r="8" spans="1:20" ht="14.25">
      <c r="A8" s="461"/>
      <c r="B8" s="461"/>
      <c r="C8" s="461"/>
      <c r="D8" s="461"/>
      <c r="E8" s="461"/>
      <c r="F8" s="461"/>
      <c r="G8" s="46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>
      <c r="A9" s="420" t="s">
        <v>106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2.75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2.75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2.75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2.75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1" customFormat="1" ht="13.5" thickBot="1">
      <c r="A15" s="165"/>
      <c r="B15" s="427" t="s">
        <v>91</v>
      </c>
      <c r="C15" s="427"/>
      <c r="D15" s="427"/>
      <c r="E15" s="427"/>
      <c r="F15" s="427"/>
      <c r="G15" s="427"/>
      <c r="H15" s="427"/>
      <c r="I15" s="427"/>
      <c r="J15" s="427"/>
      <c r="K15" s="159"/>
      <c r="L15" s="427" t="s">
        <v>94</v>
      </c>
      <c r="M15" s="427"/>
      <c r="N15" s="427"/>
      <c r="O15" s="427"/>
      <c r="P15" s="427"/>
      <c r="Q15" s="427"/>
      <c r="R15" s="427"/>
      <c r="S15" s="427"/>
      <c r="T15" s="427"/>
    </row>
    <row r="16" spans="1:20" s="1" customFormat="1" ht="13.5" thickBot="1">
      <c r="A16" s="428" t="s">
        <v>41</v>
      </c>
      <c r="B16" s="417" t="s">
        <v>7</v>
      </c>
      <c r="C16" s="417"/>
      <c r="D16" s="417"/>
      <c r="E16" s="417"/>
      <c r="F16" s="460"/>
      <c r="G16" s="417" t="s">
        <v>22</v>
      </c>
      <c r="H16" s="417"/>
      <c r="I16" s="417"/>
      <c r="J16" s="417"/>
      <c r="K16" s="159"/>
      <c r="L16" s="417" t="s">
        <v>7</v>
      </c>
      <c r="M16" s="417"/>
      <c r="N16" s="417"/>
      <c r="O16" s="417"/>
      <c r="P16" s="460"/>
      <c r="Q16" s="417" t="s">
        <v>22</v>
      </c>
      <c r="R16" s="417"/>
      <c r="S16" s="417"/>
      <c r="T16" s="417"/>
    </row>
    <row r="17" spans="1:20" s="1" customFormat="1" ht="24.75" thickBot="1">
      <c r="A17" s="429"/>
      <c r="B17" s="166">
        <v>2018</v>
      </c>
      <c r="C17" s="166">
        <v>2019</v>
      </c>
      <c r="D17" s="289" t="s">
        <v>52</v>
      </c>
      <c r="E17" s="289" t="s">
        <v>53</v>
      </c>
      <c r="F17" s="168"/>
      <c r="G17" s="204">
        <v>2018</v>
      </c>
      <c r="H17" s="204">
        <v>2019</v>
      </c>
      <c r="I17" s="289" t="s">
        <v>52</v>
      </c>
      <c r="J17" s="289" t="s">
        <v>53</v>
      </c>
      <c r="K17" s="159"/>
      <c r="L17" s="204">
        <v>2018</v>
      </c>
      <c r="M17" s="204">
        <v>2019</v>
      </c>
      <c r="N17" s="289" t="s">
        <v>52</v>
      </c>
      <c r="O17" s="289" t="s">
        <v>53</v>
      </c>
      <c r="P17" s="168"/>
      <c r="Q17" s="204">
        <v>2018</v>
      </c>
      <c r="R17" s="204">
        <v>2019</v>
      </c>
      <c r="S17" s="289" t="s">
        <v>52</v>
      </c>
      <c r="T17" s="289" t="s">
        <v>53</v>
      </c>
    </row>
    <row r="18" spans="1:20" s="5" customFormat="1" ht="12.75">
      <c r="A18" s="290" t="s">
        <v>1</v>
      </c>
      <c r="B18" s="291">
        <v>2039549.1659646945</v>
      </c>
      <c r="C18" s="291">
        <v>2170620.7888568183</v>
      </c>
      <c r="D18" s="292">
        <v>6.426499791199092</v>
      </c>
      <c r="E18" s="292">
        <v>6.426499791199083</v>
      </c>
      <c r="F18" s="291"/>
      <c r="G18" s="291">
        <v>1787797.8319330001</v>
      </c>
      <c r="H18" s="291">
        <v>1856732.432412994</v>
      </c>
      <c r="I18" s="292">
        <v>3.855838688732538</v>
      </c>
      <c r="J18" s="292">
        <v>3.85583868873256</v>
      </c>
      <c r="K18" s="291"/>
      <c r="L18" s="291">
        <v>21756264.71179163</v>
      </c>
      <c r="M18" s="291">
        <v>24359655.107940793</v>
      </c>
      <c r="N18" s="292">
        <v>11.966164369833932</v>
      </c>
      <c r="O18" s="292">
        <v>11.966164369833917</v>
      </c>
      <c r="P18" s="291"/>
      <c r="Q18" s="291">
        <v>19940419.466417994</v>
      </c>
      <c r="R18" s="291">
        <v>20120512.504961</v>
      </c>
      <c r="S18" s="292">
        <v>0.9031557176934157</v>
      </c>
      <c r="T18" s="292">
        <v>0.903155717693404</v>
      </c>
    </row>
    <row r="19" spans="1:20" ht="12.75">
      <c r="A19" s="293" t="s">
        <v>16</v>
      </c>
      <c r="B19" s="293">
        <v>348172.68701084354</v>
      </c>
      <c r="C19" s="293">
        <v>259201.53842073106</v>
      </c>
      <c r="D19" s="294">
        <v>-25.553741551054387</v>
      </c>
      <c r="E19" s="294">
        <v>-4.362294867651775</v>
      </c>
      <c r="F19" s="295"/>
      <c r="G19" s="293">
        <v>501208.7593380002</v>
      </c>
      <c r="H19" s="293">
        <v>365088.0871409992</v>
      </c>
      <c r="I19" s="294">
        <v>-27.158478310871914</v>
      </c>
      <c r="J19" s="294">
        <v>-7.6138738824750005</v>
      </c>
      <c r="K19" s="295"/>
      <c r="L19" s="293">
        <v>3286459.7572697084</v>
      </c>
      <c r="M19" s="293">
        <v>3439697.1894971463</v>
      </c>
      <c r="N19" s="294">
        <v>4.662690053893814</v>
      </c>
      <c r="O19" s="294">
        <v>0.7043370461676018</v>
      </c>
      <c r="P19" s="295"/>
      <c r="Q19" s="293">
        <v>4933021.3925260035</v>
      </c>
      <c r="R19" s="293">
        <v>5563147.772149002</v>
      </c>
      <c r="S19" s="294">
        <v>12.773639712523831</v>
      </c>
      <c r="T19" s="294">
        <v>3.1600457587374473</v>
      </c>
    </row>
    <row r="20" spans="1:20" ht="12.75">
      <c r="A20" s="295" t="s">
        <v>64</v>
      </c>
      <c r="B20" s="295">
        <v>1595539.9673774</v>
      </c>
      <c r="C20" s="295">
        <v>1829341.395625893</v>
      </c>
      <c r="D20" s="296">
        <v>14.653436017199507</v>
      </c>
      <c r="E20" s="296">
        <v>11.463387701071012</v>
      </c>
      <c r="F20" s="295"/>
      <c r="G20" s="295">
        <v>1133674.0769459996</v>
      </c>
      <c r="H20" s="295">
        <v>1336302.3943069952</v>
      </c>
      <c r="I20" s="296">
        <v>17.873595372918395</v>
      </c>
      <c r="J20" s="296">
        <v>11.333961465984665</v>
      </c>
      <c r="K20" s="295"/>
      <c r="L20" s="295">
        <v>17449985.376654588</v>
      </c>
      <c r="M20" s="295">
        <v>19911347.577988595</v>
      </c>
      <c r="N20" s="296">
        <v>14.105239335197005</v>
      </c>
      <c r="O20" s="296">
        <v>11.313349207412331</v>
      </c>
      <c r="P20" s="295"/>
      <c r="Q20" s="295">
        <v>13292673.966891993</v>
      </c>
      <c r="R20" s="295">
        <v>12904326.515820997</v>
      </c>
      <c r="S20" s="296">
        <v>-2.921514903910616</v>
      </c>
      <c r="T20" s="296">
        <v>-1.947539026072235</v>
      </c>
    </row>
    <row r="21" spans="1:20" ht="12.75">
      <c r="A21" s="293" t="s">
        <v>13</v>
      </c>
      <c r="B21" s="293">
        <v>32144.795808087994</v>
      </c>
      <c r="C21" s="293">
        <v>26827.053792228</v>
      </c>
      <c r="D21" s="294">
        <v>-16.543088491238734</v>
      </c>
      <c r="E21" s="294">
        <v>-0.26073124907213185</v>
      </c>
      <c r="F21" s="295"/>
      <c r="G21" s="293">
        <v>27887.563269000002</v>
      </c>
      <c r="H21" s="293">
        <v>27554.32493500002</v>
      </c>
      <c r="I21" s="294">
        <v>-1.1949352863339424</v>
      </c>
      <c r="J21" s="294">
        <v>-0.018639598283866386</v>
      </c>
      <c r="K21" s="295"/>
      <c r="L21" s="293">
        <v>350740.211540556</v>
      </c>
      <c r="M21" s="293">
        <v>294594.018030917</v>
      </c>
      <c r="N21" s="294">
        <v>-16.007914593832318</v>
      </c>
      <c r="O21" s="294">
        <v>-0.2580690860927449</v>
      </c>
      <c r="P21" s="295"/>
      <c r="Q21" s="293">
        <v>350275.20620300004</v>
      </c>
      <c r="R21" s="293">
        <v>338551.0034269999</v>
      </c>
      <c r="S21" s="294">
        <v>-3.347140353749556</v>
      </c>
      <c r="T21" s="294">
        <v>-0.058796169236785684</v>
      </c>
    </row>
    <row r="22" spans="1:20" ht="13.5" thickBot="1">
      <c r="A22" s="297" t="s">
        <v>55</v>
      </c>
      <c r="B22" s="297">
        <v>63691.71576836302</v>
      </c>
      <c r="C22" s="297">
        <v>55250.801017966</v>
      </c>
      <c r="D22" s="298">
        <v>-13.252767096266238</v>
      </c>
      <c r="E22" s="298">
        <v>-0.4138617931480227</v>
      </c>
      <c r="F22" s="297"/>
      <c r="G22" s="297">
        <v>125027.43238</v>
      </c>
      <c r="H22" s="297">
        <v>127787.62603</v>
      </c>
      <c r="I22" s="298">
        <v>2.207670426767505</v>
      </c>
      <c r="J22" s="298">
        <v>0.15439070350676248</v>
      </c>
      <c r="K22" s="297"/>
      <c r="L22" s="297">
        <v>669079.366326778</v>
      </c>
      <c r="M22" s="297">
        <v>714016.3224241321</v>
      </c>
      <c r="N22" s="298">
        <v>6.716237020438465</v>
      </c>
      <c r="O22" s="298">
        <v>0.20654720234672863</v>
      </c>
      <c r="P22" s="297"/>
      <c r="Q22" s="297">
        <v>1364448.900797</v>
      </c>
      <c r="R22" s="297">
        <v>1314487.2135639999</v>
      </c>
      <c r="S22" s="298">
        <v>-3.6616752158191157</v>
      </c>
      <c r="T22" s="298">
        <v>-0.2505548457350227</v>
      </c>
    </row>
    <row r="23" spans="1:22" s="1" customFormat="1" ht="12.75">
      <c r="A23" s="8" t="s">
        <v>81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ht="12.75">
      <c r="A24" s="8" t="s">
        <v>83</v>
      </c>
    </row>
    <row r="25" spans="1:13" ht="12.75">
      <c r="A25" s="121"/>
      <c r="C25" s="64"/>
      <c r="M25" s="64"/>
    </row>
    <row r="26" spans="3:13" ht="12.75">
      <c r="C26" s="64"/>
      <c r="M26" s="64"/>
    </row>
    <row r="27" spans="3:18" ht="12.75">
      <c r="C27" s="64"/>
      <c r="M27" s="64"/>
      <c r="Q27" s="65"/>
      <c r="R27" s="65"/>
    </row>
    <row r="28" spans="3:18" ht="12.75">
      <c r="C28" s="64"/>
      <c r="M28" s="64"/>
      <c r="Q28" s="65"/>
      <c r="R28" s="65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7">
      <selection activeCell="E19" sqref="E19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6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6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46"/>
      <c r="H1" s="147"/>
      <c r="I1" s="147"/>
      <c r="J1" s="147"/>
      <c r="K1" s="147"/>
      <c r="L1" s="147"/>
    </row>
    <row r="2" spans="5:12" ht="12.75">
      <c r="E2" s="24"/>
      <c r="F2" s="24"/>
      <c r="G2" s="147"/>
      <c r="H2" s="147"/>
      <c r="I2" s="147"/>
      <c r="J2" s="147"/>
      <c r="K2" s="147"/>
      <c r="L2" s="147"/>
    </row>
    <row r="3" spans="5:12" ht="15">
      <c r="E3" s="24"/>
      <c r="F3" s="74"/>
      <c r="G3" s="147"/>
      <c r="H3" s="147"/>
      <c r="I3" s="147"/>
      <c r="J3" s="147"/>
      <c r="K3" s="147"/>
      <c r="L3" s="147"/>
    </row>
    <row r="4" spans="5:12" ht="12.75">
      <c r="E4" s="24"/>
      <c r="F4" s="73"/>
      <c r="G4" s="147"/>
      <c r="H4" s="147"/>
      <c r="I4" s="147"/>
      <c r="J4" s="147"/>
      <c r="K4" s="147"/>
      <c r="L4" s="147"/>
    </row>
    <row r="5" spans="4:12" s="99" customFormat="1" ht="12.75">
      <c r="D5" s="36"/>
      <c r="E5" s="100"/>
      <c r="F5" s="73"/>
      <c r="G5" s="147"/>
      <c r="H5" s="147"/>
      <c r="I5" s="147"/>
      <c r="J5" s="147"/>
      <c r="K5" s="147"/>
      <c r="L5" s="147"/>
    </row>
    <row r="6" spans="4:12" s="99" customFormat="1" ht="10.5" customHeight="1">
      <c r="D6" s="36"/>
      <c r="E6" s="100"/>
      <c r="F6" s="73"/>
      <c r="G6" s="147"/>
      <c r="H6" s="147"/>
      <c r="I6" s="147"/>
      <c r="J6" s="147"/>
      <c r="K6" s="147"/>
      <c r="L6" s="147"/>
    </row>
    <row r="7" spans="1:12" ht="20.25">
      <c r="A7" s="418" t="s">
        <v>58</v>
      </c>
      <c r="B7" s="418"/>
      <c r="C7" s="418"/>
      <c r="D7" s="418"/>
      <c r="E7" s="418"/>
      <c r="F7" s="418"/>
      <c r="G7" s="419"/>
      <c r="H7" s="299"/>
      <c r="I7" s="299"/>
      <c r="J7" s="299"/>
      <c r="K7" s="299"/>
      <c r="L7" s="299"/>
    </row>
    <row r="8" spans="1:12" ht="20.25">
      <c r="A8" s="418"/>
      <c r="B8" s="418"/>
      <c r="C8" s="418"/>
      <c r="D8" s="418"/>
      <c r="E8" s="418"/>
      <c r="F8" s="418"/>
      <c r="G8" s="419"/>
      <c r="H8" s="300"/>
      <c r="I8" s="300"/>
      <c r="J8" s="301"/>
      <c r="K8" s="302"/>
      <c r="L8" s="302"/>
    </row>
    <row r="9" spans="1:12" s="99" customFormat="1" ht="12.75">
      <c r="A9" s="420" t="s">
        <v>107</v>
      </c>
      <c r="B9" s="420"/>
      <c r="C9" s="420"/>
      <c r="D9" s="420"/>
      <c r="E9" s="420"/>
      <c r="F9" s="420"/>
      <c r="G9" s="421"/>
      <c r="H9" s="223"/>
      <c r="I9" s="223"/>
      <c r="J9" s="263"/>
      <c r="K9" s="220"/>
      <c r="L9" s="220"/>
    </row>
    <row r="10" spans="1:12" s="99" customFormat="1" ht="12.75">
      <c r="A10" s="420"/>
      <c r="B10" s="420"/>
      <c r="C10" s="420"/>
      <c r="D10" s="420"/>
      <c r="E10" s="420"/>
      <c r="F10" s="420"/>
      <c r="G10" s="421"/>
      <c r="H10" s="223"/>
      <c r="I10" s="223"/>
      <c r="J10" s="263"/>
      <c r="K10" s="220"/>
      <c r="L10" s="220"/>
    </row>
    <row r="11" spans="1:12" s="99" customFormat="1" ht="12.75">
      <c r="A11" s="420"/>
      <c r="B11" s="420"/>
      <c r="C11" s="420"/>
      <c r="D11" s="420"/>
      <c r="E11" s="420"/>
      <c r="F11" s="420"/>
      <c r="G11" s="421"/>
      <c r="H11" s="223"/>
      <c r="I11" s="223"/>
      <c r="J11" s="263"/>
      <c r="K11" s="220"/>
      <c r="L11" s="220"/>
    </row>
    <row r="12" spans="1:12" s="99" customFormat="1" ht="12.75">
      <c r="A12" s="420"/>
      <c r="B12" s="420"/>
      <c r="C12" s="420"/>
      <c r="D12" s="420"/>
      <c r="E12" s="420"/>
      <c r="F12" s="420"/>
      <c r="G12" s="421"/>
      <c r="H12" s="223"/>
      <c r="I12" s="223"/>
      <c r="J12" s="263"/>
      <c r="K12" s="220"/>
      <c r="L12" s="220"/>
    </row>
    <row r="13" spans="1:12" s="99" customFormat="1" ht="12.75">
      <c r="A13" s="422"/>
      <c r="B13" s="422"/>
      <c r="C13" s="422"/>
      <c r="D13" s="422"/>
      <c r="E13" s="422"/>
      <c r="F13" s="422"/>
      <c r="G13" s="423"/>
      <c r="H13" s="223"/>
      <c r="I13" s="223"/>
      <c r="J13" s="263"/>
      <c r="K13" s="220"/>
      <c r="L13" s="220"/>
    </row>
    <row r="14" spans="1:12" ht="13.5" thickBot="1">
      <c r="A14" s="22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3.5" thickBot="1">
      <c r="A15" s="304"/>
      <c r="B15" s="443" t="s">
        <v>91</v>
      </c>
      <c r="C15" s="443"/>
      <c r="D15" s="443"/>
      <c r="E15" s="443"/>
      <c r="F15" s="443"/>
      <c r="G15" s="220"/>
      <c r="H15" s="443" t="s">
        <v>94</v>
      </c>
      <c r="I15" s="443"/>
      <c r="J15" s="443"/>
      <c r="K15" s="443"/>
      <c r="L15" s="443"/>
    </row>
    <row r="16" spans="1:12" ht="13.5" customHeight="1" thickBot="1">
      <c r="A16" s="465" t="s">
        <v>44</v>
      </c>
      <c r="B16" s="447" t="s">
        <v>7</v>
      </c>
      <c r="C16" s="447"/>
      <c r="D16" s="447"/>
      <c r="E16" s="447"/>
      <c r="F16" s="463" t="s">
        <v>90</v>
      </c>
      <c r="G16" s="220"/>
      <c r="H16" s="447" t="s">
        <v>7</v>
      </c>
      <c r="I16" s="447"/>
      <c r="J16" s="447"/>
      <c r="K16" s="447"/>
      <c r="L16" s="463" t="s">
        <v>90</v>
      </c>
    </row>
    <row r="17" spans="1:12" ht="24.75" thickBot="1">
      <c r="A17" s="466"/>
      <c r="B17" s="305">
        <v>2018</v>
      </c>
      <c r="C17" s="305">
        <v>2019</v>
      </c>
      <c r="D17" s="306" t="s">
        <v>52</v>
      </c>
      <c r="E17" s="167" t="s">
        <v>53</v>
      </c>
      <c r="F17" s="464"/>
      <c r="G17" s="220"/>
      <c r="H17" s="305">
        <v>2018</v>
      </c>
      <c r="I17" s="305">
        <v>2019</v>
      </c>
      <c r="J17" s="306" t="s">
        <v>52</v>
      </c>
      <c r="K17" s="167" t="s">
        <v>53</v>
      </c>
      <c r="L17" s="464"/>
    </row>
    <row r="18" spans="1:12" s="26" customFormat="1" ht="12.75">
      <c r="A18" s="169" t="s">
        <v>1</v>
      </c>
      <c r="B18" s="307">
        <v>2039549.165964697</v>
      </c>
      <c r="C18" s="307">
        <v>2170620.788856818</v>
      </c>
      <c r="D18" s="308">
        <v>6.426499791198914</v>
      </c>
      <c r="E18" s="308">
        <v>6.4264997911989274</v>
      </c>
      <c r="F18" s="308">
        <v>100.00000000000001</v>
      </c>
      <c r="G18" s="309"/>
      <c r="H18" s="307">
        <v>21756264.711791635</v>
      </c>
      <c r="I18" s="307">
        <v>24359655.1079408</v>
      </c>
      <c r="J18" s="310">
        <v>11.966164369833955</v>
      </c>
      <c r="K18" s="310">
        <v>11.966164369833951</v>
      </c>
      <c r="L18" s="310">
        <v>100.00000000000004</v>
      </c>
    </row>
    <row r="19" spans="1:15" s="26" customFormat="1" ht="14.25">
      <c r="A19" s="207" t="s">
        <v>87</v>
      </c>
      <c r="B19" s="311">
        <v>623387.4530161042</v>
      </c>
      <c r="C19" s="311">
        <v>694235.3162633668</v>
      </c>
      <c r="D19" s="312">
        <v>11.364980623925458</v>
      </c>
      <c r="E19" s="312">
        <v>3.473702150923726</v>
      </c>
      <c r="F19" s="312">
        <v>31.983261186261547</v>
      </c>
      <c r="G19" s="309"/>
      <c r="H19" s="311">
        <v>6758661.9118510075</v>
      </c>
      <c r="I19" s="311">
        <v>8279333.346817411</v>
      </c>
      <c r="J19" s="313">
        <v>22.49959318574546</v>
      </c>
      <c r="K19" s="313">
        <v>6.989579576783774</v>
      </c>
      <c r="L19" s="313">
        <v>33.987892316745075</v>
      </c>
      <c r="O19" s="99"/>
    </row>
    <row r="20" spans="1:12" s="26" customFormat="1" ht="14.25">
      <c r="A20" s="210" t="s">
        <v>88</v>
      </c>
      <c r="B20" s="307">
        <v>1416161.7129485928</v>
      </c>
      <c r="C20" s="307">
        <v>1476385.472593451</v>
      </c>
      <c r="D20" s="308">
        <v>4.2526047056777205</v>
      </c>
      <c r="E20" s="308">
        <v>2.9527976402752016</v>
      </c>
      <c r="F20" s="308">
        <v>68.01673881373847</v>
      </c>
      <c r="G20" s="309"/>
      <c r="H20" s="307">
        <v>14997602.799940627</v>
      </c>
      <c r="I20" s="307">
        <v>16080321.76112339</v>
      </c>
      <c r="J20" s="310">
        <v>7.21928014513793</v>
      </c>
      <c r="K20" s="310">
        <v>4.976584793050178</v>
      </c>
      <c r="L20" s="310">
        <v>66.01210768325497</v>
      </c>
    </row>
    <row r="21" spans="1:12" s="26" customFormat="1" ht="12.75">
      <c r="A21" s="314" t="s">
        <v>117</v>
      </c>
      <c r="B21" s="315">
        <v>367907.97144000087</v>
      </c>
      <c r="C21" s="315">
        <v>433395.97987000033</v>
      </c>
      <c r="D21" s="316">
        <v>17.800105872584847</v>
      </c>
      <c r="E21" s="316">
        <v>3.21090609252481</v>
      </c>
      <c r="F21" s="316">
        <v>19.9664530117328</v>
      </c>
      <c r="G21" s="309"/>
      <c r="H21" s="315">
        <v>4165133.2070600013</v>
      </c>
      <c r="I21" s="315">
        <v>5014920.189150002</v>
      </c>
      <c r="J21" s="317">
        <v>20.40239627029432</v>
      </c>
      <c r="K21" s="317">
        <v>3.905941545330738</v>
      </c>
      <c r="L21" s="317">
        <v>20.58699175718309</v>
      </c>
    </row>
    <row r="22" spans="1:16" s="79" customFormat="1" ht="12.75">
      <c r="A22" s="223" t="s">
        <v>152</v>
      </c>
      <c r="B22" s="309">
        <v>85397.45421999991</v>
      </c>
      <c r="C22" s="309">
        <v>94652.26626</v>
      </c>
      <c r="D22" s="318">
        <v>10.837339502133126</v>
      </c>
      <c r="E22" s="318">
        <v>0.4537675381619258</v>
      </c>
      <c r="F22" s="318">
        <v>4.360608114780367</v>
      </c>
      <c r="G22" s="309"/>
      <c r="H22" s="309">
        <v>863230.2994099999</v>
      </c>
      <c r="I22" s="309">
        <v>821591.54817</v>
      </c>
      <c r="J22" s="319">
        <v>-4.823597048025208</v>
      </c>
      <c r="K22" s="319">
        <v>-0.19138740859975006</v>
      </c>
      <c r="L22" s="319">
        <v>3.3727552567120553</v>
      </c>
      <c r="O22" s="99"/>
      <c r="P22" s="99"/>
    </row>
    <row r="23" spans="1:12" s="79" customFormat="1" ht="12.75">
      <c r="A23" s="314" t="s">
        <v>144</v>
      </c>
      <c r="B23" s="315">
        <v>9767.198289999998</v>
      </c>
      <c r="C23" s="315">
        <v>18442.412720000015</v>
      </c>
      <c r="D23" s="316">
        <v>88.81988644463176</v>
      </c>
      <c r="E23" s="316">
        <v>0.42534961033394253</v>
      </c>
      <c r="F23" s="316">
        <v>0.8496377080085425</v>
      </c>
      <c r="G23" s="309"/>
      <c r="H23" s="315">
        <v>107018.25227000001</v>
      </c>
      <c r="I23" s="315">
        <v>166754.52422999995</v>
      </c>
      <c r="J23" s="317">
        <v>55.8187698760855</v>
      </c>
      <c r="K23" s="317">
        <v>0.27457044098026445</v>
      </c>
      <c r="L23" s="317">
        <v>0.6845520738741537</v>
      </c>
    </row>
    <row r="24" spans="1:15" s="79" customFormat="1" ht="12.75">
      <c r="A24" s="223" t="s">
        <v>128</v>
      </c>
      <c r="B24" s="309">
        <v>13210.12358999999</v>
      </c>
      <c r="C24" s="309">
        <v>20086.443560000007</v>
      </c>
      <c r="D24" s="318">
        <v>52.05341133375438</v>
      </c>
      <c r="E24" s="318">
        <v>0.3371490172803728</v>
      </c>
      <c r="F24" s="318">
        <v>0.9253778303016604</v>
      </c>
      <c r="G24" s="309"/>
      <c r="H24" s="309">
        <v>224796.52631000007</v>
      </c>
      <c r="I24" s="309">
        <v>260870.12292</v>
      </c>
      <c r="J24" s="319">
        <v>16.047221548367485</v>
      </c>
      <c r="K24" s="319">
        <v>0.16580785850821383</v>
      </c>
      <c r="L24" s="319">
        <v>1.070910576377418</v>
      </c>
      <c r="M24" s="99"/>
      <c r="N24" s="99"/>
      <c r="O24" s="99"/>
    </row>
    <row r="25" spans="1:15" s="79" customFormat="1" ht="12.75">
      <c r="A25" s="314" t="s">
        <v>143</v>
      </c>
      <c r="B25" s="315">
        <v>42422.22967</v>
      </c>
      <c r="C25" s="315">
        <v>47733.79490000001</v>
      </c>
      <c r="D25" s="316">
        <v>12.520712068456463</v>
      </c>
      <c r="E25" s="316">
        <v>0.26042839852245775</v>
      </c>
      <c r="F25" s="316">
        <v>2.1990849412779996</v>
      </c>
      <c r="G25" s="309"/>
      <c r="H25" s="315">
        <v>475206.64765999996</v>
      </c>
      <c r="I25" s="315">
        <v>490340.26252</v>
      </c>
      <c r="J25" s="317">
        <v>3.1846387112892005</v>
      </c>
      <c r="K25" s="317">
        <v>0.06955980293711805</v>
      </c>
      <c r="L25" s="317">
        <v>2.012919560425788</v>
      </c>
      <c r="O25" s="99"/>
    </row>
    <row r="26" spans="1:15" s="79" customFormat="1" ht="12.75">
      <c r="A26" s="223" t="s">
        <v>122</v>
      </c>
      <c r="B26" s="309">
        <v>4767.836149999999</v>
      </c>
      <c r="C26" s="309">
        <v>9568.309940000001</v>
      </c>
      <c r="D26" s="318">
        <v>100.68453778555293</v>
      </c>
      <c r="E26" s="318">
        <v>0.23536935858711697</v>
      </c>
      <c r="F26" s="318">
        <v>0.4408098360211164</v>
      </c>
      <c r="G26" s="309"/>
      <c r="H26" s="309">
        <v>68046.85444</v>
      </c>
      <c r="I26" s="309">
        <v>60200.08546000001</v>
      </c>
      <c r="J26" s="319">
        <v>-11.531420584501584</v>
      </c>
      <c r="K26" s="319">
        <v>-0.03606671036571427</v>
      </c>
      <c r="L26" s="319">
        <v>0.2471302865054764</v>
      </c>
      <c r="O26" s="99"/>
    </row>
    <row r="27" spans="1:12" s="79" customFormat="1" ht="12.75">
      <c r="A27" s="314" t="s">
        <v>125</v>
      </c>
      <c r="B27" s="315">
        <v>29.74664</v>
      </c>
      <c r="C27" s="315">
        <v>4789.16616</v>
      </c>
      <c r="D27" s="316" t="s">
        <v>131</v>
      </c>
      <c r="E27" s="316">
        <v>0.23335644952441328</v>
      </c>
      <c r="F27" s="316">
        <v>0.22063578238013049</v>
      </c>
      <c r="G27" s="309"/>
      <c r="H27" s="315">
        <v>74651.2945</v>
      </c>
      <c r="I27" s="315">
        <v>9243.14624</v>
      </c>
      <c r="J27" s="317">
        <v>-87.61823716265228</v>
      </c>
      <c r="K27" s="317">
        <v>-0.30064052412705555</v>
      </c>
      <c r="L27" s="317">
        <v>0.03794448730510517</v>
      </c>
    </row>
    <row r="28" spans="1:12" s="79" customFormat="1" ht="12.75">
      <c r="A28" s="223" t="s">
        <v>123</v>
      </c>
      <c r="B28" s="309">
        <v>5111.13849</v>
      </c>
      <c r="C28" s="309">
        <v>9710.122480000004</v>
      </c>
      <c r="D28" s="318">
        <v>89.97963954602224</v>
      </c>
      <c r="E28" s="318">
        <v>0.22549022434694316</v>
      </c>
      <c r="F28" s="318">
        <v>0.44734310708937564</v>
      </c>
      <c r="G28" s="309"/>
      <c r="H28" s="309">
        <v>40583.90401</v>
      </c>
      <c r="I28" s="309">
        <v>67579.69802000001</v>
      </c>
      <c r="J28" s="319">
        <v>66.51847491889436</v>
      </c>
      <c r="K28" s="319">
        <v>0.12408285322695406</v>
      </c>
      <c r="L28" s="319">
        <v>0.27742469144388776</v>
      </c>
    </row>
    <row r="29" spans="1:16" s="79" customFormat="1" ht="12.75">
      <c r="A29" s="314" t="s">
        <v>124</v>
      </c>
      <c r="B29" s="315">
        <v>6396.431610000007</v>
      </c>
      <c r="C29" s="315">
        <v>10336.122620000013</v>
      </c>
      <c r="D29" s="316">
        <v>61.592013331945886</v>
      </c>
      <c r="E29" s="316">
        <v>0.19316479718872334</v>
      </c>
      <c r="F29" s="316">
        <v>0.47618278941498804</v>
      </c>
      <c r="G29" s="309"/>
      <c r="H29" s="315">
        <v>54561.673290000006</v>
      </c>
      <c r="I29" s="315">
        <v>92399.17863999998</v>
      </c>
      <c r="J29" s="317">
        <v>69.34813957939004</v>
      </c>
      <c r="K29" s="317">
        <v>0.1739154484983468</v>
      </c>
      <c r="L29" s="317">
        <v>0.3793123434242694</v>
      </c>
      <c r="N29" s="99"/>
      <c r="P29" s="99"/>
    </row>
    <row r="30" spans="1:12" s="79" customFormat="1" ht="12.75">
      <c r="A30" s="223" t="s">
        <v>119</v>
      </c>
      <c r="B30" s="309">
        <v>27246.975219999986</v>
      </c>
      <c r="C30" s="309">
        <v>30445.963369999994</v>
      </c>
      <c r="D30" s="318">
        <v>11.7407092867023</v>
      </c>
      <c r="E30" s="318">
        <v>0.1568478075147016</v>
      </c>
      <c r="F30" s="318">
        <v>1.4026385228732057</v>
      </c>
      <c r="G30" s="309"/>
      <c r="H30" s="309">
        <v>280698.54909999995</v>
      </c>
      <c r="I30" s="309">
        <v>270528.28135</v>
      </c>
      <c r="J30" s="319">
        <v>-3.6231992586383988</v>
      </c>
      <c r="K30" s="319">
        <v>-0.046746387234789334</v>
      </c>
      <c r="L30" s="319">
        <v>1.1105587503240666</v>
      </c>
    </row>
    <row r="31" spans="1:12" s="79" customFormat="1" ht="12.75">
      <c r="A31" s="314" t="s">
        <v>129</v>
      </c>
      <c r="B31" s="315">
        <v>1813.57399</v>
      </c>
      <c r="C31" s="315">
        <v>4605.41816</v>
      </c>
      <c r="D31" s="316">
        <v>153.94156430309195</v>
      </c>
      <c r="E31" s="316">
        <v>0.1368853576363515</v>
      </c>
      <c r="F31" s="316">
        <v>0.21217055432448412</v>
      </c>
      <c r="G31" s="309"/>
      <c r="H31" s="315">
        <v>48239.06702</v>
      </c>
      <c r="I31" s="315">
        <v>35558.347929999996</v>
      </c>
      <c r="J31" s="317">
        <v>-26.28723952049602</v>
      </c>
      <c r="K31" s="317">
        <v>-0.058285368642013294</v>
      </c>
      <c r="L31" s="317">
        <v>0.14597229629252279</v>
      </c>
    </row>
    <row r="32" spans="1:12" s="79" customFormat="1" ht="12.75">
      <c r="A32" s="223" t="s">
        <v>133</v>
      </c>
      <c r="B32" s="309">
        <v>5901.27998</v>
      </c>
      <c r="C32" s="309">
        <v>8176.7922599999965</v>
      </c>
      <c r="D32" s="318">
        <v>38.55963939538412</v>
      </c>
      <c r="E32" s="318">
        <v>0.11156937611374962</v>
      </c>
      <c r="F32" s="318">
        <v>0.3767029368730223</v>
      </c>
      <c r="G32" s="309"/>
      <c r="H32" s="309">
        <v>44718.57047000001</v>
      </c>
      <c r="I32" s="309">
        <v>80104.68803</v>
      </c>
      <c r="J32" s="319">
        <v>79.13069936736727</v>
      </c>
      <c r="K32" s="319">
        <v>0.16264794544819605</v>
      </c>
      <c r="L32" s="319">
        <v>0.32884163455946197</v>
      </c>
    </row>
    <row r="33" spans="1:12" s="79" customFormat="1" ht="12.75">
      <c r="A33" s="314" t="s">
        <v>121</v>
      </c>
      <c r="B33" s="315">
        <v>115714.77913012396</v>
      </c>
      <c r="C33" s="315">
        <v>116248.64564632495</v>
      </c>
      <c r="D33" s="316">
        <v>0.4613641578148364</v>
      </c>
      <c r="E33" s="316">
        <v>0.026175712020576527</v>
      </c>
      <c r="F33" s="316">
        <v>5.355548340967868</v>
      </c>
      <c r="G33" s="309"/>
      <c r="H33" s="315">
        <v>1099007.2525938216</v>
      </c>
      <c r="I33" s="315">
        <v>1149224.2553005961</v>
      </c>
      <c r="J33" s="317">
        <v>4.5693058520091645</v>
      </c>
      <c r="K33" s="317">
        <v>0.23081628842085977</v>
      </c>
      <c r="L33" s="317">
        <v>4.717736151058929</v>
      </c>
    </row>
    <row r="34" spans="1:12" s="79" customFormat="1" ht="12.75">
      <c r="A34" s="223" t="s">
        <v>132</v>
      </c>
      <c r="B34" s="309">
        <v>5986.60942</v>
      </c>
      <c r="C34" s="309">
        <v>6489.761340000003</v>
      </c>
      <c r="D34" s="318">
        <v>8.40462246157363</v>
      </c>
      <c r="E34" s="318">
        <v>0.024669761749137056</v>
      </c>
      <c r="F34" s="318">
        <v>0.29898181079422487</v>
      </c>
      <c r="G34" s="309"/>
      <c r="H34" s="309">
        <v>66381.8554</v>
      </c>
      <c r="I34" s="309">
        <v>62831.31798000001</v>
      </c>
      <c r="J34" s="319">
        <v>-5.348656494467319</v>
      </c>
      <c r="K34" s="319">
        <v>-0.016319609395429233</v>
      </c>
      <c r="L34" s="319">
        <v>0.2579318865623765</v>
      </c>
    </row>
    <row r="35" spans="1:12" s="79" customFormat="1" ht="12.75">
      <c r="A35" s="314" t="s">
        <v>148</v>
      </c>
      <c r="B35" s="315">
        <v>72969.89322999996</v>
      </c>
      <c r="C35" s="315">
        <v>73071.34834000004</v>
      </c>
      <c r="D35" s="316">
        <v>0.13903694456600668</v>
      </c>
      <c r="E35" s="316">
        <v>0.004974389031317424</v>
      </c>
      <c r="F35" s="316">
        <v>3.3663801947867595</v>
      </c>
      <c r="G35" s="309"/>
      <c r="H35" s="315">
        <v>808181.6975899999</v>
      </c>
      <c r="I35" s="315">
        <v>834063.86959</v>
      </c>
      <c r="J35" s="317">
        <v>3.202518948051014</v>
      </c>
      <c r="K35" s="317">
        <v>0.11896422636360135</v>
      </c>
      <c r="L35" s="317">
        <v>3.4239559874479117</v>
      </c>
    </row>
    <row r="36" spans="1:12" s="79" customFormat="1" ht="12.75">
      <c r="A36" s="223" t="s">
        <v>141</v>
      </c>
      <c r="B36" s="309">
        <v>0</v>
      </c>
      <c r="C36" s="309">
        <v>0</v>
      </c>
      <c r="D36" s="318" t="s">
        <v>136</v>
      </c>
      <c r="E36" s="318">
        <v>0</v>
      </c>
      <c r="F36" s="318">
        <v>0</v>
      </c>
      <c r="G36" s="309"/>
      <c r="H36" s="309">
        <v>270.18767</v>
      </c>
      <c r="I36" s="309">
        <v>9778.23816</v>
      </c>
      <c r="J36" s="319" t="s">
        <v>131</v>
      </c>
      <c r="K36" s="319">
        <v>0.0437025868914288</v>
      </c>
      <c r="L36" s="319">
        <v>0.040141119062118716</v>
      </c>
    </row>
    <row r="37" spans="1:12" s="79" customFormat="1" ht="12.75">
      <c r="A37" s="314" t="s">
        <v>135</v>
      </c>
      <c r="B37" s="315">
        <v>0</v>
      </c>
      <c r="C37" s="315">
        <v>0</v>
      </c>
      <c r="D37" s="316" t="s">
        <v>136</v>
      </c>
      <c r="E37" s="316">
        <v>0</v>
      </c>
      <c r="F37" s="316">
        <v>0</v>
      </c>
      <c r="G37" s="309"/>
      <c r="H37" s="315">
        <v>6.1513800000000005</v>
      </c>
      <c r="I37" s="315">
        <v>0</v>
      </c>
      <c r="J37" s="317">
        <v>-100</v>
      </c>
      <c r="K37" s="317">
        <v>-2.8274063041097425E-05</v>
      </c>
      <c r="L37" s="317">
        <v>0</v>
      </c>
    </row>
    <row r="38" spans="1:12" s="79" customFormat="1" ht="12.75">
      <c r="A38" s="223" t="s">
        <v>130</v>
      </c>
      <c r="B38" s="309">
        <v>20.414399999999997</v>
      </c>
      <c r="C38" s="309">
        <v>0</v>
      </c>
      <c r="D38" s="318">
        <v>-100</v>
      </c>
      <c r="E38" s="318">
        <v>-0.001000927084311992</v>
      </c>
      <c r="F38" s="318">
        <v>0</v>
      </c>
      <c r="G38" s="309"/>
      <c r="H38" s="309">
        <v>154.89477</v>
      </c>
      <c r="I38" s="309">
        <v>12221.3109</v>
      </c>
      <c r="J38" s="319" t="s">
        <v>131</v>
      </c>
      <c r="K38" s="319">
        <v>0.05546180049675599</v>
      </c>
      <c r="L38" s="319">
        <v>0.05017029529295789</v>
      </c>
    </row>
    <row r="39" spans="1:12" s="79" customFormat="1" ht="12.75">
      <c r="A39" s="314" t="s">
        <v>138</v>
      </c>
      <c r="B39" s="315">
        <v>59773.06512000004</v>
      </c>
      <c r="C39" s="315">
        <v>59247.87070000005</v>
      </c>
      <c r="D39" s="316">
        <v>-0.8786472953087099</v>
      </c>
      <c r="E39" s="316">
        <v>-0.025750515298393402</v>
      </c>
      <c r="F39" s="316">
        <v>2.729535762495098</v>
      </c>
      <c r="G39" s="309"/>
      <c r="H39" s="315">
        <v>562742.1435199999</v>
      </c>
      <c r="I39" s="315">
        <v>541966.8491399998</v>
      </c>
      <c r="J39" s="317">
        <v>-3.691796432740735</v>
      </c>
      <c r="K39" s="317">
        <v>-0.09549109029152489</v>
      </c>
      <c r="L39" s="317">
        <v>2.224854361601075</v>
      </c>
    </row>
    <row r="40" spans="1:12" s="80" customFormat="1" ht="12">
      <c r="A40" s="223" t="s">
        <v>137</v>
      </c>
      <c r="B40" s="309">
        <v>642.14852</v>
      </c>
      <c r="C40" s="309">
        <v>95.79918999999998</v>
      </c>
      <c r="D40" s="318">
        <v>-85.08145903692187</v>
      </c>
      <c r="E40" s="318">
        <v>-0.026787749916368377</v>
      </c>
      <c r="F40" s="318">
        <v>0.004413446627425591</v>
      </c>
      <c r="G40" s="309"/>
      <c r="H40" s="309">
        <v>2085.46676</v>
      </c>
      <c r="I40" s="309">
        <v>1038.3473399999998</v>
      </c>
      <c r="J40" s="319">
        <v>-50.21031454848027</v>
      </c>
      <c r="K40" s="319">
        <v>-0.004812955872119326</v>
      </c>
      <c r="L40" s="319">
        <v>0.00426256995593307</v>
      </c>
    </row>
    <row r="41" spans="1:12" s="80" customFormat="1" ht="12">
      <c r="A41" s="314" t="s">
        <v>126</v>
      </c>
      <c r="B41" s="315">
        <v>3614.1449100000004</v>
      </c>
      <c r="C41" s="315">
        <v>2900.4424200000008</v>
      </c>
      <c r="D41" s="316">
        <v>-19.74747852597862</v>
      </c>
      <c r="E41" s="316">
        <v>-0.03499314956020792</v>
      </c>
      <c r="F41" s="316">
        <v>0.13362271451972743</v>
      </c>
      <c r="G41" s="309"/>
      <c r="H41" s="315">
        <v>26374.56275</v>
      </c>
      <c r="I41" s="315">
        <v>37646.83232</v>
      </c>
      <c r="J41" s="317">
        <v>42.739171363134744</v>
      </c>
      <c r="K41" s="317">
        <v>0.05181160332127493</v>
      </c>
      <c r="L41" s="317">
        <v>0.15454583471392344</v>
      </c>
    </row>
    <row r="42" spans="1:12" s="80" customFormat="1" ht="12">
      <c r="A42" s="223" t="s">
        <v>118</v>
      </c>
      <c r="B42" s="309">
        <v>139359.17049</v>
      </c>
      <c r="C42" s="309">
        <v>138567.39101999984</v>
      </c>
      <c r="D42" s="318">
        <v>-0.5681574217298868</v>
      </c>
      <c r="E42" s="318">
        <v>-0.038821298511116785</v>
      </c>
      <c r="F42" s="318">
        <v>6.3837678018820565</v>
      </c>
      <c r="G42" s="309"/>
      <c r="H42" s="309">
        <v>1304070.7822099999</v>
      </c>
      <c r="I42" s="309">
        <v>1506029.4469199993</v>
      </c>
      <c r="J42" s="319">
        <v>15.486787026064764</v>
      </c>
      <c r="K42" s="319">
        <v>0.9282782103700935</v>
      </c>
      <c r="L42" s="319">
        <v>6.182474424397993</v>
      </c>
    </row>
    <row r="43" spans="1:12" s="80" customFormat="1" ht="12">
      <c r="A43" s="314" t="s">
        <v>146</v>
      </c>
      <c r="B43" s="315">
        <v>24150.30278999999</v>
      </c>
      <c r="C43" s="315">
        <v>23204.209279999995</v>
      </c>
      <c r="D43" s="316">
        <v>-3.917522352522018</v>
      </c>
      <c r="E43" s="316">
        <v>-0.04638738431944101</v>
      </c>
      <c r="F43" s="316">
        <v>1.0690125792179828</v>
      </c>
      <c r="G43" s="309"/>
      <c r="H43" s="315">
        <v>224808.70059999998</v>
      </c>
      <c r="I43" s="315">
        <v>279441.55556</v>
      </c>
      <c r="J43" s="316">
        <v>24.3019308479558</v>
      </c>
      <c r="K43" s="317">
        <v>0.25111321122320074</v>
      </c>
      <c r="L43" s="317">
        <v>1.147149063982056</v>
      </c>
    </row>
    <row r="44" spans="1:12" s="80" customFormat="1" ht="12">
      <c r="A44" s="223" t="s">
        <v>134</v>
      </c>
      <c r="B44" s="309">
        <v>1764.9144999999999</v>
      </c>
      <c r="C44" s="309">
        <v>732.74238</v>
      </c>
      <c r="D44" s="318">
        <v>-58.4828398202859</v>
      </c>
      <c r="E44" s="318">
        <v>-0.0506078567373877</v>
      </c>
      <c r="F44" s="318">
        <v>0.033757272747116145</v>
      </c>
      <c r="G44" s="309"/>
      <c r="H44" s="309">
        <v>20889.861119999998</v>
      </c>
      <c r="I44" s="309">
        <v>7968.2837</v>
      </c>
      <c r="J44" s="319">
        <v>-61.855736358289384</v>
      </c>
      <c r="K44" s="319">
        <v>-0.05939244438865767</v>
      </c>
      <c r="L44" s="319">
        <v>0.032710987346460774</v>
      </c>
    </row>
    <row r="45" spans="1:12" s="80" customFormat="1" ht="12">
      <c r="A45" s="314" t="s">
        <v>140</v>
      </c>
      <c r="B45" s="315">
        <v>24313.187420000013</v>
      </c>
      <c r="C45" s="315">
        <v>22802.12407</v>
      </c>
      <c r="D45" s="316">
        <v>-6.2149948663539405</v>
      </c>
      <c r="E45" s="316">
        <v>-0.07408810609796145</v>
      </c>
      <c r="F45" s="316">
        <v>1.050488606165474</v>
      </c>
      <c r="G45" s="309"/>
      <c r="H45" s="315">
        <v>350051.65988000005</v>
      </c>
      <c r="I45" s="315">
        <v>303637.27378000005</v>
      </c>
      <c r="J45" s="317">
        <v>-13.259296103869689</v>
      </c>
      <c r="K45" s="317">
        <v>-0.2133380279880672</v>
      </c>
      <c r="L45" s="317">
        <v>1.2464760787233802</v>
      </c>
    </row>
    <row r="46" spans="1:12" s="80" customFormat="1" ht="12">
      <c r="A46" s="223" t="s">
        <v>142</v>
      </c>
      <c r="B46" s="309">
        <v>40415.28315000001</v>
      </c>
      <c r="C46" s="309">
        <v>37693.41205000002</v>
      </c>
      <c r="D46" s="318">
        <v>-6.734756972746814</v>
      </c>
      <c r="E46" s="318">
        <v>-0.1334545469862484</v>
      </c>
      <c r="F46" s="318">
        <v>1.7365268149786628</v>
      </c>
      <c r="G46" s="309"/>
      <c r="H46" s="309">
        <v>392791.58113</v>
      </c>
      <c r="I46" s="309">
        <v>393561.22371000005</v>
      </c>
      <c r="J46" s="319">
        <v>0.19594171997929788</v>
      </c>
      <c r="K46" s="319">
        <v>0.003537567639462053</v>
      </c>
      <c r="L46" s="319">
        <v>1.615627240886946</v>
      </c>
    </row>
    <row r="47" spans="1:12" s="80" customFormat="1" ht="12">
      <c r="A47" s="314" t="s">
        <v>139</v>
      </c>
      <c r="B47" s="315">
        <v>5600.503739999998</v>
      </c>
      <c r="C47" s="315">
        <v>2221.8730499999997</v>
      </c>
      <c r="D47" s="316">
        <v>-60.32726423998424</v>
      </c>
      <c r="E47" s="316">
        <v>-0.16565576090939305</v>
      </c>
      <c r="F47" s="316">
        <v>0.10236117987104394</v>
      </c>
      <c r="G47" s="309"/>
      <c r="H47" s="315">
        <v>28323.48401</v>
      </c>
      <c r="I47" s="315">
        <v>26844.615930000004</v>
      </c>
      <c r="J47" s="317">
        <v>-5.221349462085467</v>
      </c>
      <c r="K47" s="317">
        <v>-0.006797435587361969</v>
      </c>
      <c r="L47" s="317">
        <v>0.11020113302527487</v>
      </c>
    </row>
    <row r="48" spans="1:12" s="80" customFormat="1" ht="12">
      <c r="A48" s="223" t="s">
        <v>149</v>
      </c>
      <c r="B48" s="309">
        <v>37883.901970000006</v>
      </c>
      <c r="C48" s="309">
        <v>33987.35228000001</v>
      </c>
      <c r="D48" s="318">
        <v>-10.285502515252121</v>
      </c>
      <c r="E48" s="318">
        <v>-0.19104955913906335</v>
      </c>
      <c r="F48" s="318">
        <v>1.5657894946219435</v>
      </c>
      <c r="G48" s="309"/>
      <c r="H48" s="309">
        <v>396347.17371000006</v>
      </c>
      <c r="I48" s="309">
        <v>458733.28763000004</v>
      </c>
      <c r="J48" s="319">
        <v>15.740269657037299</v>
      </c>
      <c r="K48" s="319">
        <v>0.2867501142610546</v>
      </c>
      <c r="L48" s="319">
        <v>1.883168236977466</v>
      </c>
    </row>
    <row r="49" spans="1:12" s="80" customFormat="1" ht="12">
      <c r="A49" s="314" t="s">
        <v>120</v>
      </c>
      <c r="B49" s="315">
        <v>15138.77088</v>
      </c>
      <c r="C49" s="315">
        <v>8503.461489999998</v>
      </c>
      <c r="D49" s="316">
        <v>-43.829908270598004</v>
      </c>
      <c r="E49" s="316">
        <v>-0.32533216167218665</v>
      </c>
      <c r="F49" s="316">
        <v>0.3917525130899739</v>
      </c>
      <c r="G49" s="309"/>
      <c r="H49" s="315">
        <v>118026.21930000001</v>
      </c>
      <c r="I49" s="315">
        <v>144513.58943000005</v>
      </c>
      <c r="J49" s="317">
        <v>22.441937297571315</v>
      </c>
      <c r="K49" s="317">
        <v>0.12174594527545066</v>
      </c>
      <c r="L49" s="317">
        <v>0.5932497352267162</v>
      </c>
    </row>
    <row r="50" spans="1:12" s="80" customFormat="1" ht="12">
      <c r="A50" s="223" t="s">
        <v>127</v>
      </c>
      <c r="B50" s="309">
        <v>50081.71550847404</v>
      </c>
      <c r="C50" s="309">
        <v>41559.95278711601</v>
      </c>
      <c r="D50" s="318">
        <v>-17.015716484224875</v>
      </c>
      <c r="E50" s="318">
        <v>-0.41782580501447586</v>
      </c>
      <c r="F50" s="318">
        <v>1.914657456542837</v>
      </c>
      <c r="G50" s="309"/>
      <c r="H50" s="309">
        <v>469654.8114368141</v>
      </c>
      <c r="I50" s="309">
        <v>416859.4838527831</v>
      </c>
      <c r="J50" s="319">
        <v>-11.241304528003093</v>
      </c>
      <c r="K50" s="319">
        <v>-0.2426672422100865</v>
      </c>
      <c r="L50" s="319">
        <v>1.7112700570087076</v>
      </c>
    </row>
    <row r="51" spans="1:12" s="80" customFormat="1" ht="12">
      <c r="A51" s="314" t="s">
        <v>151</v>
      </c>
      <c r="B51" s="315">
        <v>114645.7541099999</v>
      </c>
      <c r="C51" s="315">
        <v>105777.28889000003</v>
      </c>
      <c r="D51" s="316">
        <v>-7.735537429053673</v>
      </c>
      <c r="E51" s="316">
        <v>-0.434824782260404</v>
      </c>
      <c r="F51" s="316">
        <v>4.873135346027384</v>
      </c>
      <c r="G51" s="309"/>
      <c r="H51" s="315">
        <v>1241624.5401199998</v>
      </c>
      <c r="I51" s="315">
        <v>1243346.2465700004</v>
      </c>
      <c r="J51" s="317">
        <v>0.13866562671467353</v>
      </c>
      <c r="K51" s="317">
        <v>0.007913612344803748</v>
      </c>
      <c r="L51" s="317">
        <v>5.10412089604952</v>
      </c>
    </row>
    <row r="52" spans="1:12" s="80" customFormat="1" ht="12">
      <c r="A52" s="223" t="s">
        <v>147</v>
      </c>
      <c r="B52" s="309">
        <v>18598.69089</v>
      </c>
      <c r="C52" s="309">
        <v>9112.72637</v>
      </c>
      <c r="D52" s="318">
        <v>-51.00339898170112</v>
      </c>
      <c r="E52" s="318">
        <v>-0.46510104675575126</v>
      </c>
      <c r="F52" s="318">
        <v>0.4198212058403496</v>
      </c>
      <c r="G52" s="309"/>
      <c r="H52" s="309">
        <v>217834.60214999996</v>
      </c>
      <c r="I52" s="309">
        <v>133155.50347000003</v>
      </c>
      <c r="J52" s="319">
        <v>-38.87311650409438</v>
      </c>
      <c r="K52" s="319">
        <v>-0.38921708207615674</v>
      </c>
      <c r="L52" s="319">
        <v>0.5466231064437105</v>
      </c>
    </row>
    <row r="53" spans="1:12" s="80" customFormat="1" ht="12">
      <c r="A53" s="314" t="s">
        <v>145</v>
      </c>
      <c r="B53" s="315">
        <v>65122.76174999998</v>
      </c>
      <c r="C53" s="315">
        <v>54782.400060000036</v>
      </c>
      <c r="D53" s="316">
        <v>-15.878260399483057</v>
      </c>
      <c r="E53" s="316">
        <v>-0.5069925188642855</v>
      </c>
      <c r="F53" s="316">
        <v>2.5238125581968567</v>
      </c>
      <c r="G53" s="309"/>
      <c r="H53" s="315">
        <v>660170.2482399999</v>
      </c>
      <c r="I53" s="315">
        <v>741765.1943999999</v>
      </c>
      <c r="J53" s="317">
        <v>12.359682426999786</v>
      </c>
      <c r="K53" s="317">
        <v>0.37504115362126755</v>
      </c>
      <c r="L53" s="317">
        <v>3.045056225603942</v>
      </c>
    </row>
    <row r="54" spans="1:12" s="80" customFormat="1" ht="12">
      <c r="A54" s="223" t="s">
        <v>150</v>
      </c>
      <c r="B54" s="309">
        <v>50386.24173000012</v>
      </c>
      <c r="C54" s="309">
        <v>22960.23337</v>
      </c>
      <c r="D54" s="318">
        <v>-54.43154206055934</v>
      </c>
      <c r="E54" s="318">
        <v>-1.3447093513447</v>
      </c>
      <c r="F54" s="318">
        <v>1.0577726652149255</v>
      </c>
      <c r="G54" s="309"/>
      <c r="H54" s="309">
        <v>560117.9084</v>
      </c>
      <c r="I54" s="309">
        <v>337904.51196</v>
      </c>
      <c r="J54" s="319">
        <v>-39.67261055351038</v>
      </c>
      <c r="K54" s="319">
        <v>-1.0213765983439382</v>
      </c>
      <c r="L54" s="319">
        <v>1.3871481778485826</v>
      </c>
    </row>
    <row r="55" spans="1:12" s="80" customFormat="1" ht="12.75" thickBot="1">
      <c r="A55" s="320" t="s">
        <v>153</v>
      </c>
      <c r="B55" s="321">
        <v>7.499999994277954</v>
      </c>
      <c r="C55" s="321">
        <v>24483.645560009958</v>
      </c>
      <c r="D55" s="322" t="s">
        <v>131</v>
      </c>
      <c r="E55" s="322">
        <v>1.2000762702103618</v>
      </c>
      <c r="F55" s="322">
        <v>1.127955914073068</v>
      </c>
      <c r="G55" s="323"/>
      <c r="H55" s="321">
        <v>802.169659992218</v>
      </c>
      <c r="I55" s="321">
        <v>67700.45082001305</v>
      </c>
      <c r="J55" s="322" t="s">
        <v>131</v>
      </c>
      <c r="K55" s="324">
        <v>0.30748973707680055</v>
      </c>
      <c r="L55" s="324">
        <v>0.2779203996116675</v>
      </c>
    </row>
    <row r="56" spans="1:12" s="80" customFormat="1" ht="12.75">
      <c r="A56" s="100"/>
      <c r="B56" s="75"/>
      <c r="C56" s="75"/>
      <c r="D56" s="149"/>
      <c r="E56" s="149"/>
      <c r="F56" s="149"/>
      <c r="G56" s="57"/>
      <c r="H56" s="75"/>
      <c r="I56" s="75"/>
      <c r="J56" s="150"/>
      <c r="K56" s="150"/>
      <c r="L56" s="150"/>
    </row>
    <row r="57" spans="1:13" s="80" customFormat="1" ht="12.75">
      <c r="A57" s="8" t="s">
        <v>81</v>
      </c>
      <c r="B57" s="75"/>
      <c r="C57" s="75"/>
      <c r="D57" s="130"/>
      <c r="E57" s="75"/>
      <c r="F57" s="75"/>
      <c r="G57" s="75"/>
      <c r="H57" s="75"/>
      <c r="I57" s="75"/>
      <c r="J57" s="130"/>
      <c r="K57" s="75"/>
      <c r="L57" s="75"/>
      <c r="M57" s="75"/>
    </row>
    <row r="58" spans="1:12" s="70" customFormat="1" ht="12.75">
      <c r="A58" s="8" t="s">
        <v>83</v>
      </c>
      <c r="B58" s="72"/>
      <c r="C58" s="72"/>
      <c r="D58" s="131"/>
      <c r="E58" s="72"/>
      <c r="F58" s="72"/>
      <c r="G58" s="72"/>
      <c r="H58" s="72"/>
      <c r="I58" s="72"/>
      <c r="J58" s="131"/>
      <c r="K58" s="72"/>
      <c r="L58" s="72"/>
    </row>
    <row r="59" spans="1:10" s="70" customFormat="1" ht="12.75">
      <c r="A59" s="27" t="s">
        <v>42</v>
      </c>
      <c r="B59" s="71"/>
      <c r="C59" s="71"/>
      <c r="D59" s="76"/>
      <c r="E59" s="71"/>
      <c r="F59" s="71"/>
      <c r="J59" s="132"/>
    </row>
    <row r="60" spans="1:10" s="70" customFormat="1" ht="12.75">
      <c r="A60" s="27" t="s">
        <v>43</v>
      </c>
      <c r="B60" s="71"/>
      <c r="C60" s="71"/>
      <c r="D60" s="76"/>
      <c r="E60" s="71"/>
      <c r="F60" s="71"/>
      <c r="J60" s="132"/>
    </row>
    <row r="61" spans="1:10" s="70" customFormat="1" ht="12.75">
      <c r="A61" s="27" t="s">
        <v>80</v>
      </c>
      <c r="B61" s="71"/>
      <c r="C61" s="71"/>
      <c r="D61" s="76"/>
      <c r="E61" s="71"/>
      <c r="F61" s="71"/>
      <c r="J61" s="132"/>
    </row>
    <row r="62" ht="12.75">
      <c r="A62" s="27" t="s">
        <v>76</v>
      </c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0.421875" style="2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20.25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  <c r="K7" s="325"/>
      <c r="L7" s="325"/>
    </row>
    <row r="8" spans="1:12" ht="20.25">
      <c r="A8" s="418"/>
      <c r="B8" s="418"/>
      <c r="C8" s="418"/>
      <c r="D8" s="418"/>
      <c r="E8" s="418"/>
      <c r="F8" s="418"/>
      <c r="G8" s="419"/>
      <c r="H8" s="326"/>
      <c r="I8" s="326"/>
      <c r="J8" s="326"/>
      <c r="K8" s="326"/>
      <c r="L8" s="326"/>
    </row>
    <row r="9" spans="1:12" ht="12.75">
      <c r="A9" s="420" t="s">
        <v>108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</row>
    <row r="10" spans="1:12" ht="12.75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</row>
    <row r="11" spans="1:12" ht="12.75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</row>
    <row r="12" spans="1:12" ht="12.75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</row>
    <row r="13" spans="1:12" ht="12.75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</row>
    <row r="14" spans="1:12" ht="13.5" thickBot="1">
      <c r="A14" s="246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</row>
    <row r="15" spans="1:12" ht="13.5" thickBot="1">
      <c r="A15" s="165"/>
      <c r="B15" s="427" t="s">
        <v>91</v>
      </c>
      <c r="C15" s="427"/>
      <c r="D15" s="427"/>
      <c r="E15" s="427"/>
      <c r="F15" s="329"/>
      <c r="G15" s="158"/>
      <c r="H15" s="427" t="s">
        <v>92</v>
      </c>
      <c r="I15" s="427"/>
      <c r="J15" s="427"/>
      <c r="K15" s="427"/>
      <c r="L15" s="329"/>
    </row>
    <row r="16" spans="1:12" ht="13.5" thickBot="1">
      <c r="A16" s="467" t="s">
        <v>44</v>
      </c>
      <c r="B16" s="417" t="s">
        <v>22</v>
      </c>
      <c r="C16" s="417"/>
      <c r="D16" s="417"/>
      <c r="E16" s="417"/>
      <c r="F16" s="437" t="s">
        <v>90</v>
      </c>
      <c r="G16" s="158"/>
      <c r="H16" s="417" t="s">
        <v>22</v>
      </c>
      <c r="I16" s="417"/>
      <c r="J16" s="417"/>
      <c r="K16" s="417"/>
      <c r="L16" s="437" t="s">
        <v>90</v>
      </c>
    </row>
    <row r="17" spans="1:12" s="5" customFormat="1" ht="24.75" thickBot="1">
      <c r="A17" s="468"/>
      <c r="B17" s="305">
        <v>2018</v>
      </c>
      <c r="C17" s="305">
        <v>2019</v>
      </c>
      <c r="D17" s="289" t="s">
        <v>52</v>
      </c>
      <c r="E17" s="289" t="s">
        <v>53</v>
      </c>
      <c r="F17" s="438"/>
      <c r="G17" s="330"/>
      <c r="H17" s="305">
        <v>2018</v>
      </c>
      <c r="I17" s="305">
        <v>2019</v>
      </c>
      <c r="J17" s="289" t="s">
        <v>52</v>
      </c>
      <c r="K17" s="289" t="s">
        <v>53</v>
      </c>
      <c r="L17" s="438"/>
    </row>
    <row r="18" spans="1:13" s="5" customFormat="1" ht="12.75">
      <c r="A18" s="290" t="s">
        <v>1</v>
      </c>
      <c r="B18" s="291">
        <v>1787797.8319330001</v>
      </c>
      <c r="C18" s="291">
        <v>1856732.4324130001</v>
      </c>
      <c r="D18" s="292">
        <v>3.855838688732871</v>
      </c>
      <c r="E18" s="292">
        <v>3.8558386887328737</v>
      </c>
      <c r="F18" s="292">
        <v>100</v>
      </c>
      <c r="G18" s="291">
        <v>0</v>
      </c>
      <c r="H18" s="291">
        <v>19940419.466417998</v>
      </c>
      <c r="I18" s="291">
        <v>20120512.504961006</v>
      </c>
      <c r="J18" s="292">
        <v>0.9031557176934157</v>
      </c>
      <c r="K18" s="292">
        <v>0.90315571769343</v>
      </c>
      <c r="L18" s="292">
        <v>100.00000000000003</v>
      </c>
      <c r="M18" s="16"/>
    </row>
    <row r="19" spans="1:13" s="5" customFormat="1" ht="14.25">
      <c r="A19" s="207" t="s">
        <v>87</v>
      </c>
      <c r="B19" s="331">
        <v>1131539.1487760013</v>
      </c>
      <c r="C19" s="331">
        <v>1075240.4891720002</v>
      </c>
      <c r="D19" s="332">
        <v>-4.975405372841046</v>
      </c>
      <c r="E19" s="332">
        <v>-3.149050669959136</v>
      </c>
      <c r="F19" s="332">
        <v>57.91036287197413</v>
      </c>
      <c r="G19" s="291">
        <v>0</v>
      </c>
      <c r="H19" s="331">
        <v>12795146.172759</v>
      </c>
      <c r="I19" s="331">
        <v>12526922.343373002</v>
      </c>
      <c r="J19" s="332">
        <v>-2.0962935926206905</v>
      </c>
      <c r="K19" s="332">
        <v>-1.3451263141064715</v>
      </c>
      <c r="L19" s="332">
        <v>62.2594595454977</v>
      </c>
      <c r="M19" s="16"/>
    </row>
    <row r="20" spans="1:12" s="5" customFormat="1" ht="14.25">
      <c r="A20" s="210" t="s">
        <v>88</v>
      </c>
      <c r="B20" s="291">
        <v>656258.6831569987</v>
      </c>
      <c r="C20" s="291">
        <v>781491.943241</v>
      </c>
      <c r="D20" s="292">
        <v>19.082910946267994</v>
      </c>
      <c r="E20" s="292">
        <v>7.00488935869201</v>
      </c>
      <c r="F20" s="292">
        <v>42.08963712802586</v>
      </c>
      <c r="G20" s="291">
        <v>0</v>
      </c>
      <c r="H20" s="291">
        <v>7145273.293658999</v>
      </c>
      <c r="I20" s="291">
        <v>7593590.161588004</v>
      </c>
      <c r="J20" s="292">
        <v>6.274313794643227</v>
      </c>
      <c r="K20" s="292">
        <v>2.2482820317999015</v>
      </c>
      <c r="L20" s="292">
        <v>37.74054045450232</v>
      </c>
    </row>
    <row r="21" spans="1:13" ht="12.75">
      <c r="A21" s="172" t="s">
        <v>148</v>
      </c>
      <c r="B21" s="293">
        <v>63273.52876</v>
      </c>
      <c r="C21" s="293">
        <v>107410.29399000003</v>
      </c>
      <c r="D21" s="294">
        <v>69.75549822329847</v>
      </c>
      <c r="E21" s="294">
        <v>2.468778317192529</v>
      </c>
      <c r="F21" s="294">
        <v>5.784909667916457</v>
      </c>
      <c r="G21" s="295">
        <v>0</v>
      </c>
      <c r="H21" s="293">
        <v>770881.5702199999</v>
      </c>
      <c r="I21" s="293">
        <v>970534.7638199999</v>
      </c>
      <c r="J21" s="294">
        <v>25.89933412768208</v>
      </c>
      <c r="K21" s="294">
        <v>1.0012487146333073</v>
      </c>
      <c r="L21" s="294">
        <v>4.823608561564724</v>
      </c>
      <c r="M21" s="5"/>
    </row>
    <row r="22" spans="1:13" ht="12.75">
      <c r="A22" s="159" t="s">
        <v>119</v>
      </c>
      <c r="B22" s="295">
        <v>16778.723510000003</v>
      </c>
      <c r="C22" s="295">
        <v>41717.172470000034</v>
      </c>
      <c r="D22" s="296">
        <v>148.63138393774054</v>
      </c>
      <c r="E22" s="296">
        <v>1.3949255623067918</v>
      </c>
      <c r="F22" s="296">
        <v>2.2468058262861605</v>
      </c>
      <c r="G22" s="295">
        <v>0</v>
      </c>
      <c r="H22" s="295">
        <v>263143.18971</v>
      </c>
      <c r="I22" s="295">
        <v>366847.91167000006</v>
      </c>
      <c r="J22" s="405">
        <v>39.409996540016515</v>
      </c>
      <c r="K22" s="296">
        <v>0.5200729209064583</v>
      </c>
      <c r="L22" s="296">
        <v>1.8232533171287182</v>
      </c>
      <c r="M22" s="5"/>
    </row>
    <row r="23" spans="1:13" ht="12.75">
      <c r="A23" s="172" t="s">
        <v>122</v>
      </c>
      <c r="B23" s="293">
        <v>5891.18894</v>
      </c>
      <c r="C23" s="293">
        <v>23505.926090000004</v>
      </c>
      <c r="D23" s="294">
        <v>299.0013956333915</v>
      </c>
      <c r="E23" s="294">
        <v>0.9852756746524647</v>
      </c>
      <c r="F23" s="294">
        <v>1.265983492271518</v>
      </c>
      <c r="G23" s="295">
        <v>0</v>
      </c>
      <c r="H23" s="293">
        <v>137476.20593</v>
      </c>
      <c r="I23" s="293">
        <v>111494.40305</v>
      </c>
      <c r="J23" s="401">
        <v>-18.899127092021583</v>
      </c>
      <c r="K23" s="294">
        <v>-0.13029717315504022</v>
      </c>
      <c r="L23" s="294">
        <v>0.5541330173498783</v>
      </c>
      <c r="M23" s="5"/>
    </row>
    <row r="24" spans="1:13" ht="12.75">
      <c r="A24" s="159" t="s">
        <v>118</v>
      </c>
      <c r="B24" s="295">
        <v>58697.562460000045</v>
      </c>
      <c r="C24" s="295">
        <v>75017.75606000007</v>
      </c>
      <c r="D24" s="296">
        <v>27.803869387458068</v>
      </c>
      <c r="E24" s="296">
        <v>0.912865722762083</v>
      </c>
      <c r="F24" s="296">
        <v>4.04031053427054</v>
      </c>
      <c r="G24" s="295">
        <v>0</v>
      </c>
      <c r="H24" s="295">
        <v>666801.0889899998</v>
      </c>
      <c r="I24" s="295">
        <v>778469.70471</v>
      </c>
      <c r="J24" s="405">
        <v>16.746915619040735</v>
      </c>
      <c r="K24" s="296">
        <v>0.5600113674040962</v>
      </c>
      <c r="L24" s="296">
        <v>3.869035167558763</v>
      </c>
      <c r="M24" s="5"/>
    </row>
    <row r="25" spans="1:13" ht="12.75">
      <c r="A25" s="172" t="s">
        <v>145</v>
      </c>
      <c r="B25" s="293">
        <v>44328.18522999998</v>
      </c>
      <c r="C25" s="293">
        <v>56156.949419999946</v>
      </c>
      <c r="D25" s="294">
        <v>26.684521661840144</v>
      </c>
      <c r="E25" s="294">
        <v>0.6616388038243949</v>
      </c>
      <c r="F25" s="294">
        <v>3.0245041471602163</v>
      </c>
      <c r="G25" s="295">
        <v>0</v>
      </c>
      <c r="H25" s="293">
        <v>378990.81915999996</v>
      </c>
      <c r="I25" s="293">
        <v>538403.98501</v>
      </c>
      <c r="J25" s="401">
        <v>42.06254024921379</v>
      </c>
      <c r="K25" s="294">
        <v>0.7994474043962337</v>
      </c>
      <c r="L25" s="294">
        <v>2.675895978679711</v>
      </c>
      <c r="M25" s="5"/>
    </row>
    <row r="26" spans="1:13" ht="12.75">
      <c r="A26" s="159" t="s">
        <v>129</v>
      </c>
      <c r="B26" s="295">
        <v>5264.69313</v>
      </c>
      <c r="C26" s="295">
        <v>12051.590470000001</v>
      </c>
      <c r="D26" s="296">
        <v>128.91344609101654</v>
      </c>
      <c r="E26" s="296">
        <v>0.3796233119189927</v>
      </c>
      <c r="F26" s="296">
        <v>0.6490752388236045</v>
      </c>
      <c r="G26" s="295">
        <v>0</v>
      </c>
      <c r="H26" s="295">
        <v>213579.54174999997</v>
      </c>
      <c r="I26" s="295">
        <v>88617.4597</v>
      </c>
      <c r="J26" s="405">
        <v>-58.50845124308353</v>
      </c>
      <c r="K26" s="296">
        <v>-0.6266772986418402</v>
      </c>
      <c r="L26" s="296">
        <v>0.4404334118136905</v>
      </c>
      <c r="M26" s="5"/>
    </row>
    <row r="27" spans="1:13" ht="12.75">
      <c r="A27" s="172" t="s">
        <v>152</v>
      </c>
      <c r="B27" s="293">
        <v>11026.820920000013</v>
      </c>
      <c r="C27" s="293">
        <v>14197.757270000006</v>
      </c>
      <c r="D27" s="294">
        <v>28.75657792037478</v>
      </c>
      <c r="E27" s="294">
        <v>0.1773654880525007</v>
      </c>
      <c r="F27" s="294">
        <v>0.7646636113071322</v>
      </c>
      <c r="G27" s="295">
        <v>0</v>
      </c>
      <c r="H27" s="293">
        <v>108538.81524999999</v>
      </c>
      <c r="I27" s="293">
        <v>125024.07212999999</v>
      </c>
      <c r="J27" s="401">
        <v>15.18835159756362</v>
      </c>
      <c r="K27" s="294">
        <v>0.08267256818625655</v>
      </c>
      <c r="L27" s="294">
        <v>0.6213761806473541</v>
      </c>
      <c r="M27" s="5"/>
    </row>
    <row r="28" spans="1:13" ht="12.75">
      <c r="A28" s="159" t="s">
        <v>124</v>
      </c>
      <c r="B28" s="295">
        <v>1950.411230000001</v>
      </c>
      <c r="C28" s="295">
        <v>4972.3902400000015</v>
      </c>
      <c r="D28" s="296">
        <v>154.94060757638266</v>
      </c>
      <c r="E28" s="296">
        <v>0.16903359854355457</v>
      </c>
      <c r="F28" s="296">
        <v>0.2678032738157058</v>
      </c>
      <c r="G28" s="295">
        <v>0</v>
      </c>
      <c r="H28" s="295">
        <v>22194.20843</v>
      </c>
      <c r="I28" s="295">
        <v>32783.46107</v>
      </c>
      <c r="J28" s="405">
        <v>47.71178333932588</v>
      </c>
      <c r="K28" s="296">
        <v>0.053104462811494724</v>
      </c>
      <c r="L28" s="296">
        <v>0.16293551698505074</v>
      </c>
      <c r="M28" s="5"/>
    </row>
    <row r="29" spans="1:13" ht="12.75">
      <c r="A29" s="172" t="s">
        <v>144</v>
      </c>
      <c r="B29" s="293">
        <v>17616.52836</v>
      </c>
      <c r="C29" s="293">
        <v>19783.597120000002</v>
      </c>
      <c r="D29" s="294">
        <v>12.301338355180903</v>
      </c>
      <c r="E29" s="294">
        <v>0.12121441928682321</v>
      </c>
      <c r="F29" s="294">
        <v>1.0655060887954295</v>
      </c>
      <c r="G29" s="295">
        <v>0</v>
      </c>
      <c r="H29" s="293">
        <v>195824.25799</v>
      </c>
      <c r="I29" s="293">
        <v>201496.18654000002</v>
      </c>
      <c r="J29" s="401">
        <v>2.8964381676807704</v>
      </c>
      <c r="K29" s="294">
        <v>0.028444379314849437</v>
      </c>
      <c r="L29" s="294">
        <v>1.0014465908376746</v>
      </c>
      <c r="M29" s="5"/>
    </row>
    <row r="30" spans="1:13" ht="12.75">
      <c r="A30" s="159" t="s">
        <v>149</v>
      </c>
      <c r="B30" s="295">
        <v>6762.643049999999</v>
      </c>
      <c r="C30" s="295">
        <v>8048.405749999996</v>
      </c>
      <c r="D30" s="296">
        <v>19.012724618076614</v>
      </c>
      <c r="E30" s="296">
        <v>0.07191879736255229</v>
      </c>
      <c r="F30" s="296">
        <v>0.4334714905335245</v>
      </c>
      <c r="G30" s="295">
        <v>0</v>
      </c>
      <c r="H30" s="295">
        <v>105322.98944</v>
      </c>
      <c r="I30" s="295">
        <v>113691.57390999999</v>
      </c>
      <c r="J30" s="405">
        <v>7.945638947864642</v>
      </c>
      <c r="K30" s="296">
        <v>0.04196794598074366</v>
      </c>
      <c r="L30" s="296">
        <v>0.5650530714959059</v>
      </c>
      <c r="M30" s="5"/>
    </row>
    <row r="31" spans="1:13" ht="12.75">
      <c r="A31" s="172" t="s">
        <v>127</v>
      </c>
      <c r="B31" s="293">
        <v>3372.6035059999977</v>
      </c>
      <c r="C31" s="293">
        <v>4535.316964</v>
      </c>
      <c r="D31" s="294">
        <v>34.47524904518091</v>
      </c>
      <c r="E31" s="294">
        <v>0.06503607047911311</v>
      </c>
      <c r="F31" s="294">
        <v>0.24426335668117374</v>
      </c>
      <c r="G31" s="295">
        <v>0</v>
      </c>
      <c r="H31" s="293">
        <v>59974.32752300002</v>
      </c>
      <c r="I31" s="293">
        <v>35269.42618999999</v>
      </c>
      <c r="J31" s="401">
        <v>-41.19246076335872</v>
      </c>
      <c r="K31" s="294">
        <v>-0.12389358897191696</v>
      </c>
      <c r="L31" s="294">
        <v>0.17529089371507706</v>
      </c>
      <c r="M31" s="5"/>
    </row>
    <row r="32" spans="1:13" ht="12.75">
      <c r="A32" s="159" t="s">
        <v>142</v>
      </c>
      <c r="B32" s="295">
        <v>14088.936569999996</v>
      </c>
      <c r="C32" s="295">
        <v>15042.833600000004</v>
      </c>
      <c r="D32" s="296">
        <v>6.770539602195158</v>
      </c>
      <c r="E32" s="296">
        <v>0.053355978677333764</v>
      </c>
      <c r="F32" s="296">
        <v>0.8101777799211711</v>
      </c>
      <c r="G32" s="295">
        <v>0</v>
      </c>
      <c r="H32" s="295">
        <v>132075.77951999998</v>
      </c>
      <c r="I32" s="295">
        <v>152262.05336999998</v>
      </c>
      <c r="J32" s="405">
        <v>15.28385743651295</v>
      </c>
      <c r="K32" s="296">
        <v>0.10123294489364193</v>
      </c>
      <c r="L32" s="296">
        <v>0.7567503726978005</v>
      </c>
      <c r="M32" s="5"/>
    </row>
    <row r="33" spans="1:13" ht="12.75">
      <c r="A33" s="172" t="s">
        <v>140</v>
      </c>
      <c r="B33" s="293">
        <v>9251.355864000006</v>
      </c>
      <c r="C33" s="293">
        <v>10156.781336</v>
      </c>
      <c r="D33" s="294">
        <v>9.786948911167649</v>
      </c>
      <c r="E33" s="294">
        <v>0.050644734870330985</v>
      </c>
      <c r="F33" s="294">
        <v>0.5470245016833307</v>
      </c>
      <c r="G33" s="295">
        <v>0</v>
      </c>
      <c r="H33" s="293">
        <v>142245.684394</v>
      </c>
      <c r="I33" s="293">
        <v>127217.03700800001</v>
      </c>
      <c r="J33" s="401">
        <v>-10.565274756858578</v>
      </c>
      <c r="K33" s="294">
        <v>-0.07536775949628347</v>
      </c>
      <c r="L33" s="294">
        <v>0.6322753308427546</v>
      </c>
      <c r="M33" s="5"/>
    </row>
    <row r="34" spans="1:13" ht="12.75">
      <c r="A34" s="159" t="s">
        <v>128</v>
      </c>
      <c r="B34" s="295">
        <v>2658.711160000001</v>
      </c>
      <c r="C34" s="295">
        <v>3391.18461</v>
      </c>
      <c r="D34" s="296">
        <v>27.549944537788697</v>
      </c>
      <c r="E34" s="296">
        <v>0.040970709154962724</v>
      </c>
      <c r="F34" s="296">
        <v>0.18264261187018926</v>
      </c>
      <c r="G34" s="295">
        <v>0</v>
      </c>
      <c r="H34" s="295">
        <v>39449.522549999994</v>
      </c>
      <c r="I34" s="295">
        <v>44728.54452000001</v>
      </c>
      <c r="J34" s="405">
        <v>13.381713209099445</v>
      </c>
      <c r="K34" s="296">
        <v>0.026473976532391932</v>
      </c>
      <c r="L34" s="296">
        <v>0.22230320678447696</v>
      </c>
      <c r="M34" s="5"/>
    </row>
    <row r="35" spans="1:13" ht="12.75">
      <c r="A35" s="172" t="s">
        <v>132</v>
      </c>
      <c r="B35" s="293">
        <v>3656.953880000001</v>
      </c>
      <c r="C35" s="293">
        <v>4308.97193</v>
      </c>
      <c r="D35" s="401">
        <v>17.829539868301513</v>
      </c>
      <c r="E35" s="294">
        <v>0.036470457584962215</v>
      </c>
      <c r="F35" s="294">
        <v>0.23207285308201792</v>
      </c>
      <c r="G35" s="295">
        <v>0</v>
      </c>
      <c r="H35" s="293">
        <v>34903.31331</v>
      </c>
      <c r="I35" s="293">
        <v>33653.439920000004</v>
      </c>
      <c r="J35" s="401">
        <v>-3.5809591453367817</v>
      </c>
      <c r="K35" s="294">
        <v>-0.006268039607215516</v>
      </c>
      <c r="L35" s="294">
        <v>0.16725935739311937</v>
      </c>
      <c r="M35" s="5"/>
    </row>
    <row r="36" spans="1:13" ht="12.75">
      <c r="A36" s="159" t="s">
        <v>125</v>
      </c>
      <c r="B36" s="295">
        <v>5.41294</v>
      </c>
      <c r="C36" s="295">
        <v>388.40420000000006</v>
      </c>
      <c r="D36" s="296" t="s">
        <v>131</v>
      </c>
      <c r="E36" s="296">
        <v>0.021422515071846955</v>
      </c>
      <c r="F36" s="296">
        <v>0.02091869529608162</v>
      </c>
      <c r="G36" s="295">
        <v>0</v>
      </c>
      <c r="H36" s="295">
        <v>6509.634140000002</v>
      </c>
      <c r="I36" s="295">
        <v>2514.2030200000004</v>
      </c>
      <c r="J36" s="405">
        <v>-61.37719930293963</v>
      </c>
      <c r="K36" s="296">
        <v>-0.020036845898496643</v>
      </c>
      <c r="L36" s="296">
        <v>0.012495720570636991</v>
      </c>
      <c r="M36" s="5"/>
    </row>
    <row r="37" spans="1:13" ht="12.75">
      <c r="A37" s="172" t="s">
        <v>143</v>
      </c>
      <c r="B37" s="293">
        <v>17953.3859</v>
      </c>
      <c r="C37" s="293">
        <v>18166.469569999997</v>
      </c>
      <c r="D37" s="401">
        <v>1.18687177553507</v>
      </c>
      <c r="E37" s="294">
        <v>0.011918778857092825</v>
      </c>
      <c r="F37" s="294">
        <v>0.9784107420578065</v>
      </c>
      <c r="G37" s="295">
        <v>0</v>
      </c>
      <c r="H37" s="293">
        <v>213050.25559000002</v>
      </c>
      <c r="I37" s="293">
        <v>237981.29979999995</v>
      </c>
      <c r="J37" s="401">
        <v>11.70195461205077</v>
      </c>
      <c r="K37" s="294">
        <v>0.1250276818498565</v>
      </c>
      <c r="L37" s="294">
        <v>1.1827795129041676</v>
      </c>
      <c r="M37" s="5"/>
    </row>
    <row r="38" spans="1:13" ht="12.75">
      <c r="A38" s="159" t="s">
        <v>133</v>
      </c>
      <c r="B38" s="295">
        <v>1321.1502700000005</v>
      </c>
      <c r="C38" s="295">
        <v>1481.6865999999998</v>
      </c>
      <c r="D38" s="296">
        <v>12.151254376233766</v>
      </c>
      <c r="E38" s="296">
        <v>0.008979557259358823</v>
      </c>
      <c r="F38" s="296">
        <v>0.07980076041836612</v>
      </c>
      <c r="G38" s="295">
        <v>0</v>
      </c>
      <c r="H38" s="295">
        <v>11710.850390000001</v>
      </c>
      <c r="I38" s="295">
        <v>16539.597700000002</v>
      </c>
      <c r="J38" s="405">
        <v>41.23310561736244</v>
      </c>
      <c r="K38" s="296">
        <v>0.02421587629153027</v>
      </c>
      <c r="L38" s="296">
        <v>0.08220266604005202</v>
      </c>
      <c r="M38" s="5"/>
    </row>
    <row r="39" spans="1:13" ht="12.75">
      <c r="A39" s="172" t="s">
        <v>123</v>
      </c>
      <c r="B39" s="293">
        <v>308.67024000000004</v>
      </c>
      <c r="C39" s="293">
        <v>422.49974000000026</v>
      </c>
      <c r="D39" s="294">
        <v>36.87738085796681</v>
      </c>
      <c r="E39" s="294">
        <v>0.006367023047394888</v>
      </c>
      <c r="F39" s="294">
        <v>0.022755014811203667</v>
      </c>
      <c r="G39" s="295">
        <v>0</v>
      </c>
      <c r="H39" s="293">
        <v>6232.1341299999995</v>
      </c>
      <c r="I39" s="293">
        <v>46040.24089999998</v>
      </c>
      <c r="J39" s="401">
        <v>638.7556162883802</v>
      </c>
      <c r="K39" s="294">
        <v>0.199635252593565</v>
      </c>
      <c r="L39" s="294">
        <v>0.2288224064304927</v>
      </c>
      <c r="M39" s="5"/>
    </row>
    <row r="40" spans="1:13" ht="12.75">
      <c r="A40" s="159" t="s">
        <v>120</v>
      </c>
      <c r="B40" s="295">
        <v>1146.70692</v>
      </c>
      <c r="C40" s="295">
        <v>1192.5240299999998</v>
      </c>
      <c r="D40" s="296">
        <v>3.995537935708948</v>
      </c>
      <c r="E40" s="296">
        <v>0.0025627679585258994</v>
      </c>
      <c r="F40" s="296">
        <v>0.06422702642459913</v>
      </c>
      <c r="G40" s="295">
        <v>0</v>
      </c>
      <c r="H40" s="295">
        <v>13695.386110000001</v>
      </c>
      <c r="I40" s="295">
        <v>14642.23267</v>
      </c>
      <c r="J40" s="405">
        <v>6.913617129119398</v>
      </c>
      <c r="K40" s="296">
        <v>0.004748378345774517</v>
      </c>
      <c r="L40" s="296">
        <v>0.07277266255712793</v>
      </c>
      <c r="M40" s="5"/>
    </row>
    <row r="41" spans="1:13" ht="12.75">
      <c r="A41" s="172" t="s">
        <v>141</v>
      </c>
      <c r="B41" s="293">
        <v>0</v>
      </c>
      <c r="C41" s="293">
        <v>0</v>
      </c>
      <c r="D41" s="294" t="s">
        <v>136</v>
      </c>
      <c r="E41" s="294">
        <v>0</v>
      </c>
      <c r="F41" s="294">
        <v>0</v>
      </c>
      <c r="G41" s="295">
        <v>0</v>
      </c>
      <c r="H41" s="293">
        <v>3063.98416</v>
      </c>
      <c r="I41" s="293">
        <v>47342.466</v>
      </c>
      <c r="J41" s="401" t="s">
        <v>131</v>
      </c>
      <c r="K41" s="294">
        <v>0.22205391373320985</v>
      </c>
      <c r="L41" s="294">
        <v>0.235294533319303</v>
      </c>
      <c r="M41" s="5"/>
    </row>
    <row r="42" spans="1:13" ht="12.75">
      <c r="A42" s="159" t="s">
        <v>135</v>
      </c>
      <c r="B42" s="295">
        <v>0</v>
      </c>
      <c r="C42" s="295">
        <v>0</v>
      </c>
      <c r="D42" s="296" t="s">
        <v>136</v>
      </c>
      <c r="E42" s="296">
        <v>0</v>
      </c>
      <c r="F42" s="296">
        <v>0</v>
      </c>
      <c r="G42" s="295">
        <v>0</v>
      </c>
      <c r="H42" s="295">
        <v>0.128</v>
      </c>
      <c r="I42" s="295">
        <v>0</v>
      </c>
      <c r="J42" s="405">
        <v>-100</v>
      </c>
      <c r="K42" s="296">
        <v>-6.4191227378926E-07</v>
      </c>
      <c r="L42" s="296">
        <v>0</v>
      </c>
      <c r="M42" s="5"/>
    </row>
    <row r="43" spans="1:13" ht="12.75">
      <c r="A43" s="172" t="s">
        <v>130</v>
      </c>
      <c r="B43" s="293">
        <v>4.34205</v>
      </c>
      <c r="C43" s="293">
        <v>0</v>
      </c>
      <c r="D43" s="294">
        <v>-100</v>
      </c>
      <c r="E43" s="294">
        <v>-0.00024287142105465558</v>
      </c>
      <c r="F43" s="294">
        <v>0</v>
      </c>
      <c r="G43" s="295">
        <v>0</v>
      </c>
      <c r="H43" s="293">
        <v>19.478180000000002</v>
      </c>
      <c r="I43" s="293">
        <v>35379.82935</v>
      </c>
      <c r="J43" s="401" t="s">
        <v>131</v>
      </c>
      <c r="K43" s="294">
        <v>0.17733002673063608</v>
      </c>
      <c r="L43" s="294">
        <v>0.1758396031973668</v>
      </c>
      <c r="M43" s="5"/>
    </row>
    <row r="44" spans="1:13" ht="12.75">
      <c r="A44" s="159" t="s">
        <v>134</v>
      </c>
      <c r="B44" s="295">
        <v>371.1134799999999</v>
      </c>
      <c r="C44" s="295">
        <v>293.50702</v>
      </c>
      <c r="D44" s="296">
        <v>-20.9117868744622</v>
      </c>
      <c r="E44" s="296">
        <v>-0.004340896862823151</v>
      </c>
      <c r="F44" s="296">
        <v>0.015807717626742792</v>
      </c>
      <c r="G44" s="295">
        <v>0</v>
      </c>
      <c r="H44" s="295">
        <v>19149.73113</v>
      </c>
      <c r="I44" s="295">
        <v>2327.79449</v>
      </c>
      <c r="J44" s="405">
        <v>-87.84424452647654</v>
      </c>
      <c r="K44" s="296">
        <v>-0.08436099686032238</v>
      </c>
      <c r="L44" s="296">
        <v>0.011569260422298132</v>
      </c>
      <c r="M44" s="5"/>
    </row>
    <row r="45" spans="1:13" ht="12.75">
      <c r="A45" s="172" t="s">
        <v>137</v>
      </c>
      <c r="B45" s="293">
        <v>600.8310499999999</v>
      </c>
      <c r="C45" s="293">
        <v>250.83106</v>
      </c>
      <c r="D45" s="294">
        <v>-58.25264689632801</v>
      </c>
      <c r="E45" s="294">
        <v>-0.019577157089488886</v>
      </c>
      <c r="F45" s="294">
        <v>0.01350927336762364</v>
      </c>
      <c r="G45" s="295">
        <v>0</v>
      </c>
      <c r="H45" s="293">
        <v>3218.89259</v>
      </c>
      <c r="I45" s="293">
        <v>2816.96803</v>
      </c>
      <c r="J45" s="401">
        <v>-12.486423475223818</v>
      </c>
      <c r="K45" s="294">
        <v>-0.0020156274078230304</v>
      </c>
      <c r="L45" s="294">
        <v>0.014000478513186159</v>
      </c>
      <c r="M45" s="5"/>
    </row>
    <row r="46" spans="1:13" ht="12.75">
      <c r="A46" s="159" t="s">
        <v>151</v>
      </c>
      <c r="B46" s="295">
        <v>14114.639530000004</v>
      </c>
      <c r="C46" s="295">
        <v>13579.883609999999</v>
      </c>
      <c r="D46" s="296">
        <v>-3.788661544373184</v>
      </c>
      <c r="E46" s="296">
        <v>-0.02991143128425307</v>
      </c>
      <c r="F46" s="296">
        <v>0.7313861369002775</v>
      </c>
      <c r="G46" s="295">
        <v>0</v>
      </c>
      <c r="H46" s="295">
        <v>125899.66848999997</v>
      </c>
      <c r="I46" s="295">
        <v>163117.91238</v>
      </c>
      <c r="J46" s="405">
        <v>29.561828348226538</v>
      </c>
      <c r="K46" s="296">
        <v>0.186647246577134</v>
      </c>
      <c r="L46" s="296">
        <v>0.8107045600343474</v>
      </c>
      <c r="M46" s="5"/>
    </row>
    <row r="47" spans="1:13" ht="12.75">
      <c r="A47" s="172" t="s">
        <v>121</v>
      </c>
      <c r="B47" s="293">
        <v>22844.32865399999</v>
      </c>
      <c r="C47" s="293">
        <v>22220.215190999992</v>
      </c>
      <c r="D47" s="294">
        <v>-2.7320280339720893</v>
      </c>
      <c r="E47" s="294">
        <v>-0.03490962187403463</v>
      </c>
      <c r="F47" s="294">
        <v>1.1967376022038196</v>
      </c>
      <c r="G47" s="295">
        <v>0</v>
      </c>
      <c r="H47" s="293">
        <v>220014.93170699992</v>
      </c>
      <c r="I47" s="293">
        <v>219374.81972</v>
      </c>
      <c r="J47" s="401">
        <v>-0.2909402475702816</v>
      </c>
      <c r="K47" s="294">
        <v>-0.003210122976991294</v>
      </c>
      <c r="L47" s="294">
        <v>1.0903043332813214</v>
      </c>
      <c r="M47" s="5"/>
    </row>
    <row r="48" spans="1:13" ht="12.75">
      <c r="A48" s="159" t="s">
        <v>138</v>
      </c>
      <c r="B48" s="295">
        <v>9134.21909</v>
      </c>
      <c r="C48" s="295">
        <v>8163.477620000004</v>
      </c>
      <c r="D48" s="296">
        <v>-10.627525576463881</v>
      </c>
      <c r="E48" s="296">
        <v>-0.05429816798415134</v>
      </c>
      <c r="F48" s="296">
        <v>0.4396690377940342</v>
      </c>
      <c r="G48" s="295">
        <v>0</v>
      </c>
      <c r="H48" s="295">
        <v>88746.39201000004</v>
      </c>
      <c r="I48" s="295">
        <v>81435.50757000002</v>
      </c>
      <c r="J48" s="405">
        <v>-8.237951171216306</v>
      </c>
      <c r="K48" s="296">
        <v>-0.03666364417414788</v>
      </c>
      <c r="L48" s="296">
        <v>0.4047387339160516</v>
      </c>
      <c r="M48" s="5"/>
    </row>
    <row r="49" spans="1:13" ht="12.75">
      <c r="A49" s="172" t="s">
        <v>139</v>
      </c>
      <c r="B49" s="293">
        <v>1517.0594729999998</v>
      </c>
      <c r="C49" s="293">
        <v>199.43818999999993</v>
      </c>
      <c r="D49" s="294">
        <v>-86.85363404998164</v>
      </c>
      <c r="E49" s="294">
        <v>-0.0737007987964368</v>
      </c>
      <c r="F49" s="294">
        <v>0.01074135327839408</v>
      </c>
      <c r="G49" s="295">
        <v>0</v>
      </c>
      <c r="H49" s="293">
        <v>3211.8233349999996</v>
      </c>
      <c r="I49" s="293">
        <v>2536.59412</v>
      </c>
      <c r="J49" s="401">
        <v>-21.02323647885196</v>
      </c>
      <c r="K49" s="294">
        <v>-0.0033862337556998965</v>
      </c>
      <c r="L49" s="294">
        <v>0.012607005509300849</v>
      </c>
      <c r="M49" s="5"/>
    </row>
    <row r="50" spans="1:13" ht="12.75">
      <c r="A50" s="159" t="s">
        <v>117</v>
      </c>
      <c r="B50" s="295">
        <v>19685.500739999992</v>
      </c>
      <c r="C50" s="295">
        <v>17264.60306999998</v>
      </c>
      <c r="D50" s="296">
        <v>-12.297871931095283</v>
      </c>
      <c r="E50" s="296">
        <v>-0.1354122723922589</v>
      </c>
      <c r="F50" s="296">
        <v>0.9298379652669171</v>
      </c>
      <c r="G50" s="295">
        <v>0</v>
      </c>
      <c r="H50" s="295">
        <v>209388.90294</v>
      </c>
      <c r="I50" s="295">
        <v>212795.91186999995</v>
      </c>
      <c r="J50" s="405">
        <v>1.6271201014774972</v>
      </c>
      <c r="K50" s="296">
        <v>0.01708594413341078</v>
      </c>
      <c r="L50" s="296">
        <v>1.0576068170109088</v>
      </c>
      <c r="M50" s="5"/>
    </row>
    <row r="51" spans="1:13" ht="12.75">
      <c r="A51" s="172" t="s">
        <v>146</v>
      </c>
      <c r="B51" s="293">
        <v>39087.74576000001</v>
      </c>
      <c r="C51" s="293">
        <v>29711.04721000001</v>
      </c>
      <c r="D51" s="294">
        <v>-23.988844502758543</v>
      </c>
      <c r="E51" s="294">
        <v>-0.5244831592541837</v>
      </c>
      <c r="F51" s="294">
        <v>1.6001792553053906</v>
      </c>
      <c r="G51" s="295">
        <v>0</v>
      </c>
      <c r="H51" s="293">
        <v>343729.44216000004</v>
      </c>
      <c r="I51" s="293">
        <v>380958.61561000004</v>
      </c>
      <c r="J51" s="401">
        <v>10.830952744708577</v>
      </c>
      <c r="K51" s="294">
        <v>0.18670205766081438</v>
      </c>
      <c r="L51" s="294">
        <v>1.8933842540843286</v>
      </c>
      <c r="M51" s="5"/>
    </row>
    <row r="52" spans="1:13" ht="12.75">
      <c r="A52" s="159" t="s">
        <v>126</v>
      </c>
      <c r="B52" s="295">
        <v>16913.212860000003</v>
      </c>
      <c r="C52" s="295">
        <v>2102.2030299999997</v>
      </c>
      <c r="D52" s="296">
        <v>-87.57064640881012</v>
      </c>
      <c r="E52" s="296">
        <v>-0.8284499268010672</v>
      </c>
      <c r="F52" s="296">
        <v>0.1132205692808407</v>
      </c>
      <c r="G52" s="295">
        <v>0</v>
      </c>
      <c r="H52" s="295">
        <v>134364.17693000002</v>
      </c>
      <c r="I52" s="295">
        <v>131874.46751</v>
      </c>
      <c r="J52" s="405">
        <v>-1.8529562543274314</v>
      </c>
      <c r="K52" s="296">
        <v>-0.012485742459896488</v>
      </c>
      <c r="L52" s="296">
        <v>0.6554230041480525</v>
      </c>
      <c r="M52" s="5"/>
    </row>
    <row r="53" spans="1:13" ht="12.75">
      <c r="A53" s="172" t="s">
        <v>147</v>
      </c>
      <c r="B53" s="293">
        <v>29504.35039</v>
      </c>
      <c r="C53" s="293">
        <v>12618.218050000001</v>
      </c>
      <c r="D53" s="294">
        <v>-57.23268642350203</v>
      </c>
      <c r="E53" s="294">
        <v>-0.9445213568551205</v>
      </c>
      <c r="F53" s="294">
        <v>0.679592698965323</v>
      </c>
      <c r="G53" s="295">
        <v>0</v>
      </c>
      <c r="H53" s="293">
        <v>256498.02719</v>
      </c>
      <c r="I53" s="293">
        <v>239432.53657</v>
      </c>
      <c r="J53" s="401">
        <v>-6.6532638893783025</v>
      </c>
      <c r="K53" s="294">
        <v>-0.08558240536885539</v>
      </c>
      <c r="L53" s="294">
        <v>1.1899922355902437</v>
      </c>
      <c r="M53" s="5"/>
    </row>
    <row r="54" spans="1:13" ht="12.75">
      <c r="A54" s="159" t="s">
        <v>150</v>
      </c>
      <c r="B54" s="295">
        <v>217033.70224</v>
      </c>
      <c r="C54" s="295">
        <v>165261.9159100001</v>
      </c>
      <c r="D54" s="296">
        <v>-23.8542612486745</v>
      </c>
      <c r="E54" s="296">
        <v>-2.895841207840783</v>
      </c>
      <c r="F54" s="296">
        <v>8.900685582102238</v>
      </c>
      <c r="G54" s="295">
        <v>0</v>
      </c>
      <c r="H54" s="295">
        <v>2215052.7899799994</v>
      </c>
      <c r="I54" s="295">
        <v>1850181.0738999988</v>
      </c>
      <c r="J54" s="405">
        <v>-16.472371120477682</v>
      </c>
      <c r="K54" s="296">
        <v>-1.8298096321117383</v>
      </c>
      <c r="L54" s="296">
        <v>9.195496752102162</v>
      </c>
      <c r="M54" s="5"/>
    </row>
    <row r="55" spans="1:13" ht="13.5" thickBot="1">
      <c r="A55" s="216" t="s">
        <v>153</v>
      </c>
      <c r="B55" s="333">
        <v>93.4649999986887</v>
      </c>
      <c r="C55" s="333">
        <v>87878.0918199997</v>
      </c>
      <c r="D55" s="402" t="s">
        <v>131</v>
      </c>
      <c r="E55" s="334">
        <v>4.910209938284053</v>
      </c>
      <c r="F55" s="334">
        <v>4.732943222508037</v>
      </c>
      <c r="G55" s="297">
        <v>0</v>
      </c>
      <c r="H55" s="333">
        <v>315.35032999897004</v>
      </c>
      <c r="I55" s="333">
        <v>185804.0677600069</v>
      </c>
      <c r="J55" s="402" t="s">
        <v>131</v>
      </c>
      <c r="K55" s="334">
        <v>0.9302147216230464</v>
      </c>
      <c r="L55" s="334">
        <v>0.9234559393762668</v>
      </c>
      <c r="M55" s="5"/>
    </row>
    <row r="56" spans="1:13" s="12" customFormat="1" ht="12.75">
      <c r="A56" s="8" t="s">
        <v>81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5"/>
    </row>
    <row r="57" spans="1:13" s="12" customFormat="1" ht="12.75">
      <c r="A57" s="8" t="s">
        <v>83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5"/>
    </row>
    <row r="58" spans="1:13" ht="12.75">
      <c r="A58" s="8" t="s">
        <v>42</v>
      </c>
      <c r="B58" s="10"/>
      <c r="C58" s="10"/>
      <c r="M58" s="5"/>
    </row>
    <row r="59" spans="1:13" ht="12.75">
      <c r="A59" s="8" t="s">
        <v>43</v>
      </c>
      <c r="M59" s="5"/>
    </row>
    <row r="60" ht="12.75">
      <c r="A60" s="27" t="s">
        <v>80</v>
      </c>
    </row>
    <row r="61" ht="12.75">
      <c r="A61" s="27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70"/>
      <c r="Q1" s="471"/>
      <c r="R1" s="471"/>
      <c r="S1" s="471"/>
      <c r="T1" s="471"/>
      <c r="U1" s="471"/>
    </row>
    <row r="2" spans="1:21" ht="20.2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1"/>
      <c r="Q2" s="471"/>
      <c r="R2" s="471"/>
      <c r="S2" s="471"/>
      <c r="T2" s="471"/>
      <c r="U2" s="471"/>
    </row>
    <row r="3" spans="1:21" ht="20.2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1"/>
      <c r="Q3" s="471"/>
      <c r="R3" s="471"/>
      <c r="S3" s="471"/>
      <c r="T3" s="471"/>
      <c r="U3" s="471"/>
    </row>
    <row r="4" spans="1:21" ht="20.2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1"/>
      <c r="Q4" s="471"/>
      <c r="R4" s="471"/>
      <c r="S4" s="471"/>
      <c r="T4" s="471"/>
      <c r="U4" s="471"/>
    </row>
    <row r="5" spans="1:21" s="99" customFormat="1" ht="20.2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1"/>
      <c r="Q5" s="471"/>
      <c r="R5" s="471"/>
      <c r="S5" s="471"/>
      <c r="T5" s="471"/>
      <c r="U5" s="471"/>
    </row>
    <row r="6" spans="1:21" s="99" customFormat="1" ht="20.2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1"/>
      <c r="Q6" s="471"/>
      <c r="R6" s="471"/>
      <c r="S6" s="471"/>
      <c r="T6" s="471"/>
      <c r="U6" s="471"/>
    </row>
    <row r="7" spans="1:21" ht="20.25">
      <c r="A7" s="418" t="s">
        <v>58</v>
      </c>
      <c r="B7" s="418"/>
      <c r="C7" s="418"/>
      <c r="D7" s="418"/>
      <c r="E7" s="418"/>
      <c r="F7" s="418"/>
      <c r="G7" s="419"/>
      <c r="H7" s="302"/>
      <c r="I7" s="302"/>
      <c r="J7" s="302"/>
      <c r="K7" s="302"/>
      <c r="L7" s="302"/>
      <c r="M7" s="302"/>
      <c r="N7" s="302"/>
      <c r="O7" s="302"/>
      <c r="P7" s="471"/>
      <c r="Q7" s="471"/>
      <c r="R7" s="471"/>
      <c r="S7" s="471"/>
      <c r="T7" s="471"/>
      <c r="U7" s="471"/>
    </row>
    <row r="8" spans="1:21" ht="20.25">
      <c r="A8" s="418"/>
      <c r="B8" s="418"/>
      <c r="C8" s="418"/>
      <c r="D8" s="418"/>
      <c r="E8" s="418"/>
      <c r="F8" s="418"/>
      <c r="G8" s="419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35"/>
      <c r="S8" s="335"/>
      <c r="T8" s="302"/>
      <c r="U8" s="302"/>
    </row>
    <row r="9" spans="1:21" s="70" customFormat="1" ht="12">
      <c r="A9" s="420" t="s">
        <v>109</v>
      </c>
      <c r="B9" s="420"/>
      <c r="C9" s="420"/>
      <c r="D9" s="420"/>
      <c r="E9" s="420"/>
      <c r="F9" s="420"/>
      <c r="G9" s="42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338"/>
      <c r="S9" s="338"/>
      <c r="T9" s="220"/>
      <c r="U9" s="220"/>
    </row>
    <row r="10" spans="1:21" s="70" customFormat="1" ht="12">
      <c r="A10" s="420"/>
      <c r="B10" s="420"/>
      <c r="C10" s="420"/>
      <c r="D10" s="420"/>
      <c r="E10" s="420"/>
      <c r="F10" s="420"/>
      <c r="G10" s="421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338"/>
      <c r="S10" s="338"/>
      <c r="T10" s="220"/>
      <c r="U10" s="220"/>
    </row>
    <row r="11" spans="1:21" s="70" customFormat="1" ht="12">
      <c r="A11" s="420"/>
      <c r="B11" s="420"/>
      <c r="C11" s="420"/>
      <c r="D11" s="420"/>
      <c r="E11" s="420"/>
      <c r="F11" s="420"/>
      <c r="G11" s="42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338"/>
      <c r="S11" s="338"/>
      <c r="T11" s="220"/>
      <c r="U11" s="220"/>
    </row>
    <row r="12" spans="1:21" s="70" customFormat="1" ht="12">
      <c r="A12" s="420"/>
      <c r="B12" s="420"/>
      <c r="C12" s="420"/>
      <c r="D12" s="420"/>
      <c r="E12" s="420"/>
      <c r="F12" s="420"/>
      <c r="G12" s="421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338"/>
      <c r="S12" s="338"/>
      <c r="T12" s="220"/>
      <c r="U12" s="220"/>
    </row>
    <row r="13" spans="1:21" s="70" customFormat="1" ht="12">
      <c r="A13" s="422"/>
      <c r="B13" s="422"/>
      <c r="C13" s="422"/>
      <c r="D13" s="422"/>
      <c r="E13" s="422"/>
      <c r="F13" s="422"/>
      <c r="G13" s="42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338"/>
      <c r="S13" s="338"/>
      <c r="T13" s="220"/>
      <c r="U13" s="220"/>
    </row>
    <row r="14" spans="1:21" s="70" customFormat="1" ht="12.75" thickBot="1">
      <c r="A14" s="246"/>
      <c r="B14" s="246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</row>
    <row r="15" spans="1:21" s="103" customFormat="1" ht="12.75" thickBot="1">
      <c r="A15" s="223"/>
      <c r="B15" s="223"/>
      <c r="C15" s="447" t="s">
        <v>91</v>
      </c>
      <c r="D15" s="447"/>
      <c r="E15" s="447"/>
      <c r="F15" s="447"/>
      <c r="G15" s="447"/>
      <c r="H15" s="447"/>
      <c r="I15" s="447"/>
      <c r="J15" s="447"/>
      <c r="K15" s="447"/>
      <c r="L15" s="223"/>
      <c r="M15" s="447" t="s">
        <v>92</v>
      </c>
      <c r="N15" s="447"/>
      <c r="O15" s="447"/>
      <c r="P15" s="447"/>
      <c r="Q15" s="447"/>
      <c r="R15" s="447"/>
      <c r="S15" s="447"/>
      <c r="T15" s="447"/>
      <c r="U15" s="447"/>
    </row>
    <row r="16" spans="1:53" s="70" customFormat="1" ht="12.75" thickBot="1">
      <c r="A16" s="441" t="s">
        <v>2</v>
      </c>
      <c r="B16" s="441" t="s">
        <v>15</v>
      </c>
      <c r="C16" s="447" t="s">
        <v>7</v>
      </c>
      <c r="D16" s="447"/>
      <c r="E16" s="447"/>
      <c r="F16" s="447"/>
      <c r="G16" s="447"/>
      <c r="H16" s="443" t="s">
        <v>22</v>
      </c>
      <c r="I16" s="443"/>
      <c r="J16" s="443"/>
      <c r="K16" s="443"/>
      <c r="L16" s="223"/>
      <c r="M16" s="447" t="s">
        <v>7</v>
      </c>
      <c r="N16" s="447"/>
      <c r="O16" s="447"/>
      <c r="P16" s="447"/>
      <c r="Q16" s="447"/>
      <c r="R16" s="443" t="s">
        <v>22</v>
      </c>
      <c r="S16" s="443"/>
      <c r="T16" s="443"/>
      <c r="U16" s="44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</row>
    <row r="17" spans="1:53" s="70" customFormat="1" ht="24.75" thickBot="1">
      <c r="A17" s="442"/>
      <c r="B17" s="442"/>
      <c r="C17" s="305">
        <v>2018</v>
      </c>
      <c r="D17" s="305">
        <v>2019</v>
      </c>
      <c r="E17" s="167" t="s">
        <v>52</v>
      </c>
      <c r="F17" s="167" t="s">
        <v>53</v>
      </c>
      <c r="G17" s="224"/>
      <c r="H17" s="305">
        <v>2018</v>
      </c>
      <c r="I17" s="305">
        <v>2019</v>
      </c>
      <c r="J17" s="167" t="s">
        <v>52</v>
      </c>
      <c r="K17" s="167" t="s">
        <v>53</v>
      </c>
      <c r="L17" s="223"/>
      <c r="M17" s="305">
        <v>2018</v>
      </c>
      <c r="N17" s="305">
        <v>2019</v>
      </c>
      <c r="O17" s="167" t="s">
        <v>52</v>
      </c>
      <c r="P17" s="167" t="s">
        <v>53</v>
      </c>
      <c r="Q17" s="224"/>
      <c r="R17" s="305">
        <v>2018</v>
      </c>
      <c r="S17" s="305">
        <v>2019</v>
      </c>
      <c r="T17" s="167" t="s">
        <v>52</v>
      </c>
      <c r="U17" s="167" t="s">
        <v>53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</row>
    <row r="18" spans="1:58" s="25" customFormat="1" ht="12">
      <c r="A18" s="469" t="s">
        <v>1</v>
      </c>
      <c r="B18" s="469"/>
      <c r="C18" s="170">
        <v>2039549.166</v>
      </c>
      <c r="D18" s="170">
        <v>2170620.7879999997</v>
      </c>
      <c r="E18" s="171">
        <v>6.426499747346592</v>
      </c>
      <c r="F18" s="171">
        <v>6.426499747346614</v>
      </c>
      <c r="G18" s="170"/>
      <c r="H18" s="170">
        <v>1787797.832</v>
      </c>
      <c r="I18" s="170">
        <v>1856732.4320000003</v>
      </c>
      <c r="J18" s="171">
        <v>3.855838661739708</v>
      </c>
      <c r="K18" s="171">
        <v>3.855838661739694</v>
      </c>
      <c r="L18" s="170"/>
      <c r="M18" s="170">
        <v>21756264.710999995</v>
      </c>
      <c r="N18" s="170">
        <v>24359655.107999995</v>
      </c>
      <c r="O18" s="171">
        <v>11.9661643741801</v>
      </c>
      <c r="P18" s="171">
        <v>11.96616437418011</v>
      </c>
      <c r="Q18" s="170"/>
      <c r="R18" s="170">
        <v>19940419.463</v>
      </c>
      <c r="S18" s="170">
        <v>20120512.502000004</v>
      </c>
      <c r="T18" s="171">
        <v>0.9031557201400586</v>
      </c>
      <c r="U18" s="171">
        <v>0.9031557201400293</v>
      </c>
      <c r="V18" s="46"/>
      <c r="W18" s="11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25" s="25" customFormat="1" ht="12">
      <c r="A19" s="340" t="s">
        <v>24</v>
      </c>
      <c r="B19" s="239" t="s">
        <v>25</v>
      </c>
      <c r="C19" s="173">
        <v>1597102.544</v>
      </c>
      <c r="D19" s="173">
        <v>1680104.139</v>
      </c>
      <c r="E19" s="174">
        <v>5.197011006702135</v>
      </c>
      <c r="F19" s="174">
        <v>4.069605007992241</v>
      </c>
      <c r="G19" s="175"/>
      <c r="H19" s="173">
        <v>1733666.588</v>
      </c>
      <c r="I19" s="173">
        <v>1724619.084</v>
      </c>
      <c r="J19" s="174">
        <v>-0.52187104848328</v>
      </c>
      <c r="K19" s="174">
        <v>-0.5060697489423936</v>
      </c>
      <c r="L19" s="175"/>
      <c r="M19" s="173">
        <v>16723008.033999998</v>
      </c>
      <c r="N19" s="173">
        <v>18420742.356</v>
      </c>
      <c r="O19" s="174">
        <v>10.152086984281116</v>
      </c>
      <c r="P19" s="174">
        <v>7.803427401495183</v>
      </c>
      <c r="Q19" s="175"/>
      <c r="R19" s="173">
        <v>18943267.341000002</v>
      </c>
      <c r="S19" s="173">
        <v>18984274.012000002</v>
      </c>
      <c r="T19" s="174">
        <v>0.21647095119250448</v>
      </c>
      <c r="U19" s="174">
        <v>0.2056459798957043</v>
      </c>
      <c r="V19" s="103"/>
      <c r="W19" s="115"/>
      <c r="X19" s="103"/>
      <c r="Y19" s="103"/>
    </row>
    <row r="20" spans="1:25" s="70" customFormat="1" ht="12">
      <c r="A20" s="240" t="s">
        <v>62</v>
      </c>
      <c r="B20" s="241" t="s">
        <v>65</v>
      </c>
      <c r="C20" s="175">
        <v>1760.815</v>
      </c>
      <c r="D20" s="175">
        <v>19287.853</v>
      </c>
      <c r="E20" s="176">
        <v>995.3934967614427</v>
      </c>
      <c r="F20" s="176">
        <v>0.8593584451006071</v>
      </c>
      <c r="G20" s="175"/>
      <c r="H20" s="175">
        <v>2573.734</v>
      </c>
      <c r="I20" s="175">
        <v>67695.793</v>
      </c>
      <c r="J20" s="176" t="s">
        <v>131</v>
      </c>
      <c r="K20" s="176">
        <v>3.642585186891535</v>
      </c>
      <c r="L20" s="175"/>
      <c r="M20" s="175">
        <v>56710.924000000006</v>
      </c>
      <c r="N20" s="175">
        <v>81189.18300000002</v>
      </c>
      <c r="O20" s="176">
        <v>43.16321666703933</v>
      </c>
      <c r="P20" s="176">
        <v>0.11251131260424393</v>
      </c>
      <c r="Q20" s="175"/>
      <c r="R20" s="175">
        <v>194643.228</v>
      </c>
      <c r="S20" s="175">
        <v>264414.052</v>
      </c>
      <c r="T20" s="176">
        <v>35.84549265695492</v>
      </c>
      <c r="U20" s="176">
        <v>0.34989647098177507</v>
      </c>
      <c r="V20" s="103"/>
      <c r="W20" s="115"/>
      <c r="X20" s="103"/>
      <c r="Y20" s="103"/>
    </row>
    <row r="21" spans="1:25" s="70" customFormat="1" ht="12">
      <c r="A21" s="340" t="s">
        <v>23</v>
      </c>
      <c r="B21" s="239" t="s">
        <v>57</v>
      </c>
      <c r="C21" s="173">
        <v>1464.553</v>
      </c>
      <c r="D21" s="173">
        <v>7499.301</v>
      </c>
      <c r="E21" s="174">
        <v>412.05391679235913</v>
      </c>
      <c r="F21" s="174">
        <v>0.29588637040976346</v>
      </c>
      <c r="G21" s="175"/>
      <c r="H21" s="173">
        <v>19113.957</v>
      </c>
      <c r="I21" s="173">
        <v>33863.154</v>
      </c>
      <c r="J21" s="174">
        <v>77.16454002695521</v>
      </c>
      <c r="K21" s="174">
        <v>0.8249924424340617</v>
      </c>
      <c r="L21" s="175"/>
      <c r="M21" s="173">
        <v>60829.511999999995</v>
      </c>
      <c r="N21" s="173">
        <v>61005.526</v>
      </c>
      <c r="O21" s="174">
        <v>0.28935625852135605</v>
      </c>
      <c r="P21" s="174">
        <v>0.0008090267439658883</v>
      </c>
      <c r="Q21" s="175"/>
      <c r="R21" s="173">
        <v>485588.387</v>
      </c>
      <c r="S21" s="173">
        <v>449670.80700000003</v>
      </c>
      <c r="T21" s="174">
        <v>-7.396713134327893</v>
      </c>
      <c r="U21" s="174">
        <v>-0.1801244957090598</v>
      </c>
      <c r="V21" s="103"/>
      <c r="W21" s="115"/>
      <c r="X21" s="103"/>
      <c r="Y21" s="103"/>
    </row>
    <row r="22" spans="1:25" s="70" customFormat="1" ht="12.75" thickBot="1">
      <c r="A22" s="445" t="s">
        <v>50</v>
      </c>
      <c r="B22" s="445"/>
      <c r="C22" s="177">
        <v>439221.254</v>
      </c>
      <c r="D22" s="177">
        <v>463729.495</v>
      </c>
      <c r="E22" s="178">
        <v>5.579930565017688</v>
      </c>
      <c r="F22" s="178">
        <v>1.2016499238440022</v>
      </c>
      <c r="G22" s="177"/>
      <c r="H22" s="177">
        <v>32443.553</v>
      </c>
      <c r="I22" s="177">
        <v>30554.401</v>
      </c>
      <c r="J22" s="178">
        <v>-5.822888756974298</v>
      </c>
      <c r="K22" s="178">
        <v>-0.10566921864350926</v>
      </c>
      <c r="L22" s="177"/>
      <c r="M22" s="177">
        <v>4915716.240999999</v>
      </c>
      <c r="N22" s="177">
        <v>5796718.043</v>
      </c>
      <c r="O22" s="178">
        <v>17.92214519324611</v>
      </c>
      <c r="P22" s="178">
        <v>4.049416633336716</v>
      </c>
      <c r="Q22" s="177"/>
      <c r="R22" s="177">
        <v>316920.507</v>
      </c>
      <c r="S22" s="177">
        <v>422153.63100000005</v>
      </c>
      <c r="T22" s="178">
        <v>33.20489576270938</v>
      </c>
      <c r="U22" s="178">
        <v>0.5277377649716097</v>
      </c>
      <c r="V22" s="103"/>
      <c r="W22" s="115"/>
      <c r="X22" s="103"/>
      <c r="Y22" s="103"/>
    </row>
    <row r="23" spans="1:22" ht="12.75">
      <c r="A23" s="8" t="s">
        <v>81</v>
      </c>
      <c r="B23" s="2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1" ht="12.75">
      <c r="A24" s="8" t="s">
        <v>83</v>
      </c>
      <c r="B24" s="2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2.75">
      <c r="A25" s="1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ht="12.75">
      <c r="A26" s="9"/>
    </row>
    <row r="27" spans="3:11" ht="12.75">
      <c r="C27" s="15"/>
      <c r="D27" s="51"/>
      <c r="E27" s="51"/>
      <c r="F27" s="51"/>
      <c r="G27" s="51"/>
      <c r="H27" s="51"/>
      <c r="I27" s="51"/>
      <c r="J27" s="51"/>
      <c r="K27" s="51"/>
    </row>
    <row r="28" spans="3:11" ht="12.75">
      <c r="C28" s="35"/>
      <c r="D28" s="99"/>
      <c r="E28" s="99"/>
      <c r="F28" s="99"/>
      <c r="G28" s="99"/>
      <c r="H28" s="99"/>
      <c r="I28" s="99"/>
      <c r="J28" s="99"/>
      <c r="K28" s="99"/>
    </row>
    <row r="29" spans="3:11" ht="12.75">
      <c r="C29" s="35"/>
      <c r="D29" s="51"/>
      <c r="E29" s="51"/>
      <c r="F29" s="51"/>
      <c r="G29" s="51"/>
      <c r="H29" s="51"/>
      <c r="I29" s="51"/>
      <c r="J29" s="51"/>
      <c r="K29" s="51"/>
    </row>
    <row r="30" spans="3:11" ht="12.75">
      <c r="C30" s="35"/>
      <c r="D30" s="99"/>
      <c r="E30" s="99"/>
      <c r="F30" s="99"/>
      <c r="G30" s="99"/>
      <c r="H30" s="99"/>
      <c r="I30" s="99"/>
      <c r="J30" s="99"/>
      <c r="K30" s="99"/>
    </row>
    <row r="31" spans="3:11" ht="12.75">
      <c r="C31" s="35"/>
      <c r="D31" s="51"/>
      <c r="E31" s="51"/>
      <c r="F31" s="51"/>
      <c r="G31" s="51"/>
      <c r="H31" s="51"/>
      <c r="I31" s="51"/>
      <c r="J31" s="51"/>
      <c r="K31" s="51"/>
    </row>
    <row r="32" spans="3:2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3:21" ht="12.7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4:11" ht="12.75">
      <c r="D34" s="99"/>
      <c r="E34" s="99"/>
      <c r="F34" s="99"/>
      <c r="G34" s="99"/>
      <c r="H34" s="99"/>
      <c r="I34" s="99"/>
      <c r="J34" s="99"/>
      <c r="K34" s="99"/>
    </row>
    <row r="35" spans="4:11" ht="12.75">
      <c r="D35" s="51"/>
      <c r="E35" s="51"/>
      <c r="F35" s="51"/>
      <c r="G35" s="51"/>
      <c r="H35" s="51"/>
      <c r="I35" s="51"/>
      <c r="J35" s="51"/>
      <c r="K35" s="51"/>
    </row>
    <row r="36" spans="4:11" ht="12.75">
      <c r="D36" s="99"/>
      <c r="E36" s="99"/>
      <c r="F36" s="99"/>
      <c r="G36" s="99"/>
      <c r="H36" s="99"/>
      <c r="I36" s="99"/>
      <c r="J36" s="99"/>
      <c r="K36" s="99"/>
    </row>
    <row r="37" spans="4:11" ht="12.75">
      <c r="D37" s="51"/>
      <c r="E37" s="51"/>
      <c r="F37" s="51"/>
      <c r="G37" s="51"/>
      <c r="H37" s="51"/>
      <c r="I37" s="51"/>
      <c r="J37" s="51"/>
      <c r="K37" s="51"/>
    </row>
    <row r="38" spans="4:11" ht="12.75">
      <c r="D38" s="99"/>
      <c r="E38" s="99"/>
      <c r="F38" s="99"/>
      <c r="G38" s="99"/>
      <c r="H38" s="99"/>
      <c r="I38" s="99"/>
      <c r="J38" s="99"/>
      <c r="K38" s="99"/>
    </row>
  </sheetData>
  <sheetProtection/>
  <mergeCells count="13">
    <mergeCell ref="A22:B22"/>
    <mergeCell ref="A16:A17"/>
    <mergeCell ref="B16:B17"/>
    <mergeCell ref="C16:G16"/>
    <mergeCell ref="M15:U15"/>
    <mergeCell ref="M16:Q16"/>
    <mergeCell ref="R16:U16"/>
    <mergeCell ref="C15:K15"/>
    <mergeCell ref="A18:B18"/>
    <mergeCell ref="P1:U7"/>
    <mergeCell ref="H16:K16"/>
    <mergeCell ref="A7:G8"/>
    <mergeCell ref="A9:G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9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70"/>
      <c r="Q1" s="471"/>
      <c r="R1" s="471"/>
      <c r="S1" s="471"/>
      <c r="T1" s="471"/>
      <c r="U1" s="471"/>
    </row>
    <row r="2" spans="1:21" ht="20.2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1"/>
      <c r="Q2" s="471"/>
      <c r="R2" s="471"/>
      <c r="S2" s="471"/>
      <c r="T2" s="471"/>
      <c r="U2" s="471"/>
    </row>
    <row r="3" spans="1:21" ht="20.2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1"/>
      <c r="Q3" s="471"/>
      <c r="R3" s="471"/>
      <c r="S3" s="471"/>
      <c r="T3" s="471"/>
      <c r="U3" s="471"/>
    </row>
    <row r="4" spans="1:21" ht="20.2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1"/>
      <c r="Q4" s="471"/>
      <c r="R4" s="471"/>
      <c r="S4" s="471"/>
      <c r="T4" s="471"/>
      <c r="U4" s="471"/>
    </row>
    <row r="5" spans="1:21" s="99" customFormat="1" ht="20.2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1"/>
      <c r="Q5" s="471"/>
      <c r="R5" s="471"/>
      <c r="S5" s="471"/>
      <c r="T5" s="471"/>
      <c r="U5" s="471"/>
    </row>
    <row r="6" spans="1:21" s="99" customFormat="1" ht="20.2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1"/>
      <c r="Q6" s="471"/>
      <c r="R6" s="471"/>
      <c r="S6" s="471"/>
      <c r="T6" s="471"/>
      <c r="U6" s="471"/>
    </row>
    <row r="7" spans="1:21" s="99" customFormat="1" ht="20.25">
      <c r="A7" s="418" t="s">
        <v>58</v>
      </c>
      <c r="B7" s="418"/>
      <c r="C7" s="418"/>
      <c r="D7" s="418"/>
      <c r="E7" s="418"/>
      <c r="F7" s="418"/>
      <c r="G7" s="419"/>
      <c r="H7" s="302"/>
      <c r="I7" s="302"/>
      <c r="J7" s="302"/>
      <c r="K7" s="302"/>
      <c r="L7" s="302"/>
      <c r="M7" s="302"/>
      <c r="N7" s="302"/>
      <c r="O7" s="302"/>
      <c r="P7" s="471"/>
      <c r="Q7" s="471"/>
      <c r="R7" s="471"/>
      <c r="S7" s="471"/>
      <c r="T7" s="471"/>
      <c r="U7" s="471"/>
    </row>
    <row r="8" spans="1:21" s="99" customFormat="1" ht="20.25">
      <c r="A8" s="418"/>
      <c r="B8" s="418"/>
      <c r="C8" s="418"/>
      <c r="D8" s="418"/>
      <c r="E8" s="418"/>
      <c r="F8" s="418"/>
      <c r="G8" s="419"/>
      <c r="H8" s="302"/>
      <c r="I8" s="302"/>
      <c r="J8" s="302"/>
      <c r="K8" s="302"/>
      <c r="L8" s="302"/>
      <c r="M8" s="302"/>
      <c r="N8" s="302"/>
      <c r="O8" s="302"/>
      <c r="P8" s="471"/>
      <c r="Q8" s="471"/>
      <c r="R8" s="471"/>
      <c r="S8" s="471"/>
      <c r="T8" s="471"/>
      <c r="U8" s="471"/>
    </row>
    <row r="9" spans="1:21" s="99" customFormat="1" ht="20.25">
      <c r="A9" s="420" t="s">
        <v>110</v>
      </c>
      <c r="B9" s="420"/>
      <c r="C9" s="420"/>
      <c r="D9" s="420"/>
      <c r="E9" s="420"/>
      <c r="F9" s="420"/>
      <c r="G9" s="421"/>
      <c r="H9" s="302"/>
      <c r="I9" s="302"/>
      <c r="J9" s="302"/>
      <c r="K9" s="302"/>
      <c r="L9" s="302"/>
      <c r="M9" s="302"/>
      <c r="N9" s="302"/>
      <c r="O9" s="302"/>
      <c r="P9" s="471"/>
      <c r="Q9" s="471"/>
      <c r="R9" s="471"/>
      <c r="S9" s="471"/>
      <c r="T9" s="471"/>
      <c r="U9" s="471"/>
    </row>
    <row r="10" spans="1:21" ht="20.25">
      <c r="A10" s="420"/>
      <c r="B10" s="420"/>
      <c r="C10" s="420"/>
      <c r="D10" s="420"/>
      <c r="E10" s="420"/>
      <c r="F10" s="420"/>
      <c r="G10" s="421"/>
      <c r="H10" s="302"/>
      <c r="I10" s="302"/>
      <c r="J10" s="302"/>
      <c r="K10" s="302"/>
      <c r="L10" s="302"/>
      <c r="M10" s="302"/>
      <c r="N10" s="302"/>
      <c r="O10" s="302"/>
      <c r="P10" s="471"/>
      <c r="Q10" s="471"/>
      <c r="R10" s="471"/>
      <c r="S10" s="471"/>
      <c r="T10" s="471"/>
      <c r="U10" s="471"/>
    </row>
    <row r="11" spans="1:21" ht="18" customHeight="1">
      <c r="A11" s="420"/>
      <c r="B11" s="420"/>
      <c r="C11" s="420"/>
      <c r="D11" s="420"/>
      <c r="E11" s="420"/>
      <c r="F11" s="420"/>
      <c r="G11" s="421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</row>
    <row r="12" spans="1:21" s="22" customFormat="1" ht="10.5" customHeight="1">
      <c r="A12" s="422"/>
      <c r="B12" s="422"/>
      <c r="C12" s="422"/>
      <c r="D12" s="422"/>
      <c r="E12" s="422"/>
      <c r="F12" s="422"/>
      <c r="G12" s="423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</row>
    <row r="13" spans="1:21" s="22" customFormat="1" ht="9.75" customHeight="1" thickBot="1">
      <c r="A13" s="327"/>
      <c r="B13" s="327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</row>
    <row r="14" spans="1:21" s="24" customFormat="1" ht="13.5" thickBot="1">
      <c r="A14" s="223"/>
      <c r="B14" s="223"/>
      <c r="C14" s="447" t="s">
        <v>91</v>
      </c>
      <c r="D14" s="447"/>
      <c r="E14" s="447"/>
      <c r="F14" s="447"/>
      <c r="G14" s="447"/>
      <c r="H14" s="447"/>
      <c r="I14" s="447"/>
      <c r="J14" s="447"/>
      <c r="K14" s="443"/>
      <c r="L14" s="223"/>
      <c r="M14" s="447" t="s">
        <v>97</v>
      </c>
      <c r="N14" s="447"/>
      <c r="O14" s="447"/>
      <c r="P14" s="447"/>
      <c r="Q14" s="447"/>
      <c r="R14" s="447"/>
      <c r="S14" s="447"/>
      <c r="T14" s="447"/>
      <c r="U14" s="447"/>
    </row>
    <row r="15" spans="1:52" ht="13.5" thickBot="1">
      <c r="A15" s="441" t="s">
        <v>2</v>
      </c>
      <c r="B15" s="441" t="s">
        <v>15</v>
      </c>
      <c r="C15" s="447" t="s">
        <v>7</v>
      </c>
      <c r="D15" s="447"/>
      <c r="E15" s="447"/>
      <c r="F15" s="447"/>
      <c r="G15" s="249"/>
      <c r="H15" s="443" t="s">
        <v>22</v>
      </c>
      <c r="I15" s="443"/>
      <c r="J15" s="443"/>
      <c r="K15" s="443"/>
      <c r="L15" s="223"/>
      <c r="M15" s="447" t="s">
        <v>7</v>
      </c>
      <c r="N15" s="447"/>
      <c r="O15" s="447"/>
      <c r="P15" s="447"/>
      <c r="Q15" s="447"/>
      <c r="R15" s="443" t="s">
        <v>22</v>
      </c>
      <c r="S15" s="443"/>
      <c r="T15" s="443"/>
      <c r="U15" s="44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42"/>
      <c r="B16" s="442"/>
      <c r="C16" s="305">
        <v>2018</v>
      </c>
      <c r="D16" s="305">
        <v>2019</v>
      </c>
      <c r="E16" s="167" t="s">
        <v>52</v>
      </c>
      <c r="F16" s="167" t="s">
        <v>53</v>
      </c>
      <c r="G16" s="167"/>
      <c r="H16" s="305">
        <v>2018</v>
      </c>
      <c r="I16" s="305">
        <v>2019</v>
      </c>
      <c r="J16" s="167" t="s">
        <v>52</v>
      </c>
      <c r="K16" s="167" t="s">
        <v>53</v>
      </c>
      <c r="L16" s="223"/>
      <c r="M16" s="305">
        <v>2018</v>
      </c>
      <c r="N16" s="305">
        <v>2019</v>
      </c>
      <c r="O16" s="167" t="s">
        <v>52</v>
      </c>
      <c r="P16" s="167" t="s">
        <v>53</v>
      </c>
      <c r="Q16" s="224"/>
      <c r="R16" s="305">
        <v>2018</v>
      </c>
      <c r="S16" s="305">
        <v>2019</v>
      </c>
      <c r="T16" s="167" t="s">
        <v>52</v>
      </c>
      <c r="U16" s="167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42" t="s">
        <v>49</v>
      </c>
      <c r="B17" s="226"/>
      <c r="C17" s="170">
        <v>2039549.1649999998</v>
      </c>
      <c r="D17" s="170">
        <v>2170620.789</v>
      </c>
      <c r="E17" s="171">
        <v>6.4264998485584535</v>
      </c>
      <c r="F17" s="171">
        <v>6.426499848558448</v>
      </c>
      <c r="G17" s="170"/>
      <c r="H17" s="170">
        <v>1787797.832</v>
      </c>
      <c r="I17" s="170">
        <v>1856732.432</v>
      </c>
      <c r="J17" s="171">
        <v>3.8558386617396856</v>
      </c>
      <c r="K17" s="171">
        <v>3.8558386617396856</v>
      </c>
      <c r="L17" s="170"/>
      <c r="M17" s="170">
        <v>21756264.712</v>
      </c>
      <c r="N17" s="170">
        <v>24359655.106</v>
      </c>
      <c r="O17" s="171">
        <v>11.966164359840947</v>
      </c>
      <c r="P17" s="171">
        <v>11.966164359840956</v>
      </c>
      <c r="Q17" s="170"/>
      <c r="R17" s="170">
        <v>19940419.467</v>
      </c>
      <c r="S17" s="170">
        <v>20120512.501</v>
      </c>
      <c r="T17" s="171">
        <v>0.9031556948841502</v>
      </c>
      <c r="U17" s="171">
        <v>0.9031556948841539</v>
      </c>
      <c r="V17" s="46"/>
      <c r="W17" s="116"/>
      <c r="X17" s="46"/>
      <c r="Y17" s="46"/>
      <c r="Z17" s="4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</row>
    <row r="18" spans="1:26" s="26" customFormat="1" ht="12.75">
      <c r="A18" s="229" t="s">
        <v>23</v>
      </c>
      <c r="B18" s="239" t="s">
        <v>68</v>
      </c>
      <c r="C18" s="173">
        <v>1593945.99</v>
      </c>
      <c r="D18" s="173">
        <v>1677421.064</v>
      </c>
      <c r="E18" s="174">
        <v>5.2370076855615455</v>
      </c>
      <c r="F18" s="174">
        <v>4.092819895322309</v>
      </c>
      <c r="G18" s="175"/>
      <c r="H18" s="173">
        <v>1734761.655</v>
      </c>
      <c r="I18" s="173">
        <v>1727269.977</v>
      </c>
      <c r="J18" s="174">
        <v>-0.43185632898947723</v>
      </c>
      <c r="K18" s="174">
        <v>-0.4190450321566378</v>
      </c>
      <c r="L18" s="175"/>
      <c r="M18" s="173">
        <v>16699265.598000001</v>
      </c>
      <c r="N18" s="173">
        <v>18394708.638</v>
      </c>
      <c r="O18" s="174">
        <v>10.152800014169806</v>
      </c>
      <c r="P18" s="174">
        <v>7.792895804695976</v>
      </c>
      <c r="Q18" s="175"/>
      <c r="R18" s="173">
        <v>19003870.645</v>
      </c>
      <c r="S18" s="173">
        <v>19033895.025</v>
      </c>
      <c r="T18" s="174">
        <v>0.15799086702317222</v>
      </c>
      <c r="U18" s="174">
        <v>0.15057045339335617</v>
      </c>
      <c r="V18" s="103"/>
      <c r="W18" s="115"/>
      <c r="X18" s="103"/>
      <c r="Y18" s="103"/>
      <c r="Z18" s="25"/>
    </row>
    <row r="19" spans="1:26" ht="12.75">
      <c r="A19" s="240" t="s">
        <v>69</v>
      </c>
      <c r="B19" s="241" t="s">
        <v>70</v>
      </c>
      <c r="C19" s="175">
        <v>1808.767</v>
      </c>
      <c r="D19" s="175">
        <v>19408.517</v>
      </c>
      <c r="E19" s="176">
        <v>973.0247179432176</v>
      </c>
      <c r="F19" s="176">
        <v>0.8629235471261612</v>
      </c>
      <c r="G19" s="175"/>
      <c r="H19" s="175">
        <v>2585.489</v>
      </c>
      <c r="I19" s="175">
        <v>67698.692</v>
      </c>
      <c r="J19" s="176" t="s">
        <v>131</v>
      </c>
      <c r="K19" s="176">
        <v>3.642089828868301</v>
      </c>
      <c r="L19" s="175"/>
      <c r="M19" s="175">
        <v>57490.411</v>
      </c>
      <c r="N19" s="175">
        <v>81628.206</v>
      </c>
      <c r="O19" s="176">
        <v>41.98577568005211</v>
      </c>
      <c r="P19" s="176">
        <v>0.11094641161764517</v>
      </c>
      <c r="Q19" s="175"/>
      <c r="R19" s="175">
        <v>194713.496</v>
      </c>
      <c r="S19" s="175">
        <v>264467.381</v>
      </c>
      <c r="T19" s="176">
        <v>35.82385732522617</v>
      </c>
      <c r="U19" s="176">
        <v>0.34981152284904427</v>
      </c>
      <c r="V19" s="103"/>
      <c r="W19" s="115"/>
      <c r="X19" s="103"/>
      <c r="Y19" s="103"/>
      <c r="Z19" s="70"/>
    </row>
    <row r="20" spans="1:26" ht="12.75">
      <c r="A20" s="229" t="s">
        <v>75</v>
      </c>
      <c r="B20" s="230" t="s">
        <v>71</v>
      </c>
      <c r="C20" s="173">
        <v>681.265</v>
      </c>
      <c r="D20" s="173">
        <v>7050.759</v>
      </c>
      <c r="E20" s="174">
        <v>934.9510102529854</v>
      </c>
      <c r="F20" s="174">
        <v>0.3122991153782753</v>
      </c>
      <c r="G20" s="175"/>
      <c r="H20" s="173">
        <v>12301.744</v>
      </c>
      <c r="I20" s="173">
        <v>28874.398</v>
      </c>
      <c r="J20" s="174">
        <v>134.7179229221483</v>
      </c>
      <c r="K20" s="174">
        <v>0.9269870285870221</v>
      </c>
      <c r="L20" s="175"/>
      <c r="M20" s="173">
        <v>53432.986000000004</v>
      </c>
      <c r="N20" s="173">
        <v>55108.401</v>
      </c>
      <c r="O20" s="174">
        <v>3.1355443994838472</v>
      </c>
      <c r="P20" s="174">
        <v>0.0077008393774317925</v>
      </c>
      <c r="Q20" s="175"/>
      <c r="R20" s="173">
        <v>413163.71499999997</v>
      </c>
      <c r="S20" s="173">
        <v>385037.77200000006</v>
      </c>
      <c r="T20" s="174">
        <v>-6.807457184375432</v>
      </c>
      <c r="U20" s="174">
        <v>-0.14104990643023524</v>
      </c>
      <c r="V20" s="103"/>
      <c r="W20" s="115"/>
      <c r="X20" s="103"/>
      <c r="Y20" s="103"/>
      <c r="Z20" s="70"/>
    </row>
    <row r="21" spans="1:26" ht="13.5" thickBot="1">
      <c r="A21" s="343" t="s">
        <v>72</v>
      </c>
      <c r="B21" s="344" t="s">
        <v>56</v>
      </c>
      <c r="C21" s="177">
        <v>443113.143</v>
      </c>
      <c r="D21" s="177">
        <v>466740.449</v>
      </c>
      <c r="E21" s="178">
        <v>5.3321158203605945</v>
      </c>
      <c r="F21" s="178">
        <v>1.1584572907317017</v>
      </c>
      <c r="G21" s="177"/>
      <c r="H21" s="177">
        <v>38148.944</v>
      </c>
      <c r="I21" s="177">
        <v>32889.365</v>
      </c>
      <c r="J21" s="178">
        <v>-13.786958296932161</v>
      </c>
      <c r="K21" s="178">
        <v>-0.2941931635589994</v>
      </c>
      <c r="L21" s="177"/>
      <c r="M21" s="177">
        <v>4946075.717</v>
      </c>
      <c r="N21" s="177">
        <v>5828209.861</v>
      </c>
      <c r="O21" s="178">
        <v>17.835031133228398</v>
      </c>
      <c r="P21" s="178">
        <v>4.054621304149903</v>
      </c>
      <c r="Q21" s="177"/>
      <c r="R21" s="177">
        <v>328671.61100000003</v>
      </c>
      <c r="S21" s="177">
        <v>437112.323</v>
      </c>
      <c r="T21" s="178">
        <v>32.993635096765296</v>
      </c>
      <c r="U21" s="178">
        <v>0.5438236250719888</v>
      </c>
      <c r="V21" s="103"/>
      <c r="W21" s="115"/>
      <c r="X21" s="103"/>
      <c r="Y21" s="103"/>
      <c r="Z21" s="70"/>
    </row>
    <row r="22" spans="1:22" ht="12.75">
      <c r="A22" s="8" t="s">
        <v>81</v>
      </c>
      <c r="B22" s="2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1" ht="12.75">
      <c r="A23" s="8" t="s">
        <v>83</v>
      </c>
      <c r="B23" s="2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ht="12.75">
      <c r="A24" s="121"/>
    </row>
    <row r="25" spans="2:20" ht="12.75">
      <c r="B25" s="30"/>
      <c r="C25" s="35"/>
      <c r="D25" s="35"/>
      <c r="E25" s="35"/>
      <c r="F25" s="35"/>
      <c r="G25" s="35"/>
      <c r="H25" s="35"/>
      <c r="R25" s="99"/>
      <c r="S25" s="99"/>
      <c r="T25" s="99"/>
    </row>
    <row r="26" spans="3:20" ht="12.75">
      <c r="C26" s="51"/>
      <c r="D26" s="51"/>
      <c r="E26" s="51"/>
      <c r="F26" s="51"/>
      <c r="G26" s="51"/>
      <c r="H26" s="51"/>
      <c r="I26" s="51"/>
      <c r="J26" s="51"/>
      <c r="K26" s="51"/>
      <c r="R26" s="99"/>
      <c r="S26" s="99"/>
      <c r="T26" s="99"/>
    </row>
    <row r="27" spans="3:20" ht="12.75">
      <c r="C27" s="51"/>
      <c r="D27" s="51"/>
      <c r="E27" s="51"/>
      <c r="F27" s="51"/>
      <c r="G27" s="51"/>
      <c r="H27" s="51"/>
      <c r="I27" s="51"/>
      <c r="J27" s="51"/>
      <c r="K27" s="51"/>
      <c r="R27" s="99"/>
      <c r="S27" s="99"/>
      <c r="T27" s="99"/>
    </row>
    <row r="28" spans="3:20" ht="12.75">
      <c r="C28" s="51"/>
      <c r="D28" s="51"/>
      <c r="E28" s="51"/>
      <c r="F28" s="51"/>
      <c r="G28" s="51"/>
      <c r="H28" s="51"/>
      <c r="I28" s="51"/>
      <c r="J28" s="51"/>
      <c r="K28" s="51"/>
      <c r="R28" s="99"/>
      <c r="S28" s="99"/>
      <c r="T28" s="99"/>
    </row>
    <row r="29" spans="3:22" ht="12.75">
      <c r="C29" s="51"/>
      <c r="D29" s="51"/>
      <c r="E29" s="51"/>
      <c r="F29" s="51"/>
      <c r="G29" s="51"/>
      <c r="H29" s="51"/>
      <c r="I29" s="51"/>
      <c r="J29" s="51"/>
      <c r="K29" s="51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3:21" ht="12.7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8:20" ht="12.75">
      <c r="R31" s="99"/>
      <c r="S31" s="99"/>
      <c r="T31" s="99"/>
    </row>
    <row r="32" spans="18:20" ht="12.75">
      <c r="R32" s="99"/>
      <c r="S32" s="99"/>
      <c r="T32" s="99"/>
    </row>
    <row r="33" spans="18:20" ht="12.75">
      <c r="R33" s="99"/>
      <c r="S33" s="99"/>
      <c r="T33" s="99"/>
    </row>
    <row r="34" spans="18:20" ht="12.75">
      <c r="R34" s="99"/>
      <c r="S34" s="99"/>
      <c r="T34" s="99"/>
    </row>
    <row r="35" spans="18:20" ht="12.75">
      <c r="R35" s="99"/>
      <c r="S35" s="99"/>
      <c r="T35" s="99"/>
    </row>
    <row r="36" spans="18:20" ht="12.75">
      <c r="R36" s="99"/>
      <c r="S36" s="99"/>
      <c r="T36" s="99"/>
    </row>
    <row r="37" spans="18:20" ht="12.75">
      <c r="R37" s="99"/>
      <c r="S37" s="99"/>
      <c r="T37" s="99"/>
    </row>
  </sheetData>
  <sheetProtection/>
  <mergeCells count="11">
    <mergeCell ref="B15:B16"/>
    <mergeCell ref="C15:F15"/>
    <mergeCell ref="H15:K15"/>
    <mergeCell ref="A7:G8"/>
    <mergeCell ref="A9:G12"/>
    <mergeCell ref="P1:U10"/>
    <mergeCell ref="M14:U14"/>
    <mergeCell ref="M15:Q15"/>
    <mergeCell ref="R15:U15"/>
    <mergeCell ref="C14:K14"/>
    <mergeCell ref="A15:A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1">
      <selection activeCell="E14" sqref="E14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9" customWidth="1"/>
    <col min="7" max="8" width="17.28125" style="20" bestFit="1" customWidth="1"/>
    <col min="9" max="9" width="11.57421875" style="37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44"/>
      <c r="I1" s="113"/>
      <c r="J1" s="113"/>
    </row>
    <row r="2" spans="8:10" ht="12.75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s="99" customFormat="1" ht="12.75">
      <c r="H5" s="113"/>
      <c r="I5" s="113"/>
      <c r="J5" s="113"/>
    </row>
    <row r="6" spans="8:10" s="99" customFormat="1" ht="12.75">
      <c r="H6" s="113"/>
      <c r="I6" s="113"/>
      <c r="J6" s="113"/>
    </row>
    <row r="7" spans="1:10" ht="20.25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</row>
    <row r="8" spans="1:10" ht="20.25">
      <c r="A8" s="418"/>
      <c r="B8" s="418"/>
      <c r="C8" s="418"/>
      <c r="D8" s="418"/>
      <c r="E8" s="418"/>
      <c r="F8" s="418"/>
      <c r="G8" s="419"/>
      <c r="H8" s="302"/>
      <c r="I8" s="337"/>
      <c r="J8" s="302"/>
    </row>
    <row r="9" spans="1:10" s="99" customFormat="1" ht="12.75">
      <c r="A9" s="420" t="s">
        <v>111</v>
      </c>
      <c r="B9" s="420"/>
      <c r="C9" s="420"/>
      <c r="D9" s="420"/>
      <c r="E9" s="420"/>
      <c r="F9" s="420"/>
      <c r="G9" s="421"/>
      <c r="H9" s="220"/>
      <c r="I9" s="176"/>
      <c r="J9" s="220"/>
    </row>
    <row r="10" spans="1:10" s="99" customFormat="1" ht="12.75">
      <c r="A10" s="420"/>
      <c r="B10" s="420"/>
      <c r="C10" s="420"/>
      <c r="D10" s="420"/>
      <c r="E10" s="420"/>
      <c r="F10" s="420"/>
      <c r="G10" s="421"/>
      <c r="H10" s="220"/>
      <c r="I10" s="176"/>
      <c r="J10" s="220"/>
    </row>
    <row r="11" spans="1:10" s="99" customFormat="1" ht="12.75">
      <c r="A11" s="420"/>
      <c r="B11" s="420"/>
      <c r="C11" s="420"/>
      <c r="D11" s="420"/>
      <c r="E11" s="420"/>
      <c r="F11" s="420"/>
      <c r="G11" s="421"/>
      <c r="H11" s="220"/>
      <c r="I11" s="176"/>
      <c r="J11" s="220"/>
    </row>
    <row r="12" spans="1:10" s="99" customFormat="1" ht="12.75">
      <c r="A12" s="420"/>
      <c r="B12" s="420"/>
      <c r="C12" s="420"/>
      <c r="D12" s="420"/>
      <c r="E12" s="420"/>
      <c r="F12" s="420"/>
      <c r="G12" s="421"/>
      <c r="H12" s="220"/>
      <c r="I12" s="176"/>
      <c r="J12" s="220"/>
    </row>
    <row r="13" spans="1:10" s="99" customFormat="1" ht="12.75">
      <c r="A13" s="422"/>
      <c r="B13" s="422"/>
      <c r="C13" s="422"/>
      <c r="D13" s="422"/>
      <c r="E13" s="422"/>
      <c r="F13" s="422"/>
      <c r="G13" s="423"/>
      <c r="H13" s="220"/>
      <c r="I13" s="176"/>
      <c r="J13" s="220"/>
    </row>
    <row r="14" spans="1:10" s="99" customFormat="1" ht="13.5" thickBot="1">
      <c r="A14" s="163"/>
      <c r="B14" s="345"/>
      <c r="C14" s="345"/>
      <c r="D14" s="345"/>
      <c r="E14" s="345"/>
      <c r="F14" s="345"/>
      <c r="G14" s="345"/>
      <c r="H14" s="345"/>
      <c r="I14" s="345"/>
      <c r="J14" s="345"/>
    </row>
    <row r="15" spans="1:10" ht="13.5" thickBot="1">
      <c r="A15" s="248"/>
      <c r="B15" s="447" t="s">
        <v>91</v>
      </c>
      <c r="C15" s="447"/>
      <c r="D15" s="447"/>
      <c r="E15" s="447"/>
      <c r="F15" s="250"/>
      <c r="G15" s="447" t="s">
        <v>92</v>
      </c>
      <c r="H15" s="447"/>
      <c r="I15" s="447"/>
      <c r="J15" s="447"/>
    </row>
    <row r="16" spans="1:10" ht="13.5" thickBot="1">
      <c r="A16" s="449" t="s">
        <v>30</v>
      </c>
      <c r="B16" s="447" t="s">
        <v>7</v>
      </c>
      <c r="C16" s="447"/>
      <c r="D16" s="447"/>
      <c r="E16" s="447"/>
      <c r="F16" s="250"/>
      <c r="G16" s="447" t="s">
        <v>7</v>
      </c>
      <c r="H16" s="447"/>
      <c r="I16" s="447"/>
      <c r="J16" s="447"/>
    </row>
    <row r="17" spans="1:10" ht="24.75" thickBot="1">
      <c r="A17" s="450"/>
      <c r="B17" s="305">
        <v>2018</v>
      </c>
      <c r="C17" s="305">
        <v>2019</v>
      </c>
      <c r="D17" s="251" t="s">
        <v>52</v>
      </c>
      <c r="E17" s="251" t="s">
        <v>53</v>
      </c>
      <c r="F17" s="251"/>
      <c r="G17" s="305">
        <v>2018</v>
      </c>
      <c r="H17" s="305">
        <v>2019</v>
      </c>
      <c r="I17" s="251" t="s">
        <v>52</v>
      </c>
      <c r="J17" s="251" t="s">
        <v>53</v>
      </c>
    </row>
    <row r="18" spans="1:18" s="26" customFormat="1" ht="12.75">
      <c r="A18" s="346" t="s">
        <v>49</v>
      </c>
      <c r="B18" s="247">
        <v>348172.6870108429</v>
      </c>
      <c r="C18" s="247">
        <v>259201.538420731</v>
      </c>
      <c r="D18" s="347">
        <v>-25.553741551054276</v>
      </c>
      <c r="E18" s="347">
        <v>-25.55374155105427</v>
      </c>
      <c r="F18" s="246">
        <v>0</v>
      </c>
      <c r="G18" s="247">
        <v>3286459.7572697066</v>
      </c>
      <c r="H18" s="247">
        <v>3439697.1894971495</v>
      </c>
      <c r="I18" s="347">
        <v>4.66269005389397</v>
      </c>
      <c r="J18" s="347">
        <v>4.662690053893977</v>
      </c>
      <c r="K18" s="84"/>
      <c r="L18" s="78"/>
      <c r="M18" s="84"/>
      <c r="O18" s="84"/>
      <c r="P18" s="84"/>
      <c r="Q18" s="84"/>
      <c r="R18" s="84"/>
    </row>
    <row r="19" spans="1:11" s="26" customFormat="1" ht="12.75">
      <c r="A19" s="260"/>
      <c r="B19" s="261"/>
      <c r="C19" s="261"/>
      <c r="D19" s="348"/>
      <c r="E19" s="348"/>
      <c r="F19" s="260"/>
      <c r="G19" s="261"/>
      <c r="H19" s="261"/>
      <c r="I19" s="348"/>
      <c r="J19" s="348"/>
      <c r="K19" s="84"/>
    </row>
    <row r="20" spans="1:18" s="26" customFormat="1" ht="12.75">
      <c r="A20" s="257" t="s">
        <v>154</v>
      </c>
      <c r="B20" s="258">
        <v>104332.494546054</v>
      </c>
      <c r="C20" s="258">
        <v>76321.48051023099</v>
      </c>
      <c r="D20" s="349">
        <v>-26.847833129743215</v>
      </c>
      <c r="E20" s="349">
        <v>-8.045149743452072</v>
      </c>
      <c r="F20" s="246">
        <v>0</v>
      </c>
      <c r="G20" s="258">
        <v>934415.9177480721</v>
      </c>
      <c r="H20" s="258">
        <v>828523.340564214</v>
      </c>
      <c r="I20" s="349">
        <v>-11.332488581643329</v>
      </c>
      <c r="J20" s="349">
        <v>-3.222086530943268</v>
      </c>
      <c r="K20" s="84"/>
      <c r="L20" s="84"/>
      <c r="M20" s="84"/>
      <c r="O20" s="84"/>
      <c r="P20" s="84"/>
      <c r="Q20" s="84"/>
      <c r="R20" s="84"/>
    </row>
    <row r="21" spans="1:18" s="33" customFormat="1" ht="12.75">
      <c r="A21" s="246" t="s">
        <v>155</v>
      </c>
      <c r="B21" s="247">
        <v>38696.782092024994</v>
      </c>
      <c r="C21" s="247">
        <v>38269.326258514004</v>
      </c>
      <c r="D21" s="347">
        <v>-1.1046288874730248</v>
      </c>
      <c r="E21" s="347">
        <v>-0.12277121367009554</v>
      </c>
      <c r="F21" s="246">
        <v>-1.0130785099704553E-15</v>
      </c>
      <c r="G21" s="247">
        <v>377733.3478607551</v>
      </c>
      <c r="H21" s="247">
        <v>374579.996255881</v>
      </c>
      <c r="I21" s="347">
        <v>-0.8348088996464664</v>
      </c>
      <c r="J21" s="347">
        <v>-0.09594980123821278</v>
      </c>
      <c r="K21" s="84"/>
      <c r="L21" s="141"/>
      <c r="M21" s="123"/>
      <c r="O21" s="123"/>
      <c r="P21" s="123"/>
      <c r="Q21" s="123"/>
      <c r="R21" s="123"/>
    </row>
    <row r="22" spans="1:12" s="33" customFormat="1" ht="12.75">
      <c r="A22" s="254" t="s">
        <v>156</v>
      </c>
      <c r="B22" s="255">
        <v>1687.832431</v>
      </c>
      <c r="C22" s="255">
        <v>1018.65676</v>
      </c>
      <c r="D22" s="350">
        <v>-39.64704426277256</v>
      </c>
      <c r="E22" s="350">
        <v>-0.19219648638870984</v>
      </c>
      <c r="F22" s="260">
        <v>0</v>
      </c>
      <c r="G22" s="255">
        <v>16757.384563874</v>
      </c>
      <c r="H22" s="255">
        <v>20176.814904951007</v>
      </c>
      <c r="I22" s="350">
        <v>20.405513330813598</v>
      </c>
      <c r="J22" s="350">
        <v>0.10404601284142206</v>
      </c>
      <c r="K22" s="84"/>
      <c r="L22" s="112"/>
    </row>
    <row r="23" spans="1:12" s="34" customFormat="1" ht="12.75">
      <c r="A23" s="260" t="s">
        <v>157</v>
      </c>
      <c r="B23" s="261">
        <v>10587.630776125008</v>
      </c>
      <c r="C23" s="261">
        <v>11579.181226090996</v>
      </c>
      <c r="D23" s="348">
        <v>9.365177828092786</v>
      </c>
      <c r="E23" s="348">
        <v>0.2847869712235952</v>
      </c>
      <c r="F23" s="260">
        <v>0</v>
      </c>
      <c r="G23" s="261">
        <v>116461.74054256102</v>
      </c>
      <c r="H23" s="261">
        <v>124300.57245343998</v>
      </c>
      <c r="I23" s="348">
        <v>6.73082153362996</v>
      </c>
      <c r="J23" s="348">
        <v>0.23851902928491128</v>
      </c>
      <c r="K23" s="84"/>
      <c r="L23" s="112"/>
    </row>
    <row r="24" spans="1:12" s="34" customFormat="1" ht="12.75">
      <c r="A24" s="254" t="s">
        <v>158</v>
      </c>
      <c r="B24" s="255">
        <v>26421.31888489999</v>
      </c>
      <c r="C24" s="255">
        <v>25671.488272423005</v>
      </c>
      <c r="D24" s="350">
        <v>-2.8379757109911696</v>
      </c>
      <c r="E24" s="350">
        <v>-0.2153616985049819</v>
      </c>
      <c r="F24" s="260">
        <v>0</v>
      </c>
      <c r="G24" s="255">
        <v>244514.22275432</v>
      </c>
      <c r="H24" s="255">
        <v>230102.60889749</v>
      </c>
      <c r="I24" s="350">
        <v>-5.89397773859165</v>
      </c>
      <c r="J24" s="350">
        <v>-0.4385148433645441</v>
      </c>
      <c r="K24" s="84"/>
      <c r="L24" s="112"/>
    </row>
    <row r="25" spans="1:18" s="26" customFormat="1" ht="12.75">
      <c r="A25" s="246" t="s">
        <v>159</v>
      </c>
      <c r="B25" s="247">
        <v>65635.71245402901</v>
      </c>
      <c r="C25" s="247">
        <v>38052.154251716995</v>
      </c>
      <c r="D25" s="347">
        <v>-42.025228600407786</v>
      </c>
      <c r="E25" s="347">
        <v>-7.922378529781975</v>
      </c>
      <c r="F25" s="246">
        <v>0</v>
      </c>
      <c r="G25" s="247">
        <v>556682.5698873169</v>
      </c>
      <c r="H25" s="247">
        <v>453943.34430833306</v>
      </c>
      <c r="I25" s="347">
        <v>-18.455621055241632</v>
      </c>
      <c r="J25" s="347">
        <v>-3.126136729705055</v>
      </c>
      <c r="K25" s="84"/>
      <c r="L25" s="112"/>
      <c r="M25" s="84"/>
      <c r="O25" s="84"/>
      <c r="P25" s="84"/>
      <c r="Q25" s="84"/>
      <c r="R25" s="84"/>
    </row>
    <row r="26" spans="1:12" s="26" customFormat="1" ht="12.75">
      <c r="A26" s="254" t="s">
        <v>160</v>
      </c>
      <c r="B26" s="255">
        <v>5386.017398067001</v>
      </c>
      <c r="C26" s="255">
        <v>6489.636353099999</v>
      </c>
      <c r="D26" s="350">
        <v>20.49044541573666</v>
      </c>
      <c r="E26" s="350">
        <v>0.3169745922656562</v>
      </c>
      <c r="F26" s="260">
        <v>0</v>
      </c>
      <c r="G26" s="255">
        <v>65951.982657757</v>
      </c>
      <c r="H26" s="255">
        <v>72361.810586535</v>
      </c>
      <c r="I26" s="350">
        <v>9.718931365627558</v>
      </c>
      <c r="J26" s="350">
        <v>0.1950374689542247</v>
      </c>
      <c r="K26" s="84"/>
      <c r="L26" s="112"/>
    </row>
    <row r="27" spans="1:18" ht="12.75">
      <c r="A27" s="260" t="s">
        <v>161</v>
      </c>
      <c r="B27" s="261">
        <v>12526.94035224</v>
      </c>
      <c r="C27" s="261">
        <v>1071.4434</v>
      </c>
      <c r="D27" s="348">
        <v>-91.44688671078082</v>
      </c>
      <c r="E27" s="348">
        <v>-3.290176794334028</v>
      </c>
      <c r="F27" s="260">
        <v>0</v>
      </c>
      <c r="G27" s="261">
        <v>27875.282881479</v>
      </c>
      <c r="H27" s="261">
        <v>21214.076069504994</v>
      </c>
      <c r="I27" s="348">
        <v>-23.896463545487002</v>
      </c>
      <c r="J27" s="348">
        <v>-0.2026863952080746</v>
      </c>
      <c r="K27" s="84"/>
      <c r="L27" s="112"/>
      <c r="O27" s="99"/>
      <c r="P27" s="99"/>
      <c r="Q27" s="99"/>
      <c r="R27" s="99"/>
    </row>
    <row r="28" spans="1:18" ht="12.75">
      <c r="A28" s="254" t="s">
        <v>162</v>
      </c>
      <c r="B28" s="255">
        <v>3918.9016885</v>
      </c>
      <c r="C28" s="255">
        <v>2839.2651020000008</v>
      </c>
      <c r="D28" s="350">
        <v>-27.549468507163322</v>
      </c>
      <c r="E28" s="350">
        <v>-0.3100865251002233</v>
      </c>
      <c r="F28" s="260">
        <v>0</v>
      </c>
      <c r="G28" s="255">
        <v>130012.719931057</v>
      </c>
      <c r="H28" s="255">
        <v>83641.89084422002</v>
      </c>
      <c r="I28" s="350">
        <v>-35.66637872927084</v>
      </c>
      <c r="J28" s="350">
        <v>-1.4109659789463085</v>
      </c>
      <c r="K28" s="84"/>
      <c r="L28" s="112"/>
      <c r="O28" s="99"/>
      <c r="P28" s="99"/>
      <c r="Q28" s="99"/>
      <c r="R28" s="99"/>
    </row>
    <row r="29" spans="1:18" ht="12.75">
      <c r="A29" s="260" t="s">
        <v>163</v>
      </c>
      <c r="B29" s="261">
        <v>1042.4378299999998</v>
      </c>
      <c r="C29" s="261">
        <v>547.1494200000001</v>
      </c>
      <c r="D29" s="348">
        <v>-47.51251304838006</v>
      </c>
      <c r="E29" s="348">
        <v>-0.14225366563132374</v>
      </c>
      <c r="F29" s="260">
        <v>0</v>
      </c>
      <c r="G29" s="261">
        <v>12018.83622</v>
      </c>
      <c r="H29" s="261">
        <v>9592.42414</v>
      </c>
      <c r="I29" s="348">
        <v>-20.18841122040017</v>
      </c>
      <c r="J29" s="348">
        <v>-0.07383057329799138</v>
      </c>
      <c r="K29" s="84"/>
      <c r="L29" s="112"/>
      <c r="O29" s="99"/>
      <c r="P29" s="99"/>
      <c r="Q29" s="99"/>
      <c r="R29" s="99"/>
    </row>
    <row r="30" spans="1:18" ht="12.75">
      <c r="A30" s="254" t="s">
        <v>164</v>
      </c>
      <c r="B30" s="255">
        <v>5006.776106053</v>
      </c>
      <c r="C30" s="255">
        <v>7732.811675898001</v>
      </c>
      <c r="D30" s="350">
        <v>54.4469237709537</v>
      </c>
      <c r="E30" s="350">
        <v>0.7829550310935521</v>
      </c>
      <c r="F30" s="260">
        <v>0</v>
      </c>
      <c r="G30" s="255">
        <v>92145.27424948201</v>
      </c>
      <c r="H30" s="255">
        <v>65807.56686710201</v>
      </c>
      <c r="I30" s="350">
        <v>-28.582808610532794</v>
      </c>
      <c r="J30" s="350">
        <v>-0.8014005747102343</v>
      </c>
      <c r="K30" s="84"/>
      <c r="L30" s="112"/>
      <c r="O30" s="99"/>
      <c r="P30" s="99"/>
      <c r="Q30" s="99"/>
      <c r="R30" s="99"/>
    </row>
    <row r="31" spans="1:18" ht="12.75">
      <c r="A31" s="260" t="s">
        <v>165</v>
      </c>
      <c r="B31" s="261">
        <v>3865.610031169001</v>
      </c>
      <c r="C31" s="261">
        <v>10470.055350718996</v>
      </c>
      <c r="D31" s="348">
        <v>170.85130849458037</v>
      </c>
      <c r="E31" s="348">
        <v>1.8968878277761967</v>
      </c>
      <c r="F31" s="260">
        <v>0</v>
      </c>
      <c r="G31" s="261">
        <v>96211.22709465498</v>
      </c>
      <c r="H31" s="261">
        <v>116872.764233886</v>
      </c>
      <c r="I31" s="348">
        <v>21.475183056239054</v>
      </c>
      <c r="J31" s="348">
        <v>0.6286867530791255</v>
      </c>
      <c r="K31" s="84"/>
      <c r="L31" s="112"/>
      <c r="O31" s="99"/>
      <c r="P31" s="99"/>
      <c r="Q31" s="99"/>
      <c r="R31" s="99"/>
    </row>
    <row r="32" spans="1:18" ht="12.75">
      <c r="A32" s="254" t="s">
        <v>166</v>
      </c>
      <c r="B32" s="255">
        <v>216.68789999999996</v>
      </c>
      <c r="C32" s="255">
        <v>125.12741</v>
      </c>
      <c r="D32" s="350">
        <v>-42.254546746726504</v>
      </c>
      <c r="E32" s="350">
        <v>-0.026297436133222177</v>
      </c>
      <c r="F32" s="260">
        <v>0</v>
      </c>
      <c r="G32" s="255">
        <v>2207.3033999699996</v>
      </c>
      <c r="H32" s="255">
        <v>4784.327370000001</v>
      </c>
      <c r="I32" s="350">
        <v>116.74987543919096</v>
      </c>
      <c r="J32" s="350">
        <v>0.07841337367145844</v>
      </c>
      <c r="K32" s="84"/>
      <c r="L32" s="112"/>
      <c r="O32" s="99"/>
      <c r="P32" s="99"/>
      <c r="Q32" s="99"/>
      <c r="R32" s="99"/>
    </row>
    <row r="33" spans="1:18" ht="12.75">
      <c r="A33" s="260" t="s">
        <v>167</v>
      </c>
      <c r="B33" s="261">
        <v>203.20589000000004</v>
      </c>
      <c r="C33" s="261">
        <v>169.42556</v>
      </c>
      <c r="D33" s="348">
        <v>-16.62369629148055</v>
      </c>
      <c r="E33" s="348">
        <v>-0.00970217689676159</v>
      </c>
      <c r="F33" s="260">
        <v>0</v>
      </c>
      <c r="G33" s="261">
        <v>5456.248883087</v>
      </c>
      <c r="H33" s="261">
        <v>5923.353501944999</v>
      </c>
      <c r="I33" s="348">
        <v>8.560911147325157</v>
      </c>
      <c r="J33" s="348">
        <v>0.014213002846748868</v>
      </c>
      <c r="K33" s="84"/>
      <c r="L33" s="112"/>
      <c r="O33" s="99"/>
      <c r="P33" s="99"/>
      <c r="Q33" s="99"/>
      <c r="R33" s="99"/>
    </row>
    <row r="34" spans="1:18" ht="12.75">
      <c r="A34" s="254" t="s">
        <v>168</v>
      </c>
      <c r="B34" s="255">
        <v>33469.13525800001</v>
      </c>
      <c r="C34" s="255">
        <v>8607.239979999997</v>
      </c>
      <c r="D34" s="350">
        <v>-74.28305238946191</v>
      </c>
      <c r="E34" s="350">
        <v>-7.140679382821823</v>
      </c>
      <c r="F34" s="260">
        <v>0</v>
      </c>
      <c r="G34" s="255">
        <v>124803.69456983</v>
      </c>
      <c r="H34" s="255">
        <v>73745.13069514</v>
      </c>
      <c r="I34" s="350">
        <v>-40.91109966790428</v>
      </c>
      <c r="J34" s="350">
        <v>-1.553603806094006</v>
      </c>
      <c r="K34" s="84"/>
      <c r="L34" s="107"/>
      <c r="O34" s="99"/>
      <c r="P34" s="99"/>
      <c r="Q34" s="99"/>
      <c r="R34" s="99"/>
    </row>
    <row r="35" spans="1:18" ht="12.75">
      <c r="A35" s="260"/>
      <c r="B35" s="261"/>
      <c r="C35" s="261"/>
      <c r="D35" s="348"/>
      <c r="E35" s="348"/>
      <c r="F35" s="260"/>
      <c r="G35" s="261"/>
      <c r="H35" s="261"/>
      <c r="I35" s="348"/>
      <c r="J35" s="348"/>
      <c r="K35" s="84"/>
      <c r="L35" s="112"/>
      <c r="O35" s="99"/>
      <c r="P35" s="99"/>
      <c r="Q35" s="99"/>
      <c r="R35" s="99"/>
    </row>
    <row r="36" spans="1:18" ht="12.75">
      <c r="A36" s="254" t="s">
        <v>169</v>
      </c>
      <c r="B36" s="255">
        <v>126938.10744386293</v>
      </c>
      <c r="C36" s="255">
        <v>90888.52492496505</v>
      </c>
      <c r="D36" s="350">
        <v>-28.399338263996444</v>
      </c>
      <c r="E36" s="350">
        <v>-10.35393753266327</v>
      </c>
      <c r="F36" s="260">
        <v>0</v>
      </c>
      <c r="G36" s="255">
        <v>1054358.4033006341</v>
      </c>
      <c r="H36" s="255">
        <v>1360991.4298221283</v>
      </c>
      <c r="I36" s="350">
        <v>29.082428286395732</v>
      </c>
      <c r="J36" s="350">
        <v>9.330192644021169</v>
      </c>
      <c r="K36" s="84"/>
      <c r="L36" s="112"/>
      <c r="O36" s="99"/>
      <c r="P36" s="99"/>
      <c r="Q36" s="99"/>
      <c r="R36" s="99"/>
    </row>
    <row r="37" spans="1:18" ht="12.75">
      <c r="A37" s="260" t="s">
        <v>170</v>
      </c>
      <c r="B37" s="261">
        <v>53024.583679999996</v>
      </c>
      <c r="C37" s="261">
        <v>22815.146981200003</v>
      </c>
      <c r="D37" s="348">
        <v>-56.97251086611455</v>
      </c>
      <c r="E37" s="348">
        <v>-8.676567067381482</v>
      </c>
      <c r="F37" s="260">
        <v>0</v>
      </c>
      <c r="G37" s="261">
        <v>493315.82765919995</v>
      </c>
      <c r="H37" s="261">
        <v>424654.62509519997</v>
      </c>
      <c r="I37" s="348">
        <v>-13.918305214288317</v>
      </c>
      <c r="J37" s="348">
        <v>-2.0892147671098127</v>
      </c>
      <c r="K37" s="84"/>
      <c r="L37" s="112"/>
      <c r="O37" s="99"/>
      <c r="P37" s="99"/>
      <c r="Q37" s="99"/>
      <c r="R37" s="99"/>
    </row>
    <row r="38" spans="1:18" ht="12.75">
      <c r="A38" s="254" t="s">
        <v>171</v>
      </c>
      <c r="B38" s="255">
        <v>560.8556632399999</v>
      </c>
      <c r="C38" s="255">
        <v>551.4947500000001</v>
      </c>
      <c r="D38" s="350">
        <v>-1.6690414046856228</v>
      </c>
      <c r="E38" s="350">
        <v>-0.0026885834498868288</v>
      </c>
      <c r="F38" s="260">
        <v>0</v>
      </c>
      <c r="G38" s="255">
        <v>6295.579009239999</v>
      </c>
      <c r="H38" s="255">
        <v>6461.508069985</v>
      </c>
      <c r="I38" s="350">
        <v>2.6356441639675543</v>
      </c>
      <c r="J38" s="350">
        <v>0.005048869391385728</v>
      </c>
      <c r="K38" s="84"/>
      <c r="L38" s="112"/>
      <c r="O38" s="99"/>
      <c r="P38" s="99"/>
      <c r="Q38" s="99"/>
      <c r="R38" s="99"/>
    </row>
    <row r="39" spans="1:18" ht="12.75">
      <c r="A39" s="260"/>
      <c r="B39" s="261"/>
      <c r="C39" s="261"/>
      <c r="D39" s="348"/>
      <c r="E39" s="348"/>
      <c r="F39" s="260"/>
      <c r="G39" s="261"/>
      <c r="H39" s="261"/>
      <c r="I39" s="348"/>
      <c r="J39" s="348"/>
      <c r="K39" s="84"/>
      <c r="L39" s="112"/>
      <c r="O39" s="99"/>
      <c r="P39" s="99"/>
      <c r="Q39" s="99"/>
      <c r="R39" s="99"/>
    </row>
    <row r="40" spans="1:18" s="26" customFormat="1" ht="12.75">
      <c r="A40" s="257" t="s">
        <v>172</v>
      </c>
      <c r="B40" s="258">
        <v>10211.133405235994</v>
      </c>
      <c r="C40" s="258">
        <v>13058.648511739002</v>
      </c>
      <c r="D40" s="349">
        <v>27.886376501974585</v>
      </c>
      <c r="E40" s="349">
        <v>0.8178456302674683</v>
      </c>
      <c r="F40" s="246">
        <v>0</v>
      </c>
      <c r="G40" s="258">
        <v>265609.578588543</v>
      </c>
      <c r="H40" s="258">
        <v>171640.45371549</v>
      </c>
      <c r="I40" s="349">
        <v>-35.37866569888316</v>
      </c>
      <c r="J40" s="349">
        <v>-2.8592811661603825</v>
      </c>
      <c r="K40" s="84"/>
      <c r="L40" s="112"/>
      <c r="M40" s="84"/>
      <c r="O40" s="84"/>
      <c r="P40" s="84"/>
      <c r="Q40" s="84"/>
      <c r="R40" s="84"/>
    </row>
    <row r="41" spans="1:18" ht="12.75">
      <c r="A41" s="260" t="s">
        <v>173</v>
      </c>
      <c r="B41" s="261">
        <v>205.664730008</v>
      </c>
      <c r="C41" s="261">
        <v>128.42419750800002</v>
      </c>
      <c r="D41" s="348">
        <v>-37.55652828610694</v>
      </c>
      <c r="E41" s="348">
        <v>-0.02218454674406856</v>
      </c>
      <c r="F41" s="260">
        <v>0</v>
      </c>
      <c r="G41" s="261">
        <v>13741.895197998001</v>
      </c>
      <c r="H41" s="261">
        <v>1455.8189575260003</v>
      </c>
      <c r="I41" s="348">
        <v>-89.40598122347716</v>
      </c>
      <c r="J41" s="348">
        <v>-0.37383924185576844</v>
      </c>
      <c r="K41" s="84"/>
      <c r="L41" s="112"/>
      <c r="R41" s="99"/>
    </row>
    <row r="42" spans="1:12" ht="12.75">
      <c r="A42" s="254" t="s">
        <v>174</v>
      </c>
      <c r="B42" s="255">
        <v>0</v>
      </c>
      <c r="C42" s="255">
        <v>0</v>
      </c>
      <c r="D42" s="350" t="s">
        <v>136</v>
      </c>
      <c r="E42" s="350">
        <v>0</v>
      </c>
      <c r="F42" s="260">
        <v>0</v>
      </c>
      <c r="G42" s="255">
        <v>111.13614</v>
      </c>
      <c r="H42" s="255">
        <v>0.1</v>
      </c>
      <c r="I42" s="350">
        <v>-99.91002026883424</v>
      </c>
      <c r="J42" s="350">
        <v>-0.003378594238203772</v>
      </c>
      <c r="K42" s="84"/>
      <c r="L42" s="112"/>
    </row>
    <row r="43" spans="1:12" ht="12.75">
      <c r="A43" s="260" t="s">
        <v>175</v>
      </c>
      <c r="B43" s="261">
        <v>306.38303</v>
      </c>
      <c r="C43" s="261">
        <v>116.79411999999999</v>
      </c>
      <c r="D43" s="348">
        <v>-61.87970332429966</v>
      </c>
      <c r="E43" s="348">
        <v>-0.05445255101072756</v>
      </c>
      <c r="F43" s="260">
        <v>0</v>
      </c>
      <c r="G43" s="261">
        <v>1627.01475</v>
      </c>
      <c r="H43" s="261">
        <v>5654.60387</v>
      </c>
      <c r="I43" s="348">
        <v>247.54472078387738</v>
      </c>
      <c r="J43" s="348">
        <v>0.12255099461026114</v>
      </c>
      <c r="K43" s="84"/>
      <c r="L43" s="112"/>
    </row>
    <row r="44" spans="1:12" s="26" customFormat="1" ht="12.75">
      <c r="A44" s="254" t="s">
        <v>176</v>
      </c>
      <c r="B44" s="255">
        <v>0</v>
      </c>
      <c r="C44" s="255">
        <v>0</v>
      </c>
      <c r="D44" s="350" t="s">
        <v>136</v>
      </c>
      <c r="E44" s="350">
        <v>0</v>
      </c>
      <c r="F44" s="260">
        <v>0</v>
      </c>
      <c r="G44" s="255">
        <v>213.13</v>
      </c>
      <c r="H44" s="255">
        <v>37.6575</v>
      </c>
      <c r="I44" s="350">
        <v>-82.33120630601042</v>
      </c>
      <c r="J44" s="350">
        <v>-0.00533925600676691</v>
      </c>
      <c r="K44" s="84"/>
      <c r="L44" s="112"/>
    </row>
    <row r="45" spans="1:12" s="26" customFormat="1" ht="12.75">
      <c r="A45" s="260" t="s">
        <v>177</v>
      </c>
      <c r="B45" s="261">
        <v>0</v>
      </c>
      <c r="C45" s="261">
        <v>0</v>
      </c>
      <c r="D45" s="348" t="s">
        <v>136</v>
      </c>
      <c r="E45" s="348">
        <v>0</v>
      </c>
      <c r="F45" s="260">
        <v>0</v>
      </c>
      <c r="G45" s="261">
        <v>357.00716</v>
      </c>
      <c r="H45" s="261">
        <v>37.726029995999994</v>
      </c>
      <c r="I45" s="348">
        <v>-89.43269653303312</v>
      </c>
      <c r="J45" s="348">
        <v>-0.00971504760701069</v>
      </c>
      <c r="K45" s="84"/>
      <c r="L45" s="112"/>
    </row>
    <row r="46" spans="1:12" ht="12.75">
      <c r="A46" s="254" t="s">
        <v>178</v>
      </c>
      <c r="B46" s="255">
        <v>0</v>
      </c>
      <c r="C46" s="255">
        <v>0</v>
      </c>
      <c r="D46" s="350" t="s">
        <v>136</v>
      </c>
      <c r="E46" s="350">
        <v>0</v>
      </c>
      <c r="F46" s="260">
        <v>0</v>
      </c>
      <c r="G46" s="255">
        <v>2.53294</v>
      </c>
      <c r="H46" s="255">
        <v>34.77861</v>
      </c>
      <c r="I46" s="350" t="s">
        <v>131</v>
      </c>
      <c r="J46" s="350">
        <v>0.000981167346676679</v>
      </c>
      <c r="K46" s="84"/>
      <c r="L46" s="112"/>
    </row>
    <row r="47" spans="1:12" ht="12.75">
      <c r="A47" s="260" t="s">
        <v>179</v>
      </c>
      <c r="B47" s="261">
        <v>450.89009999999996</v>
      </c>
      <c r="C47" s="261">
        <v>411.736</v>
      </c>
      <c r="D47" s="348">
        <v>-8.68373468390634</v>
      </c>
      <c r="E47" s="348">
        <v>-0.01124559779118476</v>
      </c>
      <c r="F47" s="260">
        <v>0</v>
      </c>
      <c r="G47" s="261">
        <v>4914.83828</v>
      </c>
      <c r="H47" s="261">
        <v>5017.594770000001</v>
      </c>
      <c r="I47" s="348">
        <v>2.090740002944713</v>
      </c>
      <c r="J47" s="348">
        <v>0.0031266620494196243</v>
      </c>
      <c r="K47" s="84"/>
      <c r="L47" s="112"/>
    </row>
    <row r="48" spans="1:12" ht="12.75">
      <c r="A48" s="254" t="s">
        <v>180</v>
      </c>
      <c r="B48" s="255">
        <v>0</v>
      </c>
      <c r="C48" s="255">
        <v>0</v>
      </c>
      <c r="D48" s="350" t="s">
        <v>136</v>
      </c>
      <c r="E48" s="350">
        <v>0</v>
      </c>
      <c r="F48" s="260">
        <v>0</v>
      </c>
      <c r="G48" s="255">
        <v>0</v>
      </c>
      <c r="H48" s="255">
        <v>0</v>
      </c>
      <c r="I48" s="350" t="s">
        <v>136</v>
      </c>
      <c r="J48" s="350">
        <v>0</v>
      </c>
      <c r="K48" s="84"/>
      <c r="L48" s="112"/>
    </row>
    <row r="49" spans="1:12" ht="12.75">
      <c r="A49" s="260" t="s">
        <v>181</v>
      </c>
      <c r="B49" s="261">
        <v>0</v>
      </c>
      <c r="C49" s="261">
        <v>0</v>
      </c>
      <c r="D49" s="348" t="s">
        <v>136</v>
      </c>
      <c r="E49" s="348">
        <v>0</v>
      </c>
      <c r="F49" s="260">
        <v>0</v>
      </c>
      <c r="G49" s="261">
        <v>2.63724</v>
      </c>
      <c r="H49" s="261">
        <v>0</v>
      </c>
      <c r="I49" s="348">
        <v>-100</v>
      </c>
      <c r="J49" s="348">
        <v>-8.024561974831362E-05</v>
      </c>
      <c r="K49" s="84"/>
      <c r="L49" s="112"/>
    </row>
    <row r="50" spans="1:12" ht="12.75">
      <c r="A50" s="254" t="s">
        <v>182</v>
      </c>
      <c r="B50" s="255">
        <v>5344.260305199997</v>
      </c>
      <c r="C50" s="255">
        <v>2152.952390002001</v>
      </c>
      <c r="D50" s="350">
        <v>-59.71467954307605</v>
      </c>
      <c r="E50" s="350">
        <v>-0.9165876687790308</v>
      </c>
      <c r="F50" s="260">
        <v>0</v>
      </c>
      <c r="G50" s="255">
        <v>99800.04162747998</v>
      </c>
      <c r="H50" s="255">
        <v>55738.88827410401</v>
      </c>
      <c r="I50" s="350">
        <v>-44.14943384276477</v>
      </c>
      <c r="J50" s="350">
        <v>-1.3406874450816546</v>
      </c>
      <c r="K50" s="84"/>
      <c r="L50" s="112"/>
    </row>
    <row r="51" spans="1:12" ht="12.75">
      <c r="A51" s="260" t="s">
        <v>183</v>
      </c>
      <c r="B51" s="261">
        <v>0</v>
      </c>
      <c r="C51" s="261">
        <v>0</v>
      </c>
      <c r="D51" s="348" t="s">
        <v>136</v>
      </c>
      <c r="E51" s="348">
        <v>0</v>
      </c>
      <c r="F51" s="260">
        <v>0</v>
      </c>
      <c r="G51" s="261">
        <v>0</v>
      </c>
      <c r="H51" s="261">
        <v>0</v>
      </c>
      <c r="I51" s="348" t="s">
        <v>136</v>
      </c>
      <c r="J51" s="348">
        <v>0</v>
      </c>
      <c r="K51" s="84"/>
      <c r="L51" s="112"/>
    </row>
    <row r="52" spans="1:12" ht="12.75">
      <c r="A52" s="254" t="s">
        <v>184</v>
      </c>
      <c r="B52" s="255">
        <v>165.3904</v>
      </c>
      <c r="C52" s="255">
        <v>166.8913</v>
      </c>
      <c r="D52" s="350">
        <v>0.907489189215327</v>
      </c>
      <c r="E52" s="350">
        <v>0.0004310791902965245</v>
      </c>
      <c r="F52" s="260">
        <v>0</v>
      </c>
      <c r="G52" s="255">
        <v>856.47091</v>
      </c>
      <c r="H52" s="255">
        <v>908.6937800000001</v>
      </c>
      <c r="I52" s="350">
        <v>6.097448190038346</v>
      </c>
      <c r="J52" s="350">
        <v>0.0015890311720532131</v>
      </c>
      <c r="K52" s="84"/>
      <c r="L52" s="112"/>
    </row>
    <row r="53" spans="1:12" ht="12.75">
      <c r="A53" s="260" t="s">
        <v>185</v>
      </c>
      <c r="B53" s="261">
        <v>251.628</v>
      </c>
      <c r="C53" s="261">
        <v>18.046810003999997</v>
      </c>
      <c r="D53" s="348">
        <v>-92.82798019139365</v>
      </c>
      <c r="E53" s="348">
        <v>-0.0670877408568024</v>
      </c>
      <c r="F53" s="260">
        <v>0</v>
      </c>
      <c r="G53" s="261">
        <v>1419.0291000000002</v>
      </c>
      <c r="H53" s="261">
        <v>1687.386128004</v>
      </c>
      <c r="I53" s="348">
        <v>18.911312530800096</v>
      </c>
      <c r="J53" s="348">
        <v>0.008165535190576714</v>
      </c>
      <c r="K53" s="84"/>
      <c r="L53" s="112"/>
    </row>
    <row r="54" spans="1:12" ht="12.75">
      <c r="A54" s="254" t="s">
        <v>186</v>
      </c>
      <c r="B54" s="255">
        <v>23.361049999999995</v>
      </c>
      <c r="C54" s="255">
        <v>12.6864401</v>
      </c>
      <c r="D54" s="350">
        <v>-45.694050139013434</v>
      </c>
      <c r="E54" s="350">
        <v>-0.003065895257794177</v>
      </c>
      <c r="F54" s="260">
        <v>0</v>
      </c>
      <c r="G54" s="255">
        <v>686.7897738160002</v>
      </c>
      <c r="H54" s="255">
        <v>383.1099700910001</v>
      </c>
      <c r="I54" s="350">
        <v>-44.217286759770516</v>
      </c>
      <c r="J54" s="350">
        <v>-0.009240332337958956</v>
      </c>
      <c r="K54" s="84"/>
      <c r="L54" s="112"/>
    </row>
    <row r="55" spans="1:12" ht="12.75">
      <c r="A55" s="260" t="s">
        <v>187</v>
      </c>
      <c r="B55" s="261">
        <v>4.3522</v>
      </c>
      <c r="C55" s="261">
        <v>0</v>
      </c>
      <c r="D55" s="348">
        <v>-100</v>
      </c>
      <c r="E55" s="348">
        <v>-0.001250011894202506</v>
      </c>
      <c r="F55" s="260">
        <v>0</v>
      </c>
      <c r="G55" s="261">
        <v>90.53084</v>
      </c>
      <c r="H55" s="261">
        <v>50.20405</v>
      </c>
      <c r="I55" s="348">
        <v>-44.544809260579044</v>
      </c>
      <c r="J55" s="348">
        <v>-0.0012270586886328496</v>
      </c>
      <c r="K55" s="84"/>
      <c r="L55" s="112"/>
    </row>
    <row r="56" spans="1:12" ht="12.75">
      <c r="A56" s="254" t="s">
        <v>188</v>
      </c>
      <c r="B56" s="255">
        <v>0</v>
      </c>
      <c r="C56" s="255">
        <v>0</v>
      </c>
      <c r="D56" s="350" t="s">
        <v>136</v>
      </c>
      <c r="E56" s="350">
        <v>0</v>
      </c>
      <c r="F56" s="260">
        <v>0</v>
      </c>
      <c r="G56" s="255">
        <v>7.818059999999999</v>
      </c>
      <c r="H56" s="255">
        <v>513.745</v>
      </c>
      <c r="I56" s="350" t="s">
        <v>131</v>
      </c>
      <c r="J56" s="350">
        <v>0.0153942837389346</v>
      </c>
      <c r="K56" s="84"/>
      <c r="L56" s="112"/>
    </row>
    <row r="57" spans="1:12" ht="12.75">
      <c r="A57" s="260" t="s">
        <v>189</v>
      </c>
      <c r="B57" s="261">
        <v>1862.7997899999998</v>
      </c>
      <c r="C57" s="261">
        <v>342.091994086</v>
      </c>
      <c r="D57" s="348">
        <v>-81.63560056628523</v>
      </c>
      <c r="E57" s="348">
        <v>-0.4367682626025865</v>
      </c>
      <c r="F57" s="260">
        <v>0</v>
      </c>
      <c r="G57" s="261">
        <v>47843.555479999995</v>
      </c>
      <c r="H57" s="261">
        <v>35337.648417603</v>
      </c>
      <c r="I57" s="348">
        <v>-26.139167411219745</v>
      </c>
      <c r="J57" s="348">
        <v>-0.380528227516972</v>
      </c>
      <c r="K57" s="84"/>
      <c r="L57" s="112"/>
    </row>
    <row r="58" spans="1:12" ht="12.75">
      <c r="A58" s="254" t="s">
        <v>190</v>
      </c>
      <c r="B58" s="255">
        <v>0.01</v>
      </c>
      <c r="C58" s="255">
        <v>0</v>
      </c>
      <c r="D58" s="350">
        <v>-100</v>
      </c>
      <c r="E58" s="350">
        <v>-2.8721379858519966E-06</v>
      </c>
      <c r="F58" s="260">
        <v>0</v>
      </c>
      <c r="G58" s="255">
        <v>0.01</v>
      </c>
      <c r="H58" s="255">
        <v>0.02</v>
      </c>
      <c r="I58" s="350">
        <v>100</v>
      </c>
      <c r="J58" s="350">
        <v>3.0427879050944783E-07</v>
      </c>
      <c r="K58" s="84"/>
      <c r="L58" s="112"/>
    </row>
    <row r="59" spans="1:12" ht="12.75">
      <c r="A59" s="260" t="s">
        <v>191</v>
      </c>
      <c r="B59" s="261">
        <v>0</v>
      </c>
      <c r="C59" s="261">
        <v>0</v>
      </c>
      <c r="D59" s="348" t="s">
        <v>136</v>
      </c>
      <c r="E59" s="348">
        <v>0</v>
      </c>
      <c r="F59" s="260">
        <v>0</v>
      </c>
      <c r="G59" s="261">
        <v>0</v>
      </c>
      <c r="H59" s="261">
        <v>2</v>
      </c>
      <c r="I59" s="348" t="s">
        <v>136</v>
      </c>
      <c r="J59" s="348">
        <v>6.085575810188958E-05</v>
      </c>
      <c r="K59" s="84"/>
      <c r="L59" s="112"/>
    </row>
    <row r="60" spans="1:12" ht="12.75">
      <c r="A60" s="254" t="s">
        <v>192</v>
      </c>
      <c r="B60" s="255">
        <v>0</v>
      </c>
      <c r="C60" s="255">
        <v>0</v>
      </c>
      <c r="D60" s="350" t="s">
        <v>136</v>
      </c>
      <c r="E60" s="350">
        <v>0</v>
      </c>
      <c r="F60" s="260">
        <v>0</v>
      </c>
      <c r="G60" s="255">
        <v>0</v>
      </c>
      <c r="H60" s="255">
        <v>0</v>
      </c>
      <c r="I60" s="350" t="s">
        <v>136</v>
      </c>
      <c r="J60" s="350">
        <v>0</v>
      </c>
      <c r="K60" s="84"/>
      <c r="L60" s="112"/>
    </row>
    <row r="61" spans="1:12" ht="12.75">
      <c r="A61" s="260" t="s">
        <v>193</v>
      </c>
      <c r="B61" s="261">
        <v>0</v>
      </c>
      <c r="C61" s="261">
        <v>74.74716000000001</v>
      </c>
      <c r="D61" s="348" t="s">
        <v>136</v>
      </c>
      <c r="E61" s="348">
        <v>0.021468415757055694</v>
      </c>
      <c r="F61" s="260">
        <v>0</v>
      </c>
      <c r="G61" s="261">
        <v>1282.67914</v>
      </c>
      <c r="H61" s="261">
        <v>300.74036</v>
      </c>
      <c r="I61" s="348">
        <v>-76.55373424097316</v>
      </c>
      <c r="J61" s="348">
        <v>-0.029878314433272282</v>
      </c>
      <c r="K61" s="84"/>
      <c r="L61" s="112"/>
    </row>
    <row r="62" spans="1:12" ht="12.75">
      <c r="A62" s="254" t="s">
        <v>194</v>
      </c>
      <c r="B62" s="255">
        <v>361.62352000000004</v>
      </c>
      <c r="C62" s="255">
        <v>8975.429940000002</v>
      </c>
      <c r="D62" s="350" t="s">
        <v>131</v>
      </c>
      <c r="E62" s="350">
        <v>2.4740040621657804</v>
      </c>
      <c r="F62" s="260">
        <v>0</v>
      </c>
      <c r="G62" s="255">
        <v>78196.78767125601</v>
      </c>
      <c r="H62" s="255">
        <v>55243.67689999999</v>
      </c>
      <c r="I62" s="350">
        <v>-29.3530098291918</v>
      </c>
      <c r="J62" s="350">
        <v>-0.6984144783907161</v>
      </c>
      <c r="K62" s="84"/>
      <c r="L62" s="112"/>
    </row>
    <row r="63" spans="1:12" ht="12.75">
      <c r="A63" s="260" t="s">
        <v>195</v>
      </c>
      <c r="B63" s="261">
        <v>0</v>
      </c>
      <c r="C63" s="261">
        <v>0</v>
      </c>
      <c r="D63" s="348" t="s">
        <v>136</v>
      </c>
      <c r="E63" s="348">
        <v>0</v>
      </c>
      <c r="F63" s="260">
        <v>0</v>
      </c>
      <c r="G63" s="261">
        <v>12.66897</v>
      </c>
      <c r="H63" s="261">
        <v>39.6203</v>
      </c>
      <c r="I63" s="348">
        <v>212.73497371925268</v>
      </c>
      <c r="J63" s="348">
        <v>0.0008200718095020998</v>
      </c>
      <c r="K63" s="84"/>
      <c r="L63" s="112"/>
    </row>
    <row r="64" spans="1:12" ht="12.75">
      <c r="A64" s="254" t="s">
        <v>196</v>
      </c>
      <c r="B64" s="255">
        <v>0</v>
      </c>
      <c r="C64" s="255">
        <v>73.44</v>
      </c>
      <c r="D64" s="350" t="s">
        <v>136</v>
      </c>
      <c r="E64" s="350">
        <v>0.021092981368097063</v>
      </c>
      <c r="F64" s="260">
        <v>0</v>
      </c>
      <c r="G64" s="255">
        <v>4006.99429</v>
      </c>
      <c r="H64" s="255">
        <v>1711.22201</v>
      </c>
      <c r="I64" s="350">
        <v>-57.29412407023919</v>
      </c>
      <c r="J64" s="350">
        <v>-0.06985548126435176</v>
      </c>
      <c r="K64" s="84"/>
      <c r="L64" s="112"/>
    </row>
    <row r="65" spans="1:12" ht="12.75">
      <c r="A65" s="260" t="s">
        <v>197</v>
      </c>
      <c r="B65" s="261">
        <v>737.6043100279999</v>
      </c>
      <c r="C65" s="261">
        <v>585.4081600390001</v>
      </c>
      <c r="D65" s="348">
        <v>-20.63384770395693</v>
      </c>
      <c r="E65" s="348">
        <v>-0.043712834368383434</v>
      </c>
      <c r="F65" s="260">
        <v>0</v>
      </c>
      <c r="G65" s="261">
        <v>6294.525217992999</v>
      </c>
      <c r="H65" s="261">
        <v>5967.202318166</v>
      </c>
      <c r="I65" s="348">
        <v>-5.20012055700948</v>
      </c>
      <c r="J65" s="348">
        <v>-0.009959741606540465</v>
      </c>
      <c r="K65" s="84"/>
      <c r="L65" s="112"/>
    </row>
    <row r="66" spans="1:12" ht="12.75">
      <c r="A66" s="254" t="s">
        <v>198</v>
      </c>
      <c r="B66" s="255">
        <v>0</v>
      </c>
      <c r="C66" s="255">
        <v>0</v>
      </c>
      <c r="D66" s="350" t="s">
        <v>136</v>
      </c>
      <c r="E66" s="350">
        <v>0</v>
      </c>
      <c r="F66" s="260">
        <v>0</v>
      </c>
      <c r="G66" s="255">
        <v>627.65147</v>
      </c>
      <c r="H66" s="255">
        <v>37.833580000000005</v>
      </c>
      <c r="I66" s="350">
        <v>-93.97219925255652</v>
      </c>
      <c r="J66" s="350">
        <v>-0.017946907419003455</v>
      </c>
      <c r="K66" s="84"/>
      <c r="L66" s="112"/>
    </row>
    <row r="67" spans="1:12" ht="12.75">
      <c r="A67" s="260" t="s">
        <v>199</v>
      </c>
      <c r="B67" s="261">
        <v>19.15602</v>
      </c>
      <c r="C67" s="261">
        <v>0</v>
      </c>
      <c r="D67" s="348">
        <v>-100</v>
      </c>
      <c r="E67" s="348">
        <v>-0.005501873269974057</v>
      </c>
      <c r="F67" s="260">
        <v>0</v>
      </c>
      <c r="G67" s="261">
        <v>23.25131</v>
      </c>
      <c r="H67" s="261">
        <v>226.8394899999999</v>
      </c>
      <c r="I67" s="348">
        <v>875.5987512101465</v>
      </c>
      <c r="J67" s="348">
        <v>0.006194756517241974</v>
      </c>
      <c r="K67" s="84"/>
      <c r="L67" s="112"/>
    </row>
    <row r="68" spans="1:12" ht="12.75">
      <c r="A68" s="254" t="s">
        <v>200</v>
      </c>
      <c r="B68" s="255">
        <v>478.00995</v>
      </c>
      <c r="C68" s="255">
        <v>0</v>
      </c>
      <c r="D68" s="350">
        <v>-100</v>
      </c>
      <c r="E68" s="350">
        <v>-0.13729105350102136</v>
      </c>
      <c r="F68" s="260">
        <v>0</v>
      </c>
      <c r="G68" s="255">
        <v>3490.5830200000005</v>
      </c>
      <c r="H68" s="255">
        <v>1253.3434</v>
      </c>
      <c r="I68" s="350">
        <v>-64.09357998882376</v>
      </c>
      <c r="J68" s="350">
        <v>-0.0680744565653417</v>
      </c>
      <c r="K68" s="84"/>
      <c r="L68" s="112"/>
    </row>
    <row r="69" spans="1:12" ht="12.75">
      <c r="A69" s="260"/>
      <c r="B69" s="261"/>
      <c r="C69" s="261"/>
      <c r="D69" s="348"/>
      <c r="E69" s="348"/>
      <c r="F69" s="260"/>
      <c r="G69" s="261"/>
      <c r="H69" s="261"/>
      <c r="I69" s="348"/>
      <c r="J69" s="348"/>
      <c r="K69" s="84"/>
      <c r="L69" s="112"/>
    </row>
    <row r="70" spans="1:12" ht="12.75">
      <c r="A70" s="254" t="s">
        <v>201</v>
      </c>
      <c r="B70" s="255">
        <v>27.96455</v>
      </c>
      <c r="C70" s="255">
        <v>302.80710000000005</v>
      </c>
      <c r="D70" s="350">
        <v>982.8248621915963</v>
      </c>
      <c r="E70" s="350">
        <v>0.07893857279834268</v>
      </c>
      <c r="F70" s="260">
        <v>0</v>
      </c>
      <c r="G70" s="255">
        <v>352.74137188899994</v>
      </c>
      <c r="H70" s="255">
        <v>1787.0654399999999</v>
      </c>
      <c r="I70" s="350">
        <v>406.62201329827303</v>
      </c>
      <c r="J70" s="350">
        <v>0.043643439264340604</v>
      </c>
      <c r="K70" s="84"/>
      <c r="L70" s="112"/>
    </row>
    <row r="71" spans="1:12" ht="12.75">
      <c r="A71" s="260" t="s">
        <v>202</v>
      </c>
      <c r="B71" s="261">
        <v>3581.75788</v>
      </c>
      <c r="C71" s="261">
        <v>3149.0166600000002</v>
      </c>
      <c r="D71" s="348">
        <v>-12.081811068703496</v>
      </c>
      <c r="E71" s="348">
        <v>-0.12428924960059348</v>
      </c>
      <c r="F71" s="260">
        <v>0</v>
      </c>
      <c r="G71" s="261">
        <v>58372.855619680005</v>
      </c>
      <c r="H71" s="261">
        <v>39033.786090001006</v>
      </c>
      <c r="I71" s="348">
        <v>-33.130244056723804</v>
      </c>
      <c r="J71" s="348">
        <v>-0.5884468686068843</v>
      </c>
      <c r="K71" s="84"/>
      <c r="L71" s="112"/>
    </row>
    <row r="72" spans="1:12" ht="12.75">
      <c r="A72" s="254" t="s">
        <v>203</v>
      </c>
      <c r="B72" s="255">
        <v>5166.816073973001</v>
      </c>
      <c r="C72" s="255">
        <v>3651.5817207729983</v>
      </c>
      <c r="D72" s="350">
        <v>-29.326268469914197</v>
      </c>
      <c r="E72" s="350">
        <v>-0.4351962143293608</v>
      </c>
      <c r="F72" s="260">
        <v>0</v>
      </c>
      <c r="G72" s="255">
        <v>47073.559599371</v>
      </c>
      <c r="H72" s="255">
        <v>39773.72821791</v>
      </c>
      <c r="I72" s="350">
        <v>-15.507285711103403</v>
      </c>
      <c r="J72" s="350">
        <v>-0.22211838636738657</v>
      </c>
      <c r="K72" s="84"/>
      <c r="L72" s="112"/>
    </row>
    <row r="73" spans="1:12" ht="12.75">
      <c r="A73" s="260" t="s">
        <v>204</v>
      </c>
      <c r="B73" s="261">
        <v>4029.403789153001</v>
      </c>
      <c r="C73" s="261">
        <v>4677.505747019003</v>
      </c>
      <c r="D73" s="348">
        <v>16.08431400225183</v>
      </c>
      <c r="E73" s="348">
        <v>0.18614382518919942</v>
      </c>
      <c r="F73" s="260">
        <v>0</v>
      </c>
      <c r="G73" s="261">
        <v>47426.673688372015</v>
      </c>
      <c r="H73" s="261">
        <v>54915.62918191302</v>
      </c>
      <c r="I73" s="348">
        <v>15.790598224849006</v>
      </c>
      <c r="J73" s="348">
        <v>0.22787303197537415</v>
      </c>
      <c r="K73" s="84"/>
      <c r="L73" s="112"/>
    </row>
    <row r="74" spans="1:12" ht="12.75">
      <c r="A74" s="254" t="s">
        <v>205</v>
      </c>
      <c r="B74" s="255">
        <v>189.36139999999997</v>
      </c>
      <c r="C74" s="255">
        <v>698.47609</v>
      </c>
      <c r="D74" s="350">
        <v>268.8587484038458</v>
      </c>
      <c r="E74" s="350">
        <v>0.14622476403042636</v>
      </c>
      <c r="F74" s="260">
        <v>0</v>
      </c>
      <c r="G74" s="255">
        <v>31336.62153</v>
      </c>
      <c r="H74" s="255">
        <v>47792.215929998</v>
      </c>
      <c r="I74" s="350">
        <v>52.51234369424378</v>
      </c>
      <c r="J74" s="350">
        <v>0.5007088361145434</v>
      </c>
      <c r="K74" s="84"/>
      <c r="L74" s="112"/>
    </row>
    <row r="75" spans="1:12" ht="12.75">
      <c r="A75" s="260" t="s">
        <v>206</v>
      </c>
      <c r="B75" s="261">
        <v>11467.909599999999</v>
      </c>
      <c r="C75" s="261">
        <v>22319.03144</v>
      </c>
      <c r="D75" s="348">
        <v>94.62161996812391</v>
      </c>
      <c r="E75" s="348">
        <v>3.1165919225772205</v>
      </c>
      <c r="F75" s="260">
        <v>0</v>
      </c>
      <c r="G75" s="261">
        <v>78646.29559</v>
      </c>
      <c r="H75" s="261">
        <v>222496.16139999998</v>
      </c>
      <c r="I75" s="348">
        <v>182.90736357109583</v>
      </c>
      <c r="J75" s="348">
        <v>4.377046318361318</v>
      </c>
      <c r="K75" s="84"/>
      <c r="L75" s="112"/>
    </row>
    <row r="76" spans="1:12" ht="12.75">
      <c r="A76" s="254" t="s">
        <v>214</v>
      </c>
      <c r="B76" s="255">
        <v>357.60518</v>
      </c>
      <c r="C76" s="255">
        <v>237.9168</v>
      </c>
      <c r="D76" s="350">
        <v>-33.46942010180054</v>
      </c>
      <c r="E76" s="350">
        <v>-0.03437615426630884</v>
      </c>
      <c r="F76" s="260">
        <v>0</v>
      </c>
      <c r="G76" s="255">
        <v>1690.8893899999998</v>
      </c>
      <c r="H76" s="255">
        <v>1478.1385600000003</v>
      </c>
      <c r="I76" s="350">
        <v>-12.582184929316965</v>
      </c>
      <c r="J76" s="350">
        <v>-0.006473556523228103</v>
      </c>
      <c r="K76" s="84"/>
      <c r="L76" s="112"/>
    </row>
    <row r="77" spans="1:12" ht="12.75">
      <c r="A77" s="260" t="s">
        <v>215</v>
      </c>
      <c r="B77" s="261">
        <v>0</v>
      </c>
      <c r="C77" s="261">
        <v>0</v>
      </c>
      <c r="D77" s="348" t="s">
        <v>136</v>
      </c>
      <c r="E77" s="348">
        <v>0</v>
      </c>
      <c r="F77" s="260">
        <v>0</v>
      </c>
      <c r="G77" s="261">
        <v>814.6704599999999</v>
      </c>
      <c r="H77" s="261">
        <v>131.057219995</v>
      </c>
      <c r="I77" s="348">
        <v>-83.91285477627359</v>
      </c>
      <c r="J77" s="348">
        <v>-0.02080090098449663</v>
      </c>
      <c r="K77" s="84"/>
      <c r="L77" s="112"/>
    </row>
    <row r="78" spans="1:12" ht="12.75">
      <c r="A78" s="254"/>
      <c r="B78" s="255"/>
      <c r="C78" s="255"/>
      <c r="D78" s="350"/>
      <c r="E78" s="350"/>
      <c r="F78" s="260"/>
      <c r="G78" s="255"/>
      <c r="H78" s="255"/>
      <c r="I78" s="350"/>
      <c r="J78" s="350"/>
      <c r="K78" s="84"/>
      <c r="L78" s="112"/>
    </row>
    <row r="79" spans="1:12" s="99" customFormat="1" ht="13.5" thickBot="1">
      <c r="A79" s="264" t="s">
        <v>216</v>
      </c>
      <c r="B79" s="265">
        <v>28284.693799324</v>
      </c>
      <c r="C79" s="265">
        <v>20529.907184803964</v>
      </c>
      <c r="D79" s="351">
        <v>-27.416901415087523</v>
      </c>
      <c r="E79" s="351">
        <v>-2.22728172077396</v>
      </c>
      <c r="F79" s="264">
        <v>0</v>
      </c>
      <c r="G79" s="265">
        <v>266750.1437147056</v>
      </c>
      <c r="H79" s="265">
        <v>240018.05019031532</v>
      </c>
      <c r="I79" s="351">
        <v>-10.021397983942904</v>
      </c>
      <c r="J79" s="351">
        <v>-0.8134009085386927</v>
      </c>
      <c r="K79" s="84"/>
      <c r="L79" s="112"/>
    </row>
    <row r="80" spans="1:9" ht="12.75">
      <c r="A80" s="8" t="s">
        <v>81</v>
      </c>
      <c r="B80" s="49"/>
      <c r="C80" s="49"/>
      <c r="D80" s="47"/>
      <c r="E80" s="47"/>
      <c r="F80" s="47"/>
      <c r="G80" s="57"/>
      <c r="H80" s="57"/>
      <c r="I80" s="60"/>
    </row>
    <row r="81" spans="1:9" ht="12.75">
      <c r="A81" s="8" t="s">
        <v>83</v>
      </c>
      <c r="B81" s="137"/>
      <c r="C81" s="137"/>
      <c r="D81" s="138"/>
      <c r="E81" s="138"/>
      <c r="F81" s="47"/>
      <c r="G81" s="53"/>
      <c r="H81" s="53"/>
      <c r="I81" s="60"/>
    </row>
    <row r="82" spans="1:9" ht="12.75">
      <c r="A82" s="136" t="s">
        <v>78</v>
      </c>
      <c r="B82" s="137"/>
      <c r="C82" s="137"/>
      <c r="D82" s="138"/>
      <c r="E82" s="138"/>
      <c r="F82" s="47"/>
      <c r="G82" s="53"/>
      <c r="H82" s="53"/>
      <c r="I82" s="60"/>
    </row>
    <row r="83" spans="1:9" ht="12.75">
      <c r="A83" s="136" t="s">
        <v>79</v>
      </c>
      <c r="B83" s="137"/>
      <c r="C83" s="137"/>
      <c r="D83" s="138"/>
      <c r="E83" s="138"/>
      <c r="F83" s="47"/>
      <c r="G83" s="58"/>
      <c r="H83" s="53"/>
      <c r="I83" s="60"/>
    </row>
    <row r="84" spans="1:9" ht="12.75">
      <c r="A84" s="424" t="s">
        <v>77</v>
      </c>
      <c r="B84" s="424"/>
      <c r="C84" s="424"/>
      <c r="D84" s="424"/>
      <c r="E84" s="424"/>
      <c r="F84" s="139"/>
      <c r="G84" s="53"/>
      <c r="H84" s="53"/>
      <c r="I84" s="60"/>
    </row>
    <row r="85" spans="1:9" ht="12.75">
      <c r="A85" s="9"/>
      <c r="B85" s="49"/>
      <c r="C85" s="49"/>
      <c r="D85" s="47"/>
      <c r="E85" s="47"/>
      <c r="F85" s="47"/>
      <c r="G85" s="53"/>
      <c r="H85" s="53"/>
      <c r="I85" s="60"/>
    </row>
    <row r="86" spans="1:6" ht="12.75">
      <c r="A86" s="9"/>
      <c r="B86" s="49"/>
      <c r="C86" s="49"/>
      <c r="D86" s="47"/>
      <c r="E86" s="47"/>
      <c r="F86" s="47"/>
    </row>
    <row r="87" spans="1:6" ht="12.75">
      <c r="A87" s="9"/>
      <c r="B87" s="49"/>
      <c r="C87" s="49"/>
      <c r="D87" s="47"/>
      <c r="E87" s="47"/>
      <c r="F87" s="47"/>
    </row>
    <row r="88" spans="1:6" ht="12.75">
      <c r="A88" s="9"/>
      <c r="B88" s="49"/>
      <c r="C88" s="49"/>
      <c r="D88" s="47"/>
      <c r="E88" s="47"/>
      <c r="F88" s="47"/>
    </row>
    <row r="89" spans="1:6" ht="12.75">
      <c r="A89" s="9"/>
      <c r="B89" s="49"/>
      <c r="C89" s="49"/>
      <c r="D89" s="47"/>
      <c r="E89" s="47"/>
      <c r="F89" s="47"/>
    </row>
    <row r="90" spans="1:6" ht="12.75">
      <c r="A90" s="9"/>
      <c r="B90" s="49"/>
      <c r="C90" s="49"/>
      <c r="D90" s="47"/>
      <c r="E90" s="47"/>
      <c r="F90" s="47"/>
    </row>
    <row r="91" spans="1:6" ht="12.75">
      <c r="A91" s="9"/>
      <c r="B91" s="49"/>
      <c r="C91" s="49"/>
      <c r="D91" s="47"/>
      <c r="E91" s="47"/>
      <c r="F91" s="47"/>
    </row>
    <row r="92" spans="1:6" ht="12.75">
      <c r="A92" s="9"/>
      <c r="B92" s="49"/>
      <c r="C92" s="49"/>
      <c r="D92" s="47"/>
      <c r="E92" s="47"/>
      <c r="F92" s="47"/>
    </row>
    <row r="93" spans="1:6" ht="12.75">
      <c r="A93" s="9"/>
      <c r="B93" s="49"/>
      <c r="C93" s="49"/>
      <c r="D93" s="47"/>
      <c r="E93" s="47"/>
      <c r="F93" s="47"/>
    </row>
    <row r="94" spans="1:6" ht="12.75">
      <c r="A94" s="9"/>
      <c r="B94" s="49"/>
      <c r="C94" s="49"/>
      <c r="D94" s="47"/>
      <c r="E94" s="47"/>
      <c r="F94" s="47"/>
    </row>
    <row r="95" spans="2:6" ht="12.75">
      <c r="B95" s="35"/>
      <c r="C95" s="35"/>
      <c r="D95" s="35"/>
      <c r="E95" s="37"/>
      <c r="F95" s="37"/>
    </row>
    <row r="96" spans="2:6" ht="12.75">
      <c r="B96" s="35"/>
      <c r="C96" s="35"/>
      <c r="D96" s="35"/>
      <c r="E96" s="37"/>
      <c r="F96" s="37"/>
    </row>
    <row r="97" spans="2:6" ht="12.75">
      <c r="B97" s="35"/>
      <c r="C97" s="35"/>
      <c r="D97" s="35"/>
      <c r="E97" s="37"/>
      <c r="F97" s="37"/>
    </row>
    <row r="98" spans="2:6" ht="12.75">
      <c r="B98" s="35"/>
      <c r="C98" s="35"/>
      <c r="D98" s="35"/>
      <c r="E98" s="37"/>
      <c r="F98" s="37"/>
    </row>
    <row r="99" spans="2:6" ht="12.75">
      <c r="B99" s="35"/>
      <c r="C99" s="35"/>
      <c r="D99" s="35"/>
      <c r="E99" s="37"/>
      <c r="F99" s="37"/>
    </row>
    <row r="100" spans="2:6" ht="12.75">
      <c r="B100" s="35"/>
      <c r="C100" s="35"/>
      <c r="D100" s="35"/>
      <c r="E100" s="37"/>
      <c r="F100" s="37"/>
    </row>
    <row r="101" spans="2:6" ht="12.75">
      <c r="B101" s="35"/>
      <c r="C101" s="35"/>
      <c r="D101" s="35"/>
      <c r="E101" s="37"/>
      <c r="F101" s="37"/>
    </row>
    <row r="102" spans="2:6" ht="12.75">
      <c r="B102" s="35"/>
      <c r="C102" s="35"/>
      <c r="D102" s="35"/>
      <c r="E102" s="37"/>
      <c r="F102" s="37"/>
    </row>
    <row r="103" spans="2:6" ht="12.75">
      <c r="B103" s="35"/>
      <c r="C103" s="35"/>
      <c r="D103" s="35"/>
      <c r="E103" s="37"/>
      <c r="F103" s="37"/>
    </row>
    <row r="104" spans="2:6" ht="12.75">
      <c r="B104" s="35"/>
      <c r="C104" s="35"/>
      <c r="D104" s="35"/>
      <c r="E104" s="37"/>
      <c r="F104" s="37"/>
    </row>
    <row r="105" spans="2:6" ht="12.75">
      <c r="B105" s="35"/>
      <c r="C105" s="35"/>
      <c r="D105" s="35"/>
      <c r="E105" s="37"/>
      <c r="F105" s="37"/>
    </row>
    <row r="106" spans="2:6" ht="12.75">
      <c r="B106" s="35"/>
      <c r="C106" s="35"/>
      <c r="D106" s="35"/>
      <c r="E106" s="37"/>
      <c r="F106" s="37"/>
    </row>
    <row r="107" spans="2:6" ht="12.75">
      <c r="B107" s="35"/>
      <c r="C107" s="35"/>
      <c r="D107" s="35"/>
      <c r="E107" s="37"/>
      <c r="F107" s="37"/>
    </row>
    <row r="108" spans="2:6" ht="12.75">
      <c r="B108" s="35"/>
      <c r="C108" s="35"/>
      <c r="D108" s="35"/>
      <c r="E108" s="37"/>
      <c r="F108" s="37"/>
    </row>
    <row r="109" spans="2:6" ht="12.75">
      <c r="B109" s="35"/>
      <c r="C109" s="35"/>
      <c r="D109" s="35"/>
      <c r="E109" s="37"/>
      <c r="F109" s="37"/>
    </row>
    <row r="110" spans="2:6" ht="12.75">
      <c r="B110" s="35"/>
      <c r="C110" s="35"/>
      <c r="D110" s="35"/>
      <c r="E110" s="37"/>
      <c r="F110" s="37"/>
    </row>
    <row r="111" spans="2:6" ht="12.75">
      <c r="B111" s="35"/>
      <c r="C111" s="35"/>
      <c r="D111" s="35"/>
      <c r="E111" s="37"/>
      <c r="F111" s="37"/>
    </row>
    <row r="112" spans="2:6" ht="12.75">
      <c r="B112" s="35"/>
      <c r="C112" s="35"/>
      <c r="D112" s="35"/>
      <c r="E112" s="37"/>
      <c r="F112" s="37"/>
    </row>
    <row r="113" spans="2:6" ht="12.75">
      <c r="B113" s="35"/>
      <c r="C113" s="35"/>
      <c r="D113" s="35"/>
      <c r="E113" s="37"/>
      <c r="F113" s="37"/>
    </row>
    <row r="114" spans="3:6" ht="12.75">
      <c r="C114" s="35"/>
      <c r="D114" s="35"/>
      <c r="E114" s="37"/>
      <c r="F114" s="37"/>
    </row>
    <row r="115" spans="3:6" ht="12.75">
      <c r="C115" s="35"/>
      <c r="D115" s="35"/>
      <c r="E115" s="37"/>
      <c r="F115" s="37"/>
    </row>
    <row r="116" spans="3:6" ht="12.75">
      <c r="C116" s="35"/>
      <c r="D116" s="35"/>
      <c r="E116" s="37"/>
      <c r="F116" s="37"/>
    </row>
    <row r="117" spans="3:6" ht="12.75">
      <c r="C117" s="35"/>
      <c r="D117" s="35"/>
      <c r="E117" s="37"/>
      <c r="F117" s="37"/>
    </row>
    <row r="118" spans="3:6" ht="12.75">
      <c r="C118" s="35"/>
      <c r="D118" s="35"/>
      <c r="E118" s="37"/>
      <c r="F118" s="37"/>
    </row>
    <row r="119" spans="3:6" ht="12.75">
      <c r="C119" s="35"/>
      <c r="D119" s="35"/>
      <c r="E119" s="37"/>
      <c r="F119" s="37"/>
    </row>
    <row r="120" spans="3:6" ht="12.75">
      <c r="C120" s="35"/>
      <c r="D120" s="35"/>
      <c r="E120" s="37"/>
      <c r="F120" s="37"/>
    </row>
    <row r="121" spans="3:6" ht="12.75">
      <c r="C121" s="35"/>
      <c r="D121" s="35"/>
      <c r="E121" s="37"/>
      <c r="F121" s="37"/>
    </row>
    <row r="122" spans="3:6" ht="12.75">
      <c r="C122" s="35"/>
      <c r="D122" s="35"/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PageLayoutView="0" workbookViewId="0" topLeftCell="A7">
      <selection activeCell="F14" sqref="F14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20.25">
      <c r="A7" s="418" t="s">
        <v>58</v>
      </c>
      <c r="B7" s="418"/>
      <c r="C7" s="418"/>
      <c r="D7" s="418"/>
      <c r="E7" s="418"/>
      <c r="F7" s="418"/>
      <c r="G7" s="419"/>
      <c r="H7" s="299"/>
      <c r="I7" s="299"/>
    </row>
    <row r="8" spans="1:9" ht="20.25">
      <c r="A8" s="418"/>
      <c r="B8" s="418"/>
      <c r="C8" s="418"/>
      <c r="D8" s="418"/>
      <c r="E8" s="418"/>
      <c r="F8" s="418"/>
      <c r="G8" s="419"/>
      <c r="H8" s="352"/>
      <c r="I8" s="352"/>
    </row>
    <row r="9" spans="1:9" s="99" customFormat="1" ht="12.75">
      <c r="A9" s="420" t="s">
        <v>114</v>
      </c>
      <c r="B9" s="420"/>
      <c r="C9" s="420"/>
      <c r="D9" s="420"/>
      <c r="E9" s="420"/>
      <c r="F9" s="420"/>
      <c r="G9" s="421"/>
      <c r="H9" s="162"/>
      <c r="I9" s="162"/>
    </row>
    <row r="10" spans="1:9" s="99" customFormat="1" ht="12.75">
      <c r="A10" s="420"/>
      <c r="B10" s="420"/>
      <c r="C10" s="420"/>
      <c r="D10" s="420"/>
      <c r="E10" s="420"/>
      <c r="F10" s="420"/>
      <c r="G10" s="421"/>
      <c r="H10" s="162"/>
      <c r="I10" s="162"/>
    </row>
    <row r="11" spans="1:9" s="99" customFormat="1" ht="12.75">
      <c r="A11" s="420"/>
      <c r="B11" s="420"/>
      <c r="C11" s="420"/>
      <c r="D11" s="420"/>
      <c r="E11" s="420"/>
      <c r="F11" s="420"/>
      <c r="G11" s="421"/>
      <c r="H11" s="162"/>
      <c r="I11" s="162"/>
    </row>
    <row r="12" spans="1:9" s="99" customFormat="1" ht="12.75">
      <c r="A12" s="420"/>
      <c r="B12" s="420"/>
      <c r="C12" s="420"/>
      <c r="D12" s="420"/>
      <c r="E12" s="420"/>
      <c r="F12" s="420"/>
      <c r="G12" s="421"/>
      <c r="H12" s="162"/>
      <c r="I12" s="162"/>
    </row>
    <row r="13" spans="1:9" s="99" customFormat="1" ht="12.75">
      <c r="A13" s="422"/>
      <c r="B13" s="422"/>
      <c r="C13" s="422"/>
      <c r="D13" s="422"/>
      <c r="E13" s="422"/>
      <c r="F13" s="422"/>
      <c r="G13" s="423"/>
      <c r="H13" s="162"/>
      <c r="I13" s="162"/>
    </row>
    <row r="14" spans="1:9" ht="13.5" thickBot="1">
      <c r="A14" s="353"/>
      <c r="B14" s="354"/>
      <c r="C14" s="354"/>
      <c r="D14" s="354"/>
      <c r="E14" s="354"/>
      <c r="F14" s="354"/>
      <c r="G14" s="354"/>
      <c r="H14" s="354"/>
      <c r="I14" s="354"/>
    </row>
    <row r="15" spans="1:9" s="26" customFormat="1" ht="13.5" thickBot="1">
      <c r="A15" s="472" t="s">
        <v>46</v>
      </c>
      <c r="B15" s="450" t="s">
        <v>112</v>
      </c>
      <c r="C15" s="450"/>
      <c r="D15" s="450"/>
      <c r="E15" s="450"/>
      <c r="F15" s="450" t="s">
        <v>113</v>
      </c>
      <c r="G15" s="450"/>
      <c r="H15" s="450"/>
      <c r="I15" s="450"/>
    </row>
    <row r="16" spans="1:9" s="26" customFormat="1" ht="13.5" thickBot="1">
      <c r="A16" s="473"/>
      <c r="B16" s="451" t="s">
        <v>7</v>
      </c>
      <c r="C16" s="451"/>
      <c r="D16" s="451"/>
      <c r="E16" s="451"/>
      <c r="F16" s="451" t="s">
        <v>7</v>
      </c>
      <c r="G16" s="451"/>
      <c r="H16" s="451"/>
      <c r="I16" s="451"/>
    </row>
    <row r="17" spans="1:9" s="26" customFormat="1" ht="12.75">
      <c r="A17" s="473"/>
      <c r="B17" s="452" t="s">
        <v>16</v>
      </c>
      <c r="C17" s="452" t="s">
        <v>64</v>
      </c>
      <c r="D17" s="452" t="s">
        <v>17</v>
      </c>
      <c r="E17" s="452" t="s">
        <v>18</v>
      </c>
      <c r="F17" s="452" t="s">
        <v>16</v>
      </c>
      <c r="G17" s="452" t="s">
        <v>64</v>
      </c>
      <c r="H17" s="452" t="s">
        <v>17</v>
      </c>
      <c r="I17" s="452" t="s">
        <v>18</v>
      </c>
    </row>
    <row r="18" spans="1:9" s="26" customFormat="1" ht="13.5" thickBot="1">
      <c r="A18" s="474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</row>
    <row r="19" spans="1:27" ht="12.75">
      <c r="A19" s="355" t="s">
        <v>1</v>
      </c>
      <c r="B19" s="355">
        <v>348172.6870108425</v>
      </c>
      <c r="C19" s="355">
        <v>1595539.9673774096</v>
      </c>
      <c r="D19" s="355">
        <v>32144.795808088</v>
      </c>
      <c r="E19" s="355">
        <v>63691.71576836302</v>
      </c>
      <c r="F19" s="355">
        <v>259201.538420731</v>
      </c>
      <c r="G19" s="355">
        <v>1829341.395625888</v>
      </c>
      <c r="H19" s="355">
        <v>26827.053792228005</v>
      </c>
      <c r="I19" s="355">
        <v>55250.801017966</v>
      </c>
      <c r="T19" s="57"/>
      <c r="U19" s="57"/>
      <c r="V19" s="57"/>
      <c r="W19" s="57"/>
      <c r="X19" s="57"/>
      <c r="Y19" s="57"/>
      <c r="Z19" s="57"/>
      <c r="AA19" s="57"/>
    </row>
    <row r="20" spans="1:27" s="26" customFormat="1" ht="14.25">
      <c r="A20" s="356" t="s">
        <v>87</v>
      </c>
      <c r="B20" s="357">
        <v>212457.19293000002</v>
      </c>
      <c r="C20" s="357">
        <v>400685.1729861046</v>
      </c>
      <c r="D20" s="357">
        <v>10245.0871</v>
      </c>
      <c r="E20" s="357">
        <v>0</v>
      </c>
      <c r="F20" s="357">
        <v>112477.11211599995</v>
      </c>
      <c r="G20" s="357">
        <v>572697.7834473671</v>
      </c>
      <c r="H20" s="357">
        <v>9060.4207</v>
      </c>
      <c r="I20" s="357">
        <v>0</v>
      </c>
      <c r="T20" s="122"/>
      <c r="U20" s="122"/>
      <c r="V20" s="122"/>
      <c r="W20" s="122"/>
      <c r="X20" s="122"/>
      <c r="Y20" s="122"/>
      <c r="Z20" s="122"/>
      <c r="AA20" s="122"/>
    </row>
    <row r="21" spans="1:27" s="26" customFormat="1" ht="14.25">
      <c r="A21" s="358" t="s">
        <v>88</v>
      </c>
      <c r="B21" s="355">
        <v>135715.4940808425</v>
      </c>
      <c r="C21" s="355">
        <v>1194854.794391305</v>
      </c>
      <c r="D21" s="355">
        <v>21899.708708088</v>
      </c>
      <c r="E21" s="355">
        <v>63691.71576836302</v>
      </c>
      <c r="F21" s="355">
        <v>146724.42630473105</v>
      </c>
      <c r="G21" s="355">
        <v>1256643.6121785208</v>
      </c>
      <c r="H21" s="355">
        <v>17766.633092228003</v>
      </c>
      <c r="I21" s="355">
        <v>55250.801017966</v>
      </c>
      <c r="T21" s="122"/>
      <c r="U21" s="122"/>
      <c r="V21" s="122"/>
      <c r="W21" s="122"/>
      <c r="X21" s="122"/>
      <c r="Y21" s="122"/>
      <c r="Z21" s="122"/>
      <c r="AA21" s="122"/>
    </row>
    <row r="22" spans="1:27" ht="12.75">
      <c r="A22" s="359" t="s">
        <v>148</v>
      </c>
      <c r="B22" s="360">
        <v>18437.066609999994</v>
      </c>
      <c r="C22" s="360">
        <v>51376.489659999985</v>
      </c>
      <c r="D22" s="360">
        <v>537.9366600000001</v>
      </c>
      <c r="E22" s="360">
        <v>2618.4003</v>
      </c>
      <c r="F22" s="360">
        <v>19802.09041</v>
      </c>
      <c r="G22" s="360">
        <v>49656.94107</v>
      </c>
      <c r="H22" s="360">
        <v>385.16578</v>
      </c>
      <c r="I22" s="360">
        <v>3227.1510799999996</v>
      </c>
      <c r="T22" s="57"/>
      <c r="U22" s="57"/>
      <c r="V22" s="57"/>
      <c r="W22" s="57"/>
      <c r="X22" s="57"/>
      <c r="Y22" s="57"/>
      <c r="Z22" s="57"/>
      <c r="AA22" s="57"/>
    </row>
    <row r="23" spans="1:27" ht="12.75">
      <c r="A23" s="361" t="s">
        <v>117</v>
      </c>
      <c r="B23" s="362">
        <v>16929.743730000013</v>
      </c>
      <c r="C23" s="362">
        <v>346406.0064200002</v>
      </c>
      <c r="D23" s="362">
        <v>444.12248</v>
      </c>
      <c r="E23" s="362">
        <v>4128.09881</v>
      </c>
      <c r="F23" s="362">
        <v>14717.095979999998</v>
      </c>
      <c r="G23" s="362">
        <v>415731.2177600001</v>
      </c>
      <c r="H23" s="362">
        <v>388.26849</v>
      </c>
      <c r="I23" s="362">
        <v>2559.39764</v>
      </c>
      <c r="T23" s="57"/>
      <c r="U23" s="57"/>
      <c r="V23" s="57"/>
      <c r="W23" s="57"/>
      <c r="X23" s="57"/>
      <c r="Y23" s="57"/>
      <c r="Z23" s="57"/>
      <c r="AA23" s="57"/>
    </row>
    <row r="24" spans="1:27" ht="12.75">
      <c r="A24" s="359" t="s">
        <v>118</v>
      </c>
      <c r="B24" s="360">
        <v>22533.72832999996</v>
      </c>
      <c r="C24" s="360">
        <v>112544.76374000002</v>
      </c>
      <c r="D24" s="360">
        <v>2714.7764899999993</v>
      </c>
      <c r="E24" s="360">
        <v>1565.90193</v>
      </c>
      <c r="F24" s="360">
        <v>24453.942169999988</v>
      </c>
      <c r="G24" s="360">
        <v>112469.55563000003</v>
      </c>
      <c r="H24" s="360">
        <v>1318.75441</v>
      </c>
      <c r="I24" s="360">
        <v>325.13881</v>
      </c>
      <c r="T24" s="57"/>
      <c r="U24" s="57"/>
      <c r="V24" s="57"/>
      <c r="W24" s="57"/>
      <c r="X24" s="57"/>
      <c r="Y24" s="57"/>
      <c r="Z24" s="57"/>
      <c r="AA24" s="57"/>
    </row>
    <row r="25" spans="1:27" ht="12.75">
      <c r="A25" s="361" t="s">
        <v>140</v>
      </c>
      <c r="B25" s="362">
        <v>8256.16592</v>
      </c>
      <c r="C25" s="362">
        <v>15900.877860000006</v>
      </c>
      <c r="D25" s="362">
        <v>140.36901</v>
      </c>
      <c r="E25" s="362">
        <v>15.774629999999998</v>
      </c>
      <c r="F25" s="362">
        <v>8741.092279999999</v>
      </c>
      <c r="G25" s="362">
        <v>14013.094719999997</v>
      </c>
      <c r="H25" s="362">
        <v>28.12952</v>
      </c>
      <c r="I25" s="362">
        <v>19.80755</v>
      </c>
      <c r="T25" s="57"/>
      <c r="U25" s="57"/>
      <c r="V25" s="57"/>
      <c r="W25" s="57"/>
      <c r="X25" s="57"/>
      <c r="Y25" s="57"/>
      <c r="Z25" s="57"/>
      <c r="AA25" s="57"/>
    </row>
    <row r="26" spans="1:27" ht="12.75">
      <c r="A26" s="359" t="s">
        <v>145</v>
      </c>
      <c r="B26" s="360">
        <v>12421.278420000006</v>
      </c>
      <c r="C26" s="360">
        <v>49216.142909999995</v>
      </c>
      <c r="D26" s="360">
        <v>635.8138399999999</v>
      </c>
      <c r="E26" s="360">
        <v>2849.52658</v>
      </c>
      <c r="F26" s="360">
        <v>10914.43003</v>
      </c>
      <c r="G26" s="360">
        <v>41321.30463000002</v>
      </c>
      <c r="H26" s="360">
        <v>556.2159300000005</v>
      </c>
      <c r="I26" s="360">
        <v>1990.4494700000005</v>
      </c>
      <c r="T26" s="57"/>
      <c r="U26" s="57"/>
      <c r="V26" s="57"/>
      <c r="W26" s="57"/>
      <c r="X26" s="57"/>
      <c r="Y26" s="57"/>
      <c r="Z26" s="57"/>
      <c r="AA26" s="57"/>
    </row>
    <row r="27" spans="1:27" ht="12.75">
      <c r="A27" s="361" t="s">
        <v>124</v>
      </c>
      <c r="B27" s="362">
        <v>47.301809999999996</v>
      </c>
      <c r="C27" s="362">
        <v>6349.129800000006</v>
      </c>
      <c r="D27" s="362">
        <v>0</v>
      </c>
      <c r="E27" s="362">
        <v>0</v>
      </c>
      <c r="F27" s="362">
        <v>76.10348</v>
      </c>
      <c r="G27" s="362">
        <v>10259.350140000011</v>
      </c>
      <c r="H27" s="362">
        <v>0.669</v>
      </c>
      <c r="I27" s="362">
        <v>0</v>
      </c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359" t="s">
        <v>142</v>
      </c>
      <c r="B28" s="360">
        <v>137.73144</v>
      </c>
      <c r="C28" s="360">
        <v>35038.28086</v>
      </c>
      <c r="D28" s="360">
        <v>595.5242900000001</v>
      </c>
      <c r="E28" s="360">
        <v>4643.7465600000005</v>
      </c>
      <c r="F28" s="360">
        <v>73.39981999999999</v>
      </c>
      <c r="G28" s="360">
        <v>32458.995730000013</v>
      </c>
      <c r="H28" s="360">
        <v>510.58716999999996</v>
      </c>
      <c r="I28" s="360">
        <v>4650.42933</v>
      </c>
      <c r="T28" s="57"/>
      <c r="U28" s="57"/>
      <c r="V28" s="57"/>
      <c r="W28" s="57"/>
      <c r="X28" s="57"/>
      <c r="Y28" s="57"/>
      <c r="Z28" s="57"/>
      <c r="AA28" s="57"/>
    </row>
    <row r="29" spans="1:27" ht="12.75">
      <c r="A29" s="361" t="s">
        <v>134</v>
      </c>
      <c r="B29" s="362">
        <v>592.58167</v>
      </c>
      <c r="C29" s="362">
        <v>1172.3328300000003</v>
      </c>
      <c r="D29" s="362">
        <v>0</v>
      </c>
      <c r="E29" s="362">
        <v>0</v>
      </c>
      <c r="F29" s="362">
        <v>30.94662</v>
      </c>
      <c r="G29" s="362">
        <v>678.34876</v>
      </c>
      <c r="H29" s="362">
        <v>23.447</v>
      </c>
      <c r="I29" s="362">
        <v>0</v>
      </c>
      <c r="T29" s="57"/>
      <c r="U29" s="57"/>
      <c r="V29" s="57"/>
      <c r="W29" s="57"/>
      <c r="X29" s="57"/>
      <c r="Y29" s="57"/>
      <c r="Z29" s="57"/>
      <c r="AA29" s="57"/>
    </row>
    <row r="30" spans="1:27" ht="12.75">
      <c r="A30" s="359" t="s">
        <v>128</v>
      </c>
      <c r="B30" s="360">
        <v>897.5243099999998</v>
      </c>
      <c r="C30" s="360">
        <v>12285.372909999995</v>
      </c>
      <c r="D30" s="360">
        <v>27.22637</v>
      </c>
      <c r="E30" s="360">
        <v>0</v>
      </c>
      <c r="F30" s="360">
        <v>2025.15658</v>
      </c>
      <c r="G30" s="360">
        <v>18010.281290000006</v>
      </c>
      <c r="H30" s="360">
        <v>51.00569</v>
      </c>
      <c r="I30" s="360">
        <v>0</v>
      </c>
      <c r="T30" s="57"/>
      <c r="U30" s="57"/>
      <c r="V30" s="57"/>
      <c r="W30" s="57"/>
      <c r="X30" s="57"/>
      <c r="Y30" s="57"/>
      <c r="Z30" s="57"/>
      <c r="AA30" s="57"/>
    </row>
    <row r="31" spans="1:27" ht="12.75">
      <c r="A31" s="361" t="s">
        <v>144</v>
      </c>
      <c r="B31" s="362">
        <v>879.6794500000001</v>
      </c>
      <c r="C31" s="362">
        <v>8263.827190000002</v>
      </c>
      <c r="D31" s="362">
        <v>622.28996</v>
      </c>
      <c r="E31" s="362">
        <v>1.40169</v>
      </c>
      <c r="F31" s="362">
        <v>1484.35655</v>
      </c>
      <c r="G31" s="362">
        <v>15269.141910000013</v>
      </c>
      <c r="H31" s="362">
        <v>1688.9142600000002</v>
      </c>
      <c r="I31" s="362">
        <v>0</v>
      </c>
      <c r="T31" s="57"/>
      <c r="U31" s="57"/>
      <c r="V31" s="57"/>
      <c r="W31" s="57"/>
      <c r="X31" s="57"/>
      <c r="Y31" s="57"/>
      <c r="Z31" s="57"/>
      <c r="AA31" s="57"/>
    </row>
    <row r="32" spans="1:27" ht="12.75">
      <c r="A32" s="359" t="s">
        <v>139</v>
      </c>
      <c r="B32" s="360">
        <v>0</v>
      </c>
      <c r="C32" s="360">
        <v>3744.69391</v>
      </c>
      <c r="D32" s="360">
        <v>0</v>
      </c>
      <c r="E32" s="360">
        <v>1855.80983</v>
      </c>
      <c r="F32" s="360">
        <v>49.12</v>
      </c>
      <c r="G32" s="360">
        <v>668.0062599999997</v>
      </c>
      <c r="H32" s="360">
        <v>0</v>
      </c>
      <c r="I32" s="360">
        <v>1504.7467900000001</v>
      </c>
      <c r="T32" s="57"/>
      <c r="U32" s="57"/>
      <c r="V32" s="57"/>
      <c r="W32" s="57"/>
      <c r="X32" s="57"/>
      <c r="Y32" s="57"/>
      <c r="Z32" s="57"/>
      <c r="AA32" s="57"/>
    </row>
    <row r="33" spans="1:27" ht="12.75">
      <c r="A33" s="361" t="s">
        <v>125</v>
      </c>
      <c r="B33" s="362">
        <v>17.36264</v>
      </c>
      <c r="C33" s="362">
        <v>12.384</v>
      </c>
      <c r="D33" s="362">
        <v>0</v>
      </c>
      <c r="E33" s="362">
        <v>0</v>
      </c>
      <c r="F33" s="362">
        <v>116.77483999999998</v>
      </c>
      <c r="G33" s="362">
        <v>4672.3913200000015</v>
      </c>
      <c r="H33" s="362">
        <v>0</v>
      </c>
      <c r="I33" s="362">
        <v>0</v>
      </c>
      <c r="T33" s="57"/>
      <c r="U33" s="57"/>
      <c r="V33" s="57"/>
      <c r="W33" s="57"/>
      <c r="X33" s="57"/>
      <c r="Y33" s="57"/>
      <c r="Z33" s="57"/>
      <c r="AA33" s="57"/>
    </row>
    <row r="34" spans="1:27" ht="12.75">
      <c r="A34" s="359" t="s">
        <v>120</v>
      </c>
      <c r="B34" s="360">
        <v>1411.0827099999997</v>
      </c>
      <c r="C34" s="360">
        <v>13437.949299999998</v>
      </c>
      <c r="D34" s="360">
        <v>64.38371</v>
      </c>
      <c r="E34" s="360">
        <v>225.35515999999998</v>
      </c>
      <c r="F34" s="360">
        <v>640.9035499999997</v>
      </c>
      <c r="G34" s="360">
        <v>7721.862650000001</v>
      </c>
      <c r="H34" s="360">
        <v>30.08558</v>
      </c>
      <c r="I34" s="360">
        <v>110.60971</v>
      </c>
      <c r="T34" s="57"/>
      <c r="U34" s="57"/>
      <c r="V34" s="57"/>
      <c r="W34" s="57"/>
      <c r="X34" s="57"/>
      <c r="Y34" s="57"/>
      <c r="Z34" s="57"/>
      <c r="AA34" s="57"/>
    </row>
    <row r="35" spans="1:27" ht="12.75">
      <c r="A35" s="361" t="s">
        <v>126</v>
      </c>
      <c r="B35" s="362">
        <v>820.532</v>
      </c>
      <c r="C35" s="362">
        <v>2469.3164300000003</v>
      </c>
      <c r="D35" s="362">
        <v>0.14762</v>
      </c>
      <c r="E35" s="362">
        <v>324.14886</v>
      </c>
      <c r="F35" s="362">
        <v>497.28781</v>
      </c>
      <c r="G35" s="362">
        <v>2314.615190000001</v>
      </c>
      <c r="H35" s="362">
        <v>88.53941999999998</v>
      </c>
      <c r="I35" s="362">
        <v>0</v>
      </c>
      <c r="T35" s="57"/>
      <c r="U35" s="57"/>
      <c r="V35" s="57"/>
      <c r="W35" s="57"/>
      <c r="X35" s="57"/>
      <c r="Y35" s="57"/>
      <c r="Z35" s="57"/>
      <c r="AA35" s="57"/>
    </row>
    <row r="36" spans="1:27" ht="12.75">
      <c r="A36" s="359" t="s">
        <v>133</v>
      </c>
      <c r="B36" s="360">
        <v>622.11475</v>
      </c>
      <c r="C36" s="360">
        <v>5117.329890000004</v>
      </c>
      <c r="D36" s="360">
        <v>28.21314</v>
      </c>
      <c r="E36" s="360">
        <v>133.62220000000002</v>
      </c>
      <c r="F36" s="360">
        <v>3088.2667</v>
      </c>
      <c r="G36" s="360">
        <v>4896.50832</v>
      </c>
      <c r="H36" s="360">
        <v>0</v>
      </c>
      <c r="I36" s="360">
        <v>192.01724000000002</v>
      </c>
      <c r="T36" s="57"/>
      <c r="U36" s="57"/>
      <c r="V36" s="57"/>
      <c r="W36" s="57"/>
      <c r="X36" s="57"/>
      <c r="Y36" s="57"/>
      <c r="Z36" s="57"/>
      <c r="AA36" s="57"/>
    </row>
    <row r="37" spans="1:27" ht="12.75">
      <c r="A37" s="361" t="s">
        <v>151</v>
      </c>
      <c r="B37" s="362">
        <v>1855.35915</v>
      </c>
      <c r="C37" s="362">
        <v>109336.81387999993</v>
      </c>
      <c r="D37" s="362">
        <v>1065.09186</v>
      </c>
      <c r="E37" s="362">
        <v>2388.48922</v>
      </c>
      <c r="F37" s="362">
        <v>1819.9240300000001</v>
      </c>
      <c r="G37" s="362">
        <v>103017.14361</v>
      </c>
      <c r="H37" s="362">
        <v>617.2587900000001</v>
      </c>
      <c r="I37" s="362">
        <v>322.96245999999996</v>
      </c>
      <c r="T37" s="57"/>
      <c r="U37" s="57"/>
      <c r="V37" s="57"/>
      <c r="W37" s="57"/>
      <c r="X37" s="57"/>
      <c r="Y37" s="57"/>
      <c r="Z37" s="57"/>
      <c r="AA37" s="57"/>
    </row>
    <row r="38" spans="1:27" ht="12.75">
      <c r="A38" s="359" t="s">
        <v>146</v>
      </c>
      <c r="B38" s="360">
        <v>3342.87179</v>
      </c>
      <c r="C38" s="360">
        <v>20562.012410000007</v>
      </c>
      <c r="D38" s="360">
        <v>56.12975</v>
      </c>
      <c r="E38" s="360">
        <v>189.28884</v>
      </c>
      <c r="F38" s="360">
        <v>2753.9686599999995</v>
      </c>
      <c r="G38" s="360">
        <v>20035.12761</v>
      </c>
      <c r="H38" s="360">
        <v>293.42326</v>
      </c>
      <c r="I38" s="360">
        <v>121.68975</v>
      </c>
      <c r="T38" s="57"/>
      <c r="U38" s="57"/>
      <c r="V38" s="57"/>
      <c r="W38" s="57"/>
      <c r="X38" s="57"/>
      <c r="Y38" s="57"/>
      <c r="Z38" s="57"/>
      <c r="AA38" s="57"/>
    </row>
    <row r="39" spans="1:27" ht="12.75">
      <c r="A39" s="361" t="s">
        <v>143</v>
      </c>
      <c r="B39" s="362">
        <v>338.10825</v>
      </c>
      <c r="C39" s="362">
        <v>20988.258739999997</v>
      </c>
      <c r="D39" s="362">
        <v>5855.039650000001</v>
      </c>
      <c r="E39" s="362">
        <v>15240.82303000001</v>
      </c>
      <c r="F39" s="362">
        <v>187.73620000000003</v>
      </c>
      <c r="G39" s="362">
        <v>22030.99126000001</v>
      </c>
      <c r="H39" s="362">
        <v>4438.09206</v>
      </c>
      <c r="I39" s="362">
        <v>21076.97538000001</v>
      </c>
      <c r="T39" s="57"/>
      <c r="U39" s="57"/>
      <c r="V39" s="57"/>
      <c r="W39" s="57"/>
      <c r="X39" s="57"/>
      <c r="Y39" s="57"/>
      <c r="Z39" s="57"/>
      <c r="AA39" s="57"/>
    </row>
    <row r="40" spans="1:27" ht="12.75">
      <c r="A40" s="359" t="s">
        <v>127</v>
      </c>
      <c r="B40" s="360">
        <v>128.32899999</v>
      </c>
      <c r="C40" s="360">
        <v>49763.62132146404</v>
      </c>
      <c r="D40" s="360">
        <v>112.63518702</v>
      </c>
      <c r="E40" s="360">
        <v>77.13</v>
      </c>
      <c r="F40" s="360">
        <v>296.923999334</v>
      </c>
      <c r="G40" s="360">
        <v>41144.295042776</v>
      </c>
      <c r="H40" s="360">
        <v>118.73374500599999</v>
      </c>
      <c r="I40" s="360">
        <v>0</v>
      </c>
      <c r="T40" s="57"/>
      <c r="U40" s="57"/>
      <c r="V40" s="57"/>
      <c r="W40" s="57"/>
      <c r="X40" s="57"/>
      <c r="Y40" s="57"/>
      <c r="Z40" s="57"/>
      <c r="AA40" s="57"/>
    </row>
    <row r="41" spans="1:27" ht="12.75">
      <c r="A41" s="361" t="s">
        <v>121</v>
      </c>
      <c r="B41" s="362">
        <v>7734.831940852994</v>
      </c>
      <c r="C41" s="362">
        <v>102767.66459983998</v>
      </c>
      <c r="D41" s="362">
        <v>1080.866871068</v>
      </c>
      <c r="E41" s="362">
        <v>4131.415718362999</v>
      </c>
      <c r="F41" s="362">
        <v>9476.600255396997</v>
      </c>
      <c r="G41" s="362">
        <v>100841.33492573992</v>
      </c>
      <c r="H41" s="362">
        <v>5286.121557221999</v>
      </c>
      <c r="I41" s="362">
        <v>644.5889079660001</v>
      </c>
      <c r="T41" s="57"/>
      <c r="U41" s="57"/>
      <c r="V41" s="57"/>
      <c r="W41" s="57"/>
      <c r="X41" s="57"/>
      <c r="Y41" s="57"/>
      <c r="Z41" s="57"/>
      <c r="AA41" s="57"/>
    </row>
    <row r="42" spans="1:27" ht="12.75">
      <c r="A42" s="359" t="s">
        <v>129</v>
      </c>
      <c r="B42" s="360">
        <v>99.71224000000001</v>
      </c>
      <c r="C42" s="360">
        <v>1713.86175</v>
      </c>
      <c r="D42" s="360">
        <v>0</v>
      </c>
      <c r="E42" s="360">
        <v>0</v>
      </c>
      <c r="F42" s="360">
        <v>82.65998</v>
      </c>
      <c r="G42" s="360">
        <v>4130.4495</v>
      </c>
      <c r="H42" s="360">
        <v>243.82241</v>
      </c>
      <c r="I42" s="360">
        <v>148.48627</v>
      </c>
      <c r="L42" s="99"/>
      <c r="M42" s="99"/>
      <c r="N42" s="99"/>
      <c r="O42" s="99"/>
      <c r="P42" s="99"/>
      <c r="Q42" s="99"/>
      <c r="R42" s="99"/>
      <c r="S42" s="99"/>
      <c r="T42" s="57"/>
      <c r="U42" s="57"/>
      <c r="V42" s="57"/>
      <c r="W42" s="57"/>
      <c r="X42" s="57"/>
      <c r="Y42" s="57"/>
      <c r="Z42" s="57"/>
      <c r="AA42" s="57"/>
    </row>
    <row r="43" spans="1:27" ht="12.75">
      <c r="A43" s="361" t="s">
        <v>152</v>
      </c>
      <c r="B43" s="362">
        <v>14139.078350000002</v>
      </c>
      <c r="C43" s="362">
        <v>51298.58186000004</v>
      </c>
      <c r="D43" s="362">
        <v>1735.86857</v>
      </c>
      <c r="E43" s="362">
        <v>18223.92544</v>
      </c>
      <c r="F43" s="362">
        <v>22273.38517</v>
      </c>
      <c r="G43" s="362">
        <v>60484.63147000002</v>
      </c>
      <c r="H43" s="362">
        <v>1081.7416199999998</v>
      </c>
      <c r="I43" s="362">
        <v>10812.508</v>
      </c>
      <c r="L43" s="99"/>
      <c r="M43" s="99"/>
      <c r="N43" s="99"/>
      <c r="O43" s="99"/>
      <c r="P43" s="99"/>
      <c r="Q43" s="99"/>
      <c r="R43" s="99"/>
      <c r="S43" s="99"/>
      <c r="T43" s="57"/>
      <c r="U43" s="57"/>
      <c r="V43" s="57"/>
      <c r="W43" s="57"/>
      <c r="X43" s="57"/>
      <c r="Y43" s="57"/>
      <c r="Z43" s="57"/>
      <c r="AA43" s="57"/>
    </row>
    <row r="44" spans="1:27" ht="12.75">
      <c r="A44" s="359" t="s">
        <v>119</v>
      </c>
      <c r="B44" s="360">
        <v>1869.1297599999998</v>
      </c>
      <c r="C44" s="360">
        <v>22423.339739999992</v>
      </c>
      <c r="D44" s="360">
        <v>2835.3617200000003</v>
      </c>
      <c r="E44" s="360">
        <v>119.144</v>
      </c>
      <c r="F44" s="360">
        <v>7361.012789999997</v>
      </c>
      <c r="G44" s="360">
        <v>20238.245730000002</v>
      </c>
      <c r="H44" s="360">
        <v>532.3642699999999</v>
      </c>
      <c r="I44" s="360">
        <v>2314.34058</v>
      </c>
      <c r="L44" s="99"/>
      <c r="M44" s="99"/>
      <c r="N44" s="99"/>
      <c r="O44" s="99"/>
      <c r="P44" s="99"/>
      <c r="Q44" s="99"/>
      <c r="R44" s="99"/>
      <c r="S44" s="99"/>
      <c r="T44" s="57"/>
      <c r="U44" s="57"/>
      <c r="V44" s="57"/>
      <c r="W44" s="57"/>
      <c r="X44" s="57"/>
      <c r="Y44" s="57"/>
      <c r="Z44" s="57"/>
      <c r="AA44" s="57"/>
    </row>
    <row r="45" spans="1:27" ht="12.75">
      <c r="A45" s="361" t="s">
        <v>147</v>
      </c>
      <c r="B45" s="362">
        <v>9374.30742</v>
      </c>
      <c r="C45" s="362">
        <v>8764.262620000001</v>
      </c>
      <c r="D45" s="362">
        <v>0</v>
      </c>
      <c r="E45" s="362">
        <v>460.12085</v>
      </c>
      <c r="F45" s="362">
        <v>4165.722809999999</v>
      </c>
      <c r="G45" s="362">
        <v>4752.61017</v>
      </c>
      <c r="H45" s="362">
        <v>0</v>
      </c>
      <c r="I45" s="362">
        <v>194.39339000000004</v>
      </c>
      <c r="L45" s="99"/>
      <c r="M45" s="99"/>
      <c r="N45" s="99"/>
      <c r="O45" s="99"/>
      <c r="P45" s="99"/>
      <c r="Q45" s="99"/>
      <c r="R45" s="99"/>
      <c r="S45" s="99"/>
      <c r="T45" s="57"/>
      <c r="U45" s="57"/>
      <c r="V45" s="57"/>
      <c r="W45" s="57"/>
      <c r="X45" s="57"/>
      <c r="Y45" s="57"/>
      <c r="Z45" s="57"/>
      <c r="AA45" s="57"/>
    </row>
    <row r="46" spans="1:27" s="99" customFormat="1" ht="12.75">
      <c r="A46" s="359" t="s">
        <v>150</v>
      </c>
      <c r="B46" s="360">
        <v>0.01255</v>
      </c>
      <c r="C46" s="360">
        <v>46576.3870600001</v>
      </c>
      <c r="D46" s="360">
        <v>19.24613</v>
      </c>
      <c r="E46" s="360">
        <v>3790.59599</v>
      </c>
      <c r="F46" s="360">
        <v>5.12099</v>
      </c>
      <c r="G46" s="360">
        <v>18841.715590000003</v>
      </c>
      <c r="H46" s="360">
        <v>0</v>
      </c>
      <c r="I46" s="360">
        <v>4113.39679</v>
      </c>
      <c r="T46" s="57"/>
      <c r="U46" s="57"/>
      <c r="V46" s="57"/>
      <c r="W46" s="57"/>
      <c r="X46" s="57"/>
      <c r="Y46" s="57"/>
      <c r="Z46" s="57"/>
      <c r="AA46" s="57"/>
    </row>
    <row r="47" spans="1:27" s="99" customFormat="1" ht="12.75">
      <c r="A47" s="361" t="s">
        <v>132</v>
      </c>
      <c r="B47" s="362">
        <v>1571.88265</v>
      </c>
      <c r="C47" s="362">
        <v>4338.960150000001</v>
      </c>
      <c r="D47" s="362">
        <v>7.68</v>
      </c>
      <c r="E47" s="362">
        <v>68.08662</v>
      </c>
      <c r="F47" s="362">
        <v>660.9387800000001</v>
      </c>
      <c r="G47" s="362">
        <v>5784.6573800000015</v>
      </c>
      <c r="H47" s="362">
        <v>22.69199</v>
      </c>
      <c r="I47" s="362">
        <v>21.47319</v>
      </c>
      <c r="T47" s="57"/>
      <c r="U47" s="57"/>
      <c r="V47" s="57"/>
      <c r="W47" s="57"/>
      <c r="X47" s="57"/>
      <c r="Y47" s="57"/>
      <c r="Z47" s="57"/>
      <c r="AA47" s="57"/>
    </row>
    <row r="48" spans="1:27" s="99" customFormat="1" ht="12.75">
      <c r="A48" s="359" t="s">
        <v>138</v>
      </c>
      <c r="B48" s="360">
        <v>3765.611680000001</v>
      </c>
      <c r="C48" s="360">
        <v>55302.68036000001</v>
      </c>
      <c r="D48" s="360">
        <v>77.56386</v>
      </c>
      <c r="E48" s="360">
        <v>627.20922</v>
      </c>
      <c r="F48" s="360">
        <v>7912.0833500000035</v>
      </c>
      <c r="G48" s="360">
        <v>50963.253940000075</v>
      </c>
      <c r="H48" s="360">
        <v>60.3104</v>
      </c>
      <c r="I48" s="360">
        <v>312.22301</v>
      </c>
      <c r="T48" s="57"/>
      <c r="U48" s="57"/>
      <c r="V48" s="57"/>
      <c r="W48" s="57"/>
      <c r="X48" s="57"/>
      <c r="Y48" s="57"/>
      <c r="Z48" s="57"/>
      <c r="AA48" s="57"/>
    </row>
    <row r="49" spans="1:27" s="99" customFormat="1" ht="12.75">
      <c r="A49" s="361" t="s">
        <v>122</v>
      </c>
      <c r="B49" s="362">
        <v>711.421</v>
      </c>
      <c r="C49" s="362">
        <v>3946.1086799999994</v>
      </c>
      <c r="D49" s="362">
        <v>110.30647</v>
      </c>
      <c r="E49" s="362">
        <v>0</v>
      </c>
      <c r="F49" s="362">
        <v>1739.9293799999998</v>
      </c>
      <c r="G49" s="362">
        <v>7828.3805600000005</v>
      </c>
      <c r="H49" s="362">
        <v>0</v>
      </c>
      <c r="I49" s="362">
        <v>0</v>
      </c>
      <c r="T49" s="57"/>
      <c r="U49" s="57"/>
      <c r="V49" s="57"/>
      <c r="W49" s="57"/>
      <c r="X49" s="57"/>
      <c r="Y49" s="57"/>
      <c r="Z49" s="57"/>
      <c r="AA49" s="57"/>
    </row>
    <row r="50" spans="1:27" s="99" customFormat="1" ht="12.75">
      <c r="A50" s="359" t="s">
        <v>123</v>
      </c>
      <c r="B50" s="360">
        <v>3872.6629</v>
      </c>
      <c r="C50" s="360">
        <v>1224.7753</v>
      </c>
      <c r="D50" s="360">
        <v>0</v>
      </c>
      <c r="E50" s="360">
        <v>13.70029</v>
      </c>
      <c r="F50" s="360">
        <v>78.43065000000001</v>
      </c>
      <c r="G50" s="360">
        <v>9631.691830000003</v>
      </c>
      <c r="H50" s="360">
        <v>0</v>
      </c>
      <c r="I50" s="360">
        <v>0</v>
      </c>
      <c r="T50" s="57"/>
      <c r="U50" s="57"/>
      <c r="V50" s="57"/>
      <c r="W50" s="57"/>
      <c r="X50" s="57"/>
      <c r="Y50" s="57"/>
      <c r="Z50" s="57"/>
      <c r="AA50" s="57"/>
    </row>
    <row r="51" spans="1:27" s="99" customFormat="1" ht="12.75">
      <c r="A51" s="361" t="s">
        <v>137</v>
      </c>
      <c r="B51" s="362">
        <v>0</v>
      </c>
      <c r="C51" s="362">
        <v>642.14852</v>
      </c>
      <c r="D51" s="362">
        <v>0</v>
      </c>
      <c r="E51" s="362">
        <v>0</v>
      </c>
      <c r="F51" s="362">
        <v>0</v>
      </c>
      <c r="G51" s="362">
        <v>95.79918999999998</v>
      </c>
      <c r="H51" s="362">
        <v>0</v>
      </c>
      <c r="I51" s="362">
        <v>0</v>
      </c>
      <c r="T51" s="57"/>
      <c r="U51" s="57"/>
      <c r="V51" s="57"/>
      <c r="W51" s="57"/>
      <c r="X51" s="57"/>
      <c r="Y51" s="57"/>
      <c r="Z51" s="57"/>
      <c r="AA51" s="57"/>
    </row>
    <row r="52" spans="1:27" s="99" customFormat="1" ht="12.75">
      <c r="A52" s="359" t="s">
        <v>149</v>
      </c>
      <c r="B52" s="360">
        <v>2908.28161</v>
      </c>
      <c r="C52" s="360">
        <v>31842.505289999997</v>
      </c>
      <c r="D52" s="360">
        <v>3133.11507</v>
      </c>
      <c r="E52" s="360">
        <v>0</v>
      </c>
      <c r="F52" s="360">
        <v>1198.91084</v>
      </c>
      <c r="G52" s="360">
        <v>32198.13503000001</v>
      </c>
      <c r="H52" s="360">
        <v>2.29074</v>
      </c>
      <c r="I52" s="360">
        <v>588.0156699999999</v>
      </c>
      <c r="T52" s="57"/>
      <c r="U52" s="57"/>
      <c r="V52" s="57"/>
      <c r="W52" s="57"/>
      <c r="X52" s="57"/>
      <c r="Y52" s="57"/>
      <c r="Z52" s="57"/>
      <c r="AA52" s="57"/>
    </row>
    <row r="53" spans="1:27" s="99" customFormat="1" ht="12.75">
      <c r="A53" s="361" t="s">
        <v>130</v>
      </c>
      <c r="B53" s="362">
        <v>0</v>
      </c>
      <c r="C53" s="362">
        <v>20.414399999999997</v>
      </c>
      <c r="D53" s="362">
        <v>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  <c r="T53" s="57"/>
      <c r="U53" s="57"/>
      <c r="V53" s="57"/>
      <c r="W53" s="57"/>
      <c r="X53" s="57"/>
      <c r="Y53" s="57"/>
      <c r="Z53" s="57"/>
      <c r="AA53" s="57"/>
    </row>
    <row r="54" spans="1:27" ht="12.75">
      <c r="A54" s="407" t="s">
        <v>153</v>
      </c>
      <c r="B54" s="408">
        <v>-5.066394805908203E-10</v>
      </c>
      <c r="C54" s="408">
        <v>7.5000000009536745</v>
      </c>
      <c r="D54" s="408">
        <v>0</v>
      </c>
      <c r="E54" s="408">
        <v>0</v>
      </c>
      <c r="F54" s="408">
        <v>0.11160000005364418</v>
      </c>
      <c r="G54" s="408">
        <v>24483.533960004566</v>
      </c>
      <c r="H54" s="408">
        <v>0</v>
      </c>
      <c r="I54" s="408">
        <v>0</v>
      </c>
      <c r="T54" s="57"/>
      <c r="U54" s="57"/>
      <c r="V54" s="57"/>
      <c r="W54" s="57"/>
      <c r="X54" s="57"/>
      <c r="Y54" s="57"/>
      <c r="Z54" s="57"/>
      <c r="AA54" s="57"/>
    </row>
    <row r="55" spans="1:27" s="99" customFormat="1" ht="12.75">
      <c r="A55" s="8" t="s">
        <v>81</v>
      </c>
      <c r="B55" s="75"/>
      <c r="C55" s="75"/>
      <c r="D55" s="75"/>
      <c r="E55" s="75"/>
      <c r="F55" s="75"/>
      <c r="G55" s="75"/>
      <c r="H55" s="75"/>
      <c r="I55" s="75"/>
      <c r="T55" s="57"/>
      <c r="U55" s="57"/>
      <c r="V55" s="57"/>
      <c r="W55" s="57"/>
      <c r="X55" s="57"/>
      <c r="Y55" s="57"/>
      <c r="Z55" s="57"/>
      <c r="AA55" s="57"/>
    </row>
    <row r="56" spans="1:11" ht="12.75">
      <c r="A56" s="8" t="s">
        <v>83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9" ht="12.75">
      <c r="A57" s="27" t="s">
        <v>42</v>
      </c>
      <c r="B57" s="117"/>
      <c r="C57" s="117"/>
      <c r="D57" s="117"/>
      <c r="E57" s="117"/>
      <c r="F57" s="117"/>
      <c r="G57" s="117"/>
      <c r="H57" s="117"/>
      <c r="I57" s="117"/>
    </row>
    <row r="58" spans="1:9" ht="12.75">
      <c r="A58" s="27" t="s">
        <v>43</v>
      </c>
      <c r="B58" s="71"/>
      <c r="C58" s="71"/>
      <c r="D58" s="71"/>
      <c r="E58" s="71"/>
      <c r="F58" s="71"/>
      <c r="G58" s="71"/>
      <c r="H58" s="71"/>
      <c r="I58" s="71"/>
    </row>
    <row r="59" ht="12.75">
      <c r="A59" s="27"/>
    </row>
  </sheetData>
  <sheetProtection/>
  <mergeCells count="15">
    <mergeCell ref="A7:G8"/>
    <mergeCell ref="A9:G13"/>
    <mergeCell ref="A15:A18"/>
    <mergeCell ref="B15:E15"/>
    <mergeCell ref="F15:I15"/>
    <mergeCell ref="B17:B18"/>
    <mergeCell ref="C17:C18"/>
    <mergeCell ref="B16:E16"/>
    <mergeCell ref="F16:I16"/>
    <mergeCell ref="D17:D18"/>
    <mergeCell ref="E17:E18"/>
    <mergeCell ref="F17:F18"/>
    <mergeCell ref="G17:G18"/>
    <mergeCell ref="H17:H18"/>
    <mergeCell ref="I17:I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13.00390625" style="50" customWidth="1"/>
    <col min="2" max="2" width="58.140625" style="81" customWidth="1"/>
    <col min="3" max="3" width="15.140625" style="3" customWidth="1"/>
    <col min="4" max="4" width="16.57421875" style="3" bestFit="1" customWidth="1"/>
    <col min="5" max="5" width="11.57421875" style="90" bestFit="1" customWidth="1"/>
    <col min="6" max="6" width="12.7109375" style="90" bestFit="1" customWidth="1"/>
    <col min="7" max="7" width="13.28125" style="90" customWidth="1"/>
    <col min="8" max="8" width="0.5625" style="3" customWidth="1"/>
    <col min="9" max="10" width="17.57421875" style="92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61" customWidth="1"/>
    <col min="18" max="16384" width="11.421875" style="3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8:13" ht="12.75">
      <c r="H5" s="113"/>
      <c r="I5" s="113"/>
      <c r="J5" s="113"/>
      <c r="K5" s="113"/>
      <c r="L5" s="113"/>
      <c r="M5" s="113"/>
    </row>
    <row r="6" spans="8:13" ht="12.75">
      <c r="H6" s="113"/>
      <c r="I6" s="113"/>
      <c r="J6" s="113"/>
      <c r="K6" s="113"/>
      <c r="L6" s="113"/>
      <c r="M6" s="113"/>
    </row>
    <row r="7" spans="1:13" ht="20.25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  <c r="K7" s="325"/>
      <c r="L7" s="325"/>
      <c r="M7" s="325"/>
    </row>
    <row r="8" spans="1:13" ht="20.25">
      <c r="A8" s="418"/>
      <c r="B8" s="418"/>
      <c r="C8" s="418"/>
      <c r="D8" s="418"/>
      <c r="E8" s="418"/>
      <c r="F8" s="418"/>
      <c r="G8" s="419"/>
      <c r="H8" s="364"/>
      <c r="I8" s="364"/>
      <c r="J8" s="364"/>
      <c r="K8" s="364"/>
      <c r="L8" s="364"/>
      <c r="M8" s="364"/>
    </row>
    <row r="9" spans="1:17" s="13" customFormat="1" ht="14.25">
      <c r="A9" s="420" t="s">
        <v>116</v>
      </c>
      <c r="B9" s="420"/>
      <c r="C9" s="420"/>
      <c r="D9" s="420"/>
      <c r="E9" s="420"/>
      <c r="F9" s="420"/>
      <c r="G9" s="421"/>
      <c r="H9" s="365"/>
      <c r="I9" s="365"/>
      <c r="J9" s="365"/>
      <c r="K9" s="365"/>
      <c r="L9" s="365"/>
      <c r="M9" s="365"/>
      <c r="P9" s="62"/>
      <c r="Q9" s="62"/>
    </row>
    <row r="10" spans="1:17" s="13" customFormat="1" ht="14.25">
      <c r="A10" s="420"/>
      <c r="B10" s="420"/>
      <c r="C10" s="420"/>
      <c r="D10" s="420"/>
      <c r="E10" s="420"/>
      <c r="F10" s="420"/>
      <c r="G10" s="421"/>
      <c r="H10" s="365"/>
      <c r="I10" s="365"/>
      <c r="J10" s="365"/>
      <c r="K10" s="365"/>
      <c r="L10" s="365"/>
      <c r="M10" s="365"/>
      <c r="P10" s="62"/>
      <c r="Q10" s="62"/>
    </row>
    <row r="11" spans="1:17" s="13" customFormat="1" ht="14.25">
      <c r="A11" s="420"/>
      <c r="B11" s="420"/>
      <c r="C11" s="420"/>
      <c r="D11" s="420"/>
      <c r="E11" s="420"/>
      <c r="F11" s="420"/>
      <c r="G11" s="421"/>
      <c r="H11" s="365"/>
      <c r="I11" s="365"/>
      <c r="J11" s="365"/>
      <c r="K11" s="365"/>
      <c r="L11" s="365"/>
      <c r="M11" s="365"/>
      <c r="P11" s="62"/>
      <c r="Q11" s="62"/>
    </row>
    <row r="12" spans="1:17" s="13" customFormat="1" ht="14.25">
      <c r="A12" s="420"/>
      <c r="B12" s="420"/>
      <c r="C12" s="420"/>
      <c r="D12" s="420"/>
      <c r="E12" s="420"/>
      <c r="F12" s="420"/>
      <c r="G12" s="421"/>
      <c r="H12" s="365"/>
      <c r="I12" s="365"/>
      <c r="J12" s="365"/>
      <c r="K12" s="365"/>
      <c r="L12" s="365"/>
      <c r="M12" s="365"/>
      <c r="P12" s="62"/>
      <c r="Q12" s="62"/>
    </row>
    <row r="13" spans="1:17" s="13" customFormat="1" ht="14.25">
      <c r="A13" s="422"/>
      <c r="B13" s="422"/>
      <c r="C13" s="422"/>
      <c r="D13" s="422"/>
      <c r="E13" s="422"/>
      <c r="F13" s="422"/>
      <c r="G13" s="423"/>
      <c r="H13" s="365"/>
      <c r="I13" s="365"/>
      <c r="J13" s="365"/>
      <c r="K13" s="365"/>
      <c r="L13" s="365"/>
      <c r="M13" s="365"/>
      <c r="P13" s="62"/>
      <c r="Q13" s="62"/>
    </row>
    <row r="14" spans="1:17" s="13" customFormat="1" ht="14.25">
      <c r="A14" s="366"/>
      <c r="B14" s="367"/>
      <c r="C14" s="355"/>
      <c r="D14" s="355"/>
      <c r="E14" s="363"/>
      <c r="F14" s="363"/>
      <c r="G14" s="368"/>
      <c r="H14" s="365"/>
      <c r="I14" s="365"/>
      <c r="J14" s="365"/>
      <c r="K14" s="365"/>
      <c r="L14" s="365"/>
      <c r="M14" s="365"/>
      <c r="P14" s="62"/>
      <c r="Q14" s="62"/>
    </row>
    <row r="15" spans="1:17" s="13" customFormat="1" ht="15" thickBot="1">
      <c r="A15" s="369"/>
      <c r="B15" s="370"/>
      <c r="C15" s="427" t="s">
        <v>91</v>
      </c>
      <c r="D15" s="427"/>
      <c r="E15" s="427"/>
      <c r="F15" s="427"/>
      <c r="G15" s="427"/>
      <c r="H15" s="371"/>
      <c r="I15" s="427" t="s">
        <v>115</v>
      </c>
      <c r="J15" s="427"/>
      <c r="K15" s="427"/>
      <c r="L15" s="427"/>
      <c r="M15" s="427"/>
      <c r="P15" s="62"/>
      <c r="Q15" s="62"/>
    </row>
    <row r="16" spans="1:17" s="14" customFormat="1" ht="12.75" customHeight="1" thickBot="1">
      <c r="A16" s="477" t="s">
        <v>33</v>
      </c>
      <c r="B16" s="477" t="s">
        <v>15</v>
      </c>
      <c r="C16" s="417" t="s">
        <v>7</v>
      </c>
      <c r="D16" s="417"/>
      <c r="E16" s="372"/>
      <c r="F16" s="372"/>
      <c r="G16" s="437" t="s">
        <v>90</v>
      </c>
      <c r="H16" s="373"/>
      <c r="I16" s="417" t="s">
        <v>7</v>
      </c>
      <c r="J16" s="417"/>
      <c r="K16" s="372"/>
      <c r="L16" s="372"/>
      <c r="M16" s="437" t="s">
        <v>90</v>
      </c>
      <c r="P16" s="63"/>
      <c r="Q16" s="63"/>
    </row>
    <row r="17" spans="1:17" s="14" customFormat="1" ht="24.75" thickBot="1">
      <c r="A17" s="478"/>
      <c r="B17" s="478"/>
      <c r="C17" s="166">
        <v>2018</v>
      </c>
      <c r="D17" s="166">
        <v>2019</v>
      </c>
      <c r="E17" s="289" t="s">
        <v>52</v>
      </c>
      <c r="F17" s="289" t="s">
        <v>53</v>
      </c>
      <c r="G17" s="438"/>
      <c r="H17" s="373"/>
      <c r="I17" s="204">
        <v>2018</v>
      </c>
      <c r="J17" s="204">
        <v>2019</v>
      </c>
      <c r="K17" s="289" t="s">
        <v>52</v>
      </c>
      <c r="L17" s="289" t="s">
        <v>53</v>
      </c>
      <c r="M17" s="438"/>
      <c r="P17" s="63"/>
      <c r="Q17" s="63"/>
    </row>
    <row r="18" spans="1:33" s="7" customFormat="1" ht="12.75">
      <c r="A18" s="374"/>
      <c r="B18" s="277" t="s">
        <v>0</v>
      </c>
      <c r="C18" s="375">
        <v>2039549.1659647033</v>
      </c>
      <c r="D18" s="375">
        <v>2170620.7888568086</v>
      </c>
      <c r="E18" s="392">
        <v>6.426499791198159</v>
      </c>
      <c r="F18" s="392">
        <v>6.426499791198148</v>
      </c>
      <c r="G18" s="392">
        <v>100</v>
      </c>
      <c r="H18" s="393"/>
      <c r="I18" s="393">
        <v>21756264.711791646</v>
      </c>
      <c r="J18" s="393">
        <v>24359655.107940793</v>
      </c>
      <c r="K18" s="392">
        <v>11.966164369833843</v>
      </c>
      <c r="L18" s="392">
        <v>11.966164369833846</v>
      </c>
      <c r="M18" s="392">
        <v>100</v>
      </c>
      <c r="N18" s="14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18" s="11" customFormat="1" ht="12.75">
      <c r="A19" s="374"/>
      <c r="B19" s="376"/>
      <c r="C19" s="377"/>
      <c r="D19" s="377"/>
      <c r="E19" s="394"/>
      <c r="F19" s="394"/>
      <c r="G19" s="394"/>
      <c r="H19" s="395"/>
      <c r="I19" s="395"/>
      <c r="J19" s="395"/>
      <c r="K19" s="394"/>
      <c r="L19" s="394"/>
      <c r="M19" s="394"/>
      <c r="N19" s="56"/>
      <c r="O19" s="12"/>
      <c r="P19" s="14"/>
      <c r="Q19" s="14"/>
      <c r="R19" s="14"/>
    </row>
    <row r="20" spans="1:24" s="11" customFormat="1" ht="12.75">
      <c r="A20" s="479" t="s">
        <v>11</v>
      </c>
      <c r="B20" s="479"/>
      <c r="C20" s="378">
        <v>348172.68701084313</v>
      </c>
      <c r="D20" s="378">
        <v>259201.538420731</v>
      </c>
      <c r="E20" s="396">
        <v>-25.553741551054323</v>
      </c>
      <c r="F20" s="396">
        <v>-4.362294867651741</v>
      </c>
      <c r="G20" s="396">
        <v>11.94135519900017</v>
      </c>
      <c r="H20" s="395"/>
      <c r="I20" s="397">
        <v>3286459.7572697084</v>
      </c>
      <c r="J20" s="397">
        <v>3439697.1894971477</v>
      </c>
      <c r="K20" s="396">
        <v>4.662690053893859</v>
      </c>
      <c r="L20" s="396">
        <v>0.7043370461676081</v>
      </c>
      <c r="M20" s="396">
        <v>14.120467528195302</v>
      </c>
      <c r="N20" s="111"/>
      <c r="O20" s="14"/>
      <c r="P20" s="14"/>
      <c r="Q20" s="14"/>
      <c r="R20" s="14"/>
      <c r="S20" s="111"/>
      <c r="T20" s="111"/>
      <c r="U20" s="111"/>
      <c r="V20" s="111"/>
      <c r="W20" s="111"/>
      <c r="X20" s="111"/>
    </row>
    <row r="21" spans="1:24" s="6" customFormat="1" ht="24">
      <c r="A21" s="379" t="s">
        <v>245</v>
      </c>
      <c r="B21" s="379" t="s">
        <v>246</v>
      </c>
      <c r="C21" s="377">
        <v>286635.45939443615</v>
      </c>
      <c r="D21" s="377">
        <v>198005.715279721</v>
      </c>
      <c r="E21" s="394">
        <v>-30.920718707294583</v>
      </c>
      <c r="F21" s="394">
        <v>-4.3455556548348016</v>
      </c>
      <c r="G21" s="394">
        <v>9.122077716025368</v>
      </c>
      <c r="H21" s="395"/>
      <c r="I21" s="395">
        <v>2542394.9420117894</v>
      </c>
      <c r="J21" s="395">
        <v>2740112.4877517144</v>
      </c>
      <c r="K21" s="394">
        <v>7.776822651459159</v>
      </c>
      <c r="L21" s="394">
        <v>0.9087844276539083</v>
      </c>
      <c r="M21" s="394">
        <v>11.248568485924453</v>
      </c>
      <c r="N21" s="56"/>
      <c r="O21" s="12"/>
      <c r="P21" s="12"/>
      <c r="Q21" s="14"/>
      <c r="R21" s="14"/>
      <c r="S21" s="56"/>
      <c r="T21" s="56"/>
      <c r="U21" s="56"/>
      <c r="V21" s="56"/>
      <c r="W21" s="56"/>
      <c r="X21" s="56"/>
    </row>
    <row r="22" spans="1:24" s="6" customFormat="1" ht="24">
      <c r="A22" s="379" t="s">
        <v>247</v>
      </c>
      <c r="B22" s="379" t="s">
        <v>248</v>
      </c>
      <c r="C22" s="377">
        <v>5335.715909999998</v>
      </c>
      <c r="D22" s="377">
        <v>2864.4328100000007</v>
      </c>
      <c r="E22" s="394">
        <v>-46.31586729286714</v>
      </c>
      <c r="F22" s="394">
        <v>-0.12116810622856866</v>
      </c>
      <c r="G22" s="394">
        <v>0.13196376007753058</v>
      </c>
      <c r="H22" s="395"/>
      <c r="I22" s="395">
        <v>32810.406390529</v>
      </c>
      <c r="J22" s="395">
        <v>28467.266506214</v>
      </c>
      <c r="K22" s="394">
        <v>-13.237080433019822</v>
      </c>
      <c r="L22" s="394">
        <v>-0.019962709324643706</v>
      </c>
      <c r="M22" s="394">
        <v>0.1168623544958738</v>
      </c>
      <c r="N22" s="56"/>
      <c r="O22" s="12"/>
      <c r="P22" s="14"/>
      <c r="Q22" s="14"/>
      <c r="R22" s="14"/>
      <c r="S22" s="56"/>
      <c r="T22" s="56"/>
      <c r="U22" s="56"/>
      <c r="V22" s="56"/>
      <c r="W22" s="56"/>
      <c r="X22" s="56"/>
    </row>
    <row r="23" spans="1:24" s="6" customFormat="1" ht="36">
      <c r="A23" s="379" t="s">
        <v>249</v>
      </c>
      <c r="B23" s="379" t="s">
        <v>250</v>
      </c>
      <c r="C23" s="377">
        <v>52969.20893641895</v>
      </c>
      <c r="D23" s="377">
        <v>55468.554191010015</v>
      </c>
      <c r="E23" s="394">
        <v>4.718487031949303</v>
      </c>
      <c r="F23" s="394">
        <v>0.12254400611170736</v>
      </c>
      <c r="G23" s="394">
        <v>2.5554235210390384</v>
      </c>
      <c r="H23" s="395"/>
      <c r="I23" s="395">
        <v>664957.240474488</v>
      </c>
      <c r="J23" s="395">
        <v>646514.2133854327</v>
      </c>
      <c r="K23" s="394">
        <v>-2.7735658725807744</v>
      </c>
      <c r="L23" s="394">
        <v>-0.08477110999232966</v>
      </c>
      <c r="M23" s="394">
        <v>2.6540368101298824</v>
      </c>
      <c r="N23" s="56"/>
      <c r="O23" s="14"/>
      <c r="P23" s="14"/>
      <c r="Q23" s="14"/>
      <c r="R23" s="14"/>
      <c r="S23" s="56"/>
      <c r="T23" s="56"/>
      <c r="U23" s="56"/>
      <c r="V23" s="56"/>
      <c r="W23" s="56"/>
      <c r="X23" s="56"/>
    </row>
    <row r="24" spans="1:24" s="6" customFormat="1" ht="12.75">
      <c r="A24" s="480" t="s">
        <v>36</v>
      </c>
      <c r="B24" s="480"/>
      <c r="C24" s="377">
        <v>3232.3027699880004</v>
      </c>
      <c r="D24" s="377">
        <v>2862.836139999986</v>
      </c>
      <c r="E24" s="394">
        <v>-11.430446226093672</v>
      </c>
      <c r="F24" s="394">
        <v>-0.018115112700078383</v>
      </c>
      <c r="G24" s="394">
        <v>0.13189020185823166</v>
      </c>
      <c r="H24" s="395"/>
      <c r="I24" s="395">
        <v>46297.16839290237</v>
      </c>
      <c r="J24" s="395">
        <v>24603.22185378647</v>
      </c>
      <c r="K24" s="394">
        <v>-46.85804184612231</v>
      </c>
      <c r="L24" s="394">
        <v>-0.09971356216932788</v>
      </c>
      <c r="M24" s="394">
        <v>0.10099987764509144</v>
      </c>
      <c r="N24" s="56"/>
      <c r="O24" s="14"/>
      <c r="P24" s="14"/>
      <c r="Q24" s="14"/>
      <c r="R24" s="14"/>
      <c r="S24" s="56"/>
      <c r="T24" s="56"/>
      <c r="U24" s="56"/>
      <c r="V24" s="56"/>
      <c r="W24" s="56"/>
      <c r="X24" s="56"/>
    </row>
    <row r="25" spans="1:24" s="19" customFormat="1" ht="12.75">
      <c r="A25" s="380"/>
      <c r="B25" s="381"/>
      <c r="C25" s="377"/>
      <c r="D25" s="377"/>
      <c r="E25" s="394"/>
      <c r="F25" s="394"/>
      <c r="G25" s="394"/>
      <c r="H25" s="395"/>
      <c r="I25" s="395"/>
      <c r="J25" s="395"/>
      <c r="K25" s="394"/>
      <c r="L25" s="394"/>
      <c r="M25" s="394"/>
      <c r="N25" s="126"/>
      <c r="O25" s="126"/>
      <c r="P25" s="126"/>
      <c r="Q25" s="14"/>
      <c r="R25" s="14"/>
      <c r="S25" s="56"/>
      <c r="T25" s="56"/>
      <c r="U25" s="56"/>
      <c r="V25" s="56"/>
      <c r="W25" s="56"/>
      <c r="X25" s="56"/>
    </row>
    <row r="26" spans="1:24" s="11" customFormat="1" ht="12.75">
      <c r="A26" s="476" t="s">
        <v>12</v>
      </c>
      <c r="B26" s="476"/>
      <c r="C26" s="378">
        <v>1595539.967377409</v>
      </c>
      <c r="D26" s="378">
        <v>1829341.3956258835</v>
      </c>
      <c r="E26" s="396">
        <v>14.65343601719824</v>
      </c>
      <c r="F26" s="396">
        <v>11.46338770107004</v>
      </c>
      <c r="G26" s="396">
        <v>84.27733692670174</v>
      </c>
      <c r="H26" s="397"/>
      <c r="I26" s="397">
        <v>17449985.376654603</v>
      </c>
      <c r="J26" s="397">
        <v>19911347.577988595</v>
      </c>
      <c r="K26" s="396">
        <v>14.105239335196895</v>
      </c>
      <c r="L26" s="396">
        <v>11.313349207412255</v>
      </c>
      <c r="M26" s="396">
        <v>81.73903731296207</v>
      </c>
      <c r="N26" s="111"/>
      <c r="O26" s="14"/>
      <c r="P26" s="14"/>
      <c r="Q26" s="14"/>
      <c r="R26" s="14"/>
      <c r="S26" s="111"/>
      <c r="T26" s="111"/>
      <c r="U26" s="111"/>
      <c r="V26" s="111"/>
      <c r="W26" s="111"/>
      <c r="X26" s="111"/>
    </row>
    <row r="27" spans="1:24" s="6" customFormat="1" ht="24">
      <c r="A27" s="379" t="s">
        <v>251</v>
      </c>
      <c r="B27" s="379" t="s">
        <v>252</v>
      </c>
      <c r="C27" s="377">
        <v>10342.401764616994</v>
      </c>
      <c r="D27" s="377">
        <v>185338.33451449</v>
      </c>
      <c r="E27" s="394" t="s">
        <v>131</v>
      </c>
      <c r="F27" s="394">
        <v>8.580128180783534</v>
      </c>
      <c r="G27" s="394">
        <v>8.538494400585805</v>
      </c>
      <c r="H27" s="395"/>
      <c r="I27" s="395">
        <v>125028.29556865596</v>
      </c>
      <c r="J27" s="395">
        <v>2137724.096597772</v>
      </c>
      <c r="K27" s="394" t="s">
        <v>131</v>
      </c>
      <c r="L27" s="394">
        <v>9.251109175640146</v>
      </c>
      <c r="M27" s="394">
        <v>8.775674725792461</v>
      </c>
      <c r="N27" s="56"/>
      <c r="O27" s="14"/>
      <c r="P27" s="14"/>
      <c r="Q27" s="14"/>
      <c r="R27" s="14"/>
      <c r="S27" s="56"/>
      <c r="T27" s="56"/>
      <c r="U27" s="56"/>
      <c r="V27" s="56"/>
      <c r="W27" s="56"/>
      <c r="X27" s="56"/>
    </row>
    <row r="28" spans="1:24" s="6" customFormat="1" ht="37.5" customHeight="1">
      <c r="A28" s="379" t="s">
        <v>253</v>
      </c>
      <c r="B28" s="379" t="s">
        <v>254</v>
      </c>
      <c r="C28" s="377">
        <v>6068.342780000001</v>
      </c>
      <c r="D28" s="377">
        <v>75350.77056000003</v>
      </c>
      <c r="E28" s="394" t="s">
        <v>131</v>
      </c>
      <c r="F28" s="394">
        <v>3.396948155806264</v>
      </c>
      <c r="G28" s="394">
        <v>3.4713926516701563</v>
      </c>
      <c r="H28" s="395"/>
      <c r="I28" s="395">
        <v>141075.34759</v>
      </c>
      <c r="J28" s="395">
        <v>160975.05998000002</v>
      </c>
      <c r="K28" s="394">
        <v>14.105733375779806</v>
      </c>
      <c r="L28" s="394">
        <v>0.09146658515886967</v>
      </c>
      <c r="M28" s="394">
        <v>0.6608265152634495</v>
      </c>
      <c r="N28" s="56"/>
      <c r="O28" s="14"/>
      <c r="P28" s="14"/>
      <c r="Q28" s="14"/>
      <c r="R28" s="14"/>
      <c r="S28" s="56"/>
      <c r="T28" s="56"/>
      <c r="U28" s="56"/>
      <c r="V28" s="56"/>
      <c r="W28" s="56"/>
      <c r="X28" s="56"/>
    </row>
    <row r="29" spans="1:24" s="6" customFormat="1" ht="24">
      <c r="A29" s="379" t="s">
        <v>255</v>
      </c>
      <c r="B29" s="379" t="s">
        <v>256</v>
      </c>
      <c r="C29" s="377">
        <v>285322.28106275265</v>
      </c>
      <c r="D29" s="377">
        <v>339112.6110279855</v>
      </c>
      <c r="E29" s="394">
        <v>18.85248139923654</v>
      </c>
      <c r="F29" s="394">
        <v>2.6373637303217503</v>
      </c>
      <c r="G29" s="394">
        <v>15.622839916067718</v>
      </c>
      <c r="H29" s="395"/>
      <c r="I29" s="395">
        <v>2801389.2127488037</v>
      </c>
      <c r="J29" s="395">
        <v>3043827.3956617396</v>
      </c>
      <c r="K29" s="394">
        <v>8.654212767352277</v>
      </c>
      <c r="L29" s="394">
        <v>1.1143373466196957</v>
      </c>
      <c r="M29" s="394">
        <v>12.495363264275072</v>
      </c>
      <c r="N29" s="56"/>
      <c r="O29" s="14"/>
      <c r="P29" s="14"/>
      <c r="Q29" s="14"/>
      <c r="R29" s="14"/>
      <c r="S29" s="56"/>
      <c r="T29" s="56"/>
      <c r="U29" s="56"/>
      <c r="V29" s="56"/>
      <c r="W29" s="56"/>
      <c r="X29" s="56"/>
    </row>
    <row r="30" spans="1:24" s="6" customFormat="1" ht="37.5" customHeight="1">
      <c r="A30" s="379" t="s">
        <v>257</v>
      </c>
      <c r="B30" s="379" t="s">
        <v>258</v>
      </c>
      <c r="C30" s="377">
        <v>883259.9525323227</v>
      </c>
      <c r="D30" s="377">
        <v>861531.4714345662</v>
      </c>
      <c r="E30" s="394">
        <v>-2.46003241010313</v>
      </c>
      <c r="F30" s="394">
        <v>-1.065357063235055</v>
      </c>
      <c r="G30" s="394">
        <v>39.690556538358095</v>
      </c>
      <c r="H30" s="395"/>
      <c r="I30" s="395">
        <v>9624096.580978638</v>
      </c>
      <c r="J30" s="395">
        <v>9082640.00090552</v>
      </c>
      <c r="K30" s="394">
        <v>-5.626050980652764</v>
      </c>
      <c r="L30" s="394">
        <v>-2.4887387023731837</v>
      </c>
      <c r="M30" s="394">
        <v>37.28558536916538</v>
      </c>
      <c r="N30" s="56"/>
      <c r="O30" s="14"/>
      <c r="P30" s="14"/>
      <c r="Q30" s="14"/>
      <c r="R30" s="14"/>
      <c r="S30" s="56"/>
      <c r="T30" s="56"/>
      <c r="U30" s="56"/>
      <c r="V30" s="56"/>
      <c r="W30" s="56"/>
      <c r="X30" s="56"/>
    </row>
    <row r="31" spans="1:24" s="6" customFormat="1" ht="36.75" customHeight="1">
      <c r="A31" s="379" t="s">
        <v>259</v>
      </c>
      <c r="B31" s="379" t="s">
        <v>260</v>
      </c>
      <c r="C31" s="377">
        <v>313144.45939308795</v>
      </c>
      <c r="D31" s="377">
        <v>265921.6032967931</v>
      </c>
      <c r="E31" s="394">
        <v>-15.080214476033992</v>
      </c>
      <c r="F31" s="394">
        <v>-2.3153575743273875</v>
      </c>
      <c r="G31" s="394">
        <v>12.250947040677929</v>
      </c>
      <c r="H31" s="395"/>
      <c r="I31" s="395">
        <v>3607145.7500300054</v>
      </c>
      <c r="J31" s="395">
        <v>4395636.735347378</v>
      </c>
      <c r="K31" s="394">
        <v>21.85913849782237</v>
      </c>
      <c r="L31" s="394">
        <v>3.6242020207173673</v>
      </c>
      <c r="M31" s="394">
        <v>18.04474125708981</v>
      </c>
      <c r="N31" s="56"/>
      <c r="O31" s="14"/>
      <c r="P31" s="14"/>
      <c r="Q31" s="14"/>
      <c r="R31" s="14"/>
      <c r="S31" s="56"/>
      <c r="T31" s="56"/>
      <c r="U31" s="56"/>
      <c r="V31" s="56"/>
      <c r="W31" s="56"/>
      <c r="X31" s="56"/>
    </row>
    <row r="32" spans="1:24" s="6" customFormat="1" ht="12.75">
      <c r="A32" s="480" t="s">
        <v>36</v>
      </c>
      <c r="B32" s="480"/>
      <c r="C32" s="377">
        <v>97402.52984462905</v>
      </c>
      <c r="D32" s="377">
        <v>102086.60479204894</v>
      </c>
      <c r="E32" s="394">
        <v>4.8089869481743985</v>
      </c>
      <c r="F32" s="394">
        <v>0.2296622717209331</v>
      </c>
      <c r="G32" s="394">
        <v>4.703106379342033</v>
      </c>
      <c r="H32" s="395"/>
      <c r="I32" s="395">
        <v>1151250.1897384988</v>
      </c>
      <c r="J32" s="395">
        <v>1090544.2894961853</v>
      </c>
      <c r="K32" s="394">
        <v>-5.273041497270237</v>
      </c>
      <c r="L32" s="394">
        <v>-0.27902721835063665</v>
      </c>
      <c r="M32" s="394">
        <v>4.476846181375895</v>
      </c>
      <c r="N32" s="56"/>
      <c r="O32" s="14"/>
      <c r="P32" s="14"/>
      <c r="Q32" s="14"/>
      <c r="R32" s="14"/>
      <c r="S32" s="56"/>
      <c r="T32" s="56"/>
      <c r="U32" s="56"/>
      <c r="V32" s="56"/>
      <c r="W32" s="56"/>
      <c r="X32" s="56"/>
    </row>
    <row r="33" spans="1:24" s="11" customFormat="1" ht="12.75">
      <c r="A33" s="382"/>
      <c r="B33" s="381"/>
      <c r="C33" s="377"/>
      <c r="D33" s="377"/>
      <c r="E33" s="394"/>
      <c r="F33" s="394"/>
      <c r="G33" s="394"/>
      <c r="H33" s="395"/>
      <c r="I33" s="395"/>
      <c r="J33" s="395"/>
      <c r="K33" s="394"/>
      <c r="L33" s="394"/>
      <c r="M33" s="394"/>
      <c r="N33" s="126"/>
      <c r="O33" s="14"/>
      <c r="P33" s="14"/>
      <c r="Q33" s="14"/>
      <c r="R33" s="14"/>
      <c r="S33" s="56"/>
      <c r="T33" s="56"/>
      <c r="U33" s="56"/>
      <c r="V33" s="56"/>
      <c r="W33" s="56"/>
      <c r="X33" s="56"/>
    </row>
    <row r="34" spans="1:24" s="11" customFormat="1" ht="12.75">
      <c r="A34" s="476" t="s">
        <v>13</v>
      </c>
      <c r="B34" s="476"/>
      <c r="C34" s="378">
        <v>32144.795808087994</v>
      </c>
      <c r="D34" s="378">
        <v>26827.053792228005</v>
      </c>
      <c r="E34" s="396">
        <v>-16.543088491238713</v>
      </c>
      <c r="F34" s="396">
        <v>-0.26073124907213036</v>
      </c>
      <c r="G34" s="396">
        <v>1.2359161918078234</v>
      </c>
      <c r="H34" s="397"/>
      <c r="I34" s="397">
        <v>350740.211540556</v>
      </c>
      <c r="J34" s="397">
        <v>294594.018030917</v>
      </c>
      <c r="K34" s="396">
        <v>-16.007914593832318</v>
      </c>
      <c r="L34" s="396">
        <v>-0.25806908609274476</v>
      </c>
      <c r="M34" s="396">
        <v>1.2093521715538773</v>
      </c>
      <c r="N34" s="111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>
      <c r="A35" s="379" t="s">
        <v>261</v>
      </c>
      <c r="B35" s="379" t="s">
        <v>262</v>
      </c>
      <c r="C35" s="377">
        <v>5884.25776702</v>
      </c>
      <c r="D35" s="377">
        <v>2667.0420952500003</v>
      </c>
      <c r="E35" s="394">
        <v>-54.67496155253093</v>
      </c>
      <c r="F35" s="394">
        <v>-0.15774151098967318</v>
      </c>
      <c r="G35" s="394">
        <v>0.1228700152943177</v>
      </c>
      <c r="H35" s="395"/>
      <c r="I35" s="395">
        <v>79978.02098702</v>
      </c>
      <c r="J35" s="395">
        <v>32527.067964857997</v>
      </c>
      <c r="K35" s="394">
        <v>-59.32999146085778</v>
      </c>
      <c r="L35" s="394">
        <v>-0.2181024805992737</v>
      </c>
      <c r="M35" s="394">
        <v>0.1335284420929867</v>
      </c>
      <c r="N35" s="56"/>
      <c r="O35" s="14"/>
      <c r="P35" s="14"/>
      <c r="Q35" s="14"/>
      <c r="R35" s="14"/>
      <c r="S35" s="7"/>
      <c r="T35" s="7"/>
      <c r="U35" s="7"/>
      <c r="V35" s="7"/>
      <c r="W35" s="7"/>
      <c r="X35" s="7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42" customFormat="1" ht="24">
      <c r="A36" s="379" t="s">
        <v>263</v>
      </c>
      <c r="B36" s="379" t="s">
        <v>264</v>
      </c>
      <c r="C36" s="377">
        <v>18467.626008267995</v>
      </c>
      <c r="D36" s="377">
        <v>16433.810928030005</v>
      </c>
      <c r="E36" s="394">
        <v>-11.012866945255684</v>
      </c>
      <c r="F36" s="394">
        <v>-0.09971885523416628</v>
      </c>
      <c r="G36" s="394">
        <v>0.757101885893442</v>
      </c>
      <c r="H36" s="395"/>
      <c r="I36" s="395">
        <v>161951.13720993596</v>
      </c>
      <c r="J36" s="395">
        <v>186413.950813979</v>
      </c>
      <c r="K36" s="394">
        <v>15.105058245026148</v>
      </c>
      <c r="L36" s="394">
        <v>0.1124403197336741</v>
      </c>
      <c r="M36" s="394">
        <v>0.7652569381132639</v>
      </c>
      <c r="N36" s="56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57.75" customHeight="1">
      <c r="A37" s="379" t="s">
        <v>265</v>
      </c>
      <c r="B37" s="379" t="s">
        <v>266</v>
      </c>
      <c r="C37" s="377">
        <v>3570.2678099999994</v>
      </c>
      <c r="D37" s="377">
        <v>2203.1890989480003</v>
      </c>
      <c r="E37" s="394">
        <v>-38.29064887577718</v>
      </c>
      <c r="F37" s="394">
        <v>-0.06702847540355189</v>
      </c>
      <c r="G37" s="394">
        <v>0.10150041454769004</v>
      </c>
      <c r="H37" s="395"/>
      <c r="I37" s="395">
        <v>8826.649510000001</v>
      </c>
      <c r="J37" s="395">
        <v>12927.420389740004</v>
      </c>
      <c r="K37" s="394">
        <v>46.45897489295461</v>
      </c>
      <c r="L37" s="394">
        <v>0.018848689947762176</v>
      </c>
      <c r="M37" s="394">
        <v>0.053068979558441726</v>
      </c>
      <c r="N37" s="56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44.25" customHeight="1">
      <c r="A38" s="379" t="s">
        <v>267</v>
      </c>
      <c r="B38" s="379" t="s">
        <v>268</v>
      </c>
      <c r="C38" s="377">
        <v>1790.09995</v>
      </c>
      <c r="D38" s="377">
        <v>807.4307</v>
      </c>
      <c r="E38" s="394">
        <v>-54.894658256372786</v>
      </c>
      <c r="F38" s="394">
        <v>-0.04818070907034002</v>
      </c>
      <c r="G38" s="394">
        <v>0.03719814645400342</v>
      </c>
      <c r="H38" s="395"/>
      <c r="I38" s="395">
        <v>22562.911050000002</v>
      </c>
      <c r="J38" s="395">
        <v>13892.878939999999</v>
      </c>
      <c r="K38" s="394">
        <v>-38.42603505720952</v>
      </c>
      <c r="L38" s="394">
        <v>-0.03985073828091889</v>
      </c>
      <c r="M38" s="394">
        <v>0.057032330213374734</v>
      </c>
      <c r="N38" s="56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80" t="s">
        <v>36</v>
      </c>
      <c r="B39" s="480"/>
      <c r="C39" s="377">
        <v>2432.544272800002</v>
      </c>
      <c r="D39" s="377">
        <v>4715.580969999999</v>
      </c>
      <c r="E39" s="394">
        <v>93.8538600398046</v>
      </c>
      <c r="F39" s="394">
        <v>0.11193830162560088</v>
      </c>
      <c r="G39" s="394">
        <v>0.2172457296183703</v>
      </c>
      <c r="H39" s="395"/>
      <c r="I39" s="395">
        <v>77421.49278360003</v>
      </c>
      <c r="J39" s="395">
        <v>48832.699922340005</v>
      </c>
      <c r="K39" s="394">
        <v>-36.926171058427215</v>
      </c>
      <c r="L39" s="394">
        <v>-0.13140487689398828</v>
      </c>
      <c r="M39" s="394">
        <v>0.2004654815758104</v>
      </c>
      <c r="N39" s="56"/>
      <c r="O39" s="14"/>
      <c r="P39" s="14"/>
      <c r="Q39" s="14"/>
      <c r="R39" s="14"/>
      <c r="S39" s="56"/>
      <c r="T39" s="56"/>
      <c r="U39" s="56"/>
      <c r="V39" s="56"/>
      <c r="W39" s="56"/>
      <c r="X39" s="56"/>
    </row>
    <row r="40" spans="1:18" s="6" customFormat="1" ht="12.75">
      <c r="A40" s="380"/>
      <c r="B40" s="381"/>
      <c r="C40" s="377"/>
      <c r="D40" s="377"/>
      <c r="E40" s="394"/>
      <c r="F40" s="394"/>
      <c r="G40" s="394"/>
      <c r="H40" s="395"/>
      <c r="I40" s="395"/>
      <c r="J40" s="395"/>
      <c r="K40" s="394"/>
      <c r="L40" s="394"/>
      <c r="M40" s="394"/>
      <c r="N40" s="126"/>
      <c r="O40" s="14"/>
      <c r="P40" s="14"/>
      <c r="Q40" s="14"/>
      <c r="R40" s="14"/>
    </row>
    <row r="41" spans="1:18" s="11" customFormat="1" ht="12.75">
      <c r="A41" s="476" t="s">
        <v>14</v>
      </c>
      <c r="B41" s="476"/>
      <c r="C41" s="378">
        <v>63691.71576836302</v>
      </c>
      <c r="D41" s="378">
        <v>55250.801017966</v>
      </c>
      <c r="E41" s="396">
        <v>-13.252767096266238</v>
      </c>
      <c r="F41" s="396">
        <v>-0.41386179314802096</v>
      </c>
      <c r="G41" s="396">
        <v>2.5453916824902745</v>
      </c>
      <c r="H41" s="397"/>
      <c r="I41" s="397">
        <v>669079.3663267781</v>
      </c>
      <c r="J41" s="397">
        <v>714016.3224241321</v>
      </c>
      <c r="K41" s="396">
        <v>6.7162370204384425</v>
      </c>
      <c r="L41" s="396">
        <v>0.20654720234672794</v>
      </c>
      <c r="M41" s="396">
        <v>2.9311429872887493</v>
      </c>
      <c r="N41" s="111"/>
      <c r="O41" s="14"/>
      <c r="P41" s="14"/>
      <c r="Q41" s="14"/>
      <c r="R41" s="14"/>
    </row>
    <row r="42" spans="1:18" s="6" customFormat="1" ht="36">
      <c r="A42" s="379" t="s">
        <v>269</v>
      </c>
      <c r="B42" s="379" t="s">
        <v>270</v>
      </c>
      <c r="C42" s="377">
        <v>14971.940020059</v>
      </c>
      <c r="D42" s="377">
        <v>4808.72173676</v>
      </c>
      <c r="E42" s="394">
        <v>-67.8817726338911</v>
      </c>
      <c r="F42" s="394">
        <v>-0.49830709908342985</v>
      </c>
      <c r="G42" s="394">
        <v>0.22153670329917866</v>
      </c>
      <c r="H42" s="395"/>
      <c r="I42" s="395">
        <v>117072.12816403202</v>
      </c>
      <c r="J42" s="395">
        <v>147148.84165629</v>
      </c>
      <c r="K42" s="394">
        <v>25.690754890965085</v>
      </c>
      <c r="L42" s="394">
        <v>0.1382439214207425</v>
      </c>
      <c r="M42" s="394">
        <v>0.6040678367745946</v>
      </c>
      <c r="N42" s="56"/>
      <c r="O42" s="12"/>
      <c r="P42" s="14"/>
      <c r="Q42" s="14"/>
      <c r="R42" s="14"/>
    </row>
    <row r="43" spans="1:18" s="6" customFormat="1" ht="24">
      <c r="A43" s="379" t="s">
        <v>271</v>
      </c>
      <c r="B43" s="379" t="s">
        <v>272</v>
      </c>
      <c r="C43" s="377">
        <v>3052.702146883999</v>
      </c>
      <c r="D43" s="377">
        <v>1526.1377682520001</v>
      </c>
      <c r="E43" s="394">
        <v>-50.006987422281505</v>
      </c>
      <c r="F43" s="394">
        <v>-0.07484812840537415</v>
      </c>
      <c r="G43" s="394">
        <v>0.07030881562024312</v>
      </c>
      <c r="H43" s="395"/>
      <c r="I43" s="395">
        <v>40208.48236399101</v>
      </c>
      <c r="J43" s="395">
        <v>42187.453683843</v>
      </c>
      <c r="K43" s="394">
        <v>4.921775713734156</v>
      </c>
      <c r="L43" s="394">
        <v>0.009096098737847287</v>
      </c>
      <c r="M43" s="394">
        <v>0.17318575939152225</v>
      </c>
      <c r="N43" s="56"/>
      <c r="O43" s="14"/>
      <c r="P43" s="14"/>
      <c r="Q43" s="14"/>
      <c r="R43" s="14"/>
    </row>
    <row r="44" spans="1:18" ht="39" customHeight="1">
      <c r="A44" s="379" t="s">
        <v>273</v>
      </c>
      <c r="B44" s="379" t="s">
        <v>274</v>
      </c>
      <c r="C44" s="377">
        <v>19864.59334822402</v>
      </c>
      <c r="D44" s="377">
        <v>24531.410855563998</v>
      </c>
      <c r="E44" s="394">
        <v>23.49314393469428</v>
      </c>
      <c r="F44" s="394">
        <v>0.22881613178138707</v>
      </c>
      <c r="G44" s="394">
        <v>1.13015645024223</v>
      </c>
      <c r="H44" s="395"/>
      <c r="I44" s="395">
        <v>180002.946695044</v>
      </c>
      <c r="J44" s="395">
        <v>211289.22628526198</v>
      </c>
      <c r="K44" s="394">
        <v>17.380981903158688</v>
      </c>
      <c r="L44" s="394">
        <v>0.14380354350653388</v>
      </c>
      <c r="M44" s="394">
        <v>0.8673736362399714</v>
      </c>
      <c r="N44" s="56"/>
      <c r="O44" s="14"/>
      <c r="P44" s="14"/>
      <c r="Q44" s="14"/>
      <c r="R44" s="14"/>
    </row>
    <row r="45" spans="1:18" s="12" customFormat="1" ht="13.5" thickBot="1">
      <c r="A45" s="475" t="s">
        <v>36</v>
      </c>
      <c r="B45" s="475"/>
      <c r="C45" s="383">
        <v>25802.480253196</v>
      </c>
      <c r="D45" s="383">
        <v>24384.530657389998</v>
      </c>
      <c r="E45" s="398">
        <v>-5.495400371948234</v>
      </c>
      <c r="F45" s="398">
        <v>-0.06952269744060398</v>
      </c>
      <c r="G45" s="398">
        <v>1.123389713328623</v>
      </c>
      <c r="H45" s="399"/>
      <c r="I45" s="399">
        <v>331795.809103711</v>
      </c>
      <c r="J45" s="399">
        <v>313390.8007987371</v>
      </c>
      <c r="K45" s="398">
        <v>-5.547088841987435</v>
      </c>
      <c r="L45" s="398">
        <v>-0.08459636131839579</v>
      </c>
      <c r="M45" s="398">
        <v>1.2865157548826607</v>
      </c>
      <c r="N45" s="56"/>
      <c r="O45" s="14"/>
      <c r="P45" s="14"/>
      <c r="Q45" s="14"/>
      <c r="R45" s="14"/>
    </row>
    <row r="46" spans="1:17" s="2" customFormat="1" ht="12.75">
      <c r="A46" s="8" t="s">
        <v>81</v>
      </c>
      <c r="B46" s="87"/>
      <c r="C46" s="127"/>
      <c r="D46" s="127"/>
      <c r="E46" s="127"/>
      <c r="F46" s="127"/>
      <c r="G46" s="127"/>
      <c r="H46" s="127"/>
      <c r="I46" s="12"/>
      <c r="J46" s="12"/>
      <c r="K46" s="127"/>
      <c r="L46" s="127"/>
      <c r="M46" s="127"/>
      <c r="P46" s="61"/>
      <c r="Q46" s="61"/>
    </row>
    <row r="47" spans="1:10" s="20" customFormat="1" ht="12.75">
      <c r="A47" s="424" t="s">
        <v>82</v>
      </c>
      <c r="B47" s="424"/>
      <c r="C47" s="424"/>
      <c r="D47" s="424"/>
      <c r="E47" s="424"/>
      <c r="F47" s="88"/>
      <c r="G47" s="88"/>
      <c r="I47" s="57"/>
      <c r="J47" s="57"/>
    </row>
    <row r="48" spans="1:6" ht="12.75">
      <c r="A48" s="424" t="s">
        <v>77</v>
      </c>
      <c r="B48" s="424"/>
      <c r="C48" s="424"/>
      <c r="D48" s="424"/>
      <c r="E48" s="424"/>
      <c r="F48" s="133"/>
    </row>
    <row r="49" spans="1:5" ht="12.75">
      <c r="A49" s="424"/>
      <c r="B49" s="424"/>
      <c r="C49" s="424"/>
      <c r="D49" s="424"/>
      <c r="E49" s="424"/>
    </row>
  </sheetData>
  <sheetProtection/>
  <mergeCells count="21">
    <mergeCell ref="A32:B32"/>
    <mergeCell ref="A7:G8"/>
    <mergeCell ref="A9:G13"/>
    <mergeCell ref="B16:B17"/>
    <mergeCell ref="A20:B20"/>
    <mergeCell ref="A39:B39"/>
    <mergeCell ref="I15:M15"/>
    <mergeCell ref="I16:J16"/>
    <mergeCell ref="M16:M17"/>
    <mergeCell ref="A24:B24"/>
    <mergeCell ref="A34:B34"/>
    <mergeCell ref="A49:E49"/>
    <mergeCell ref="A48:E48"/>
    <mergeCell ref="A45:B45"/>
    <mergeCell ref="C15:G15"/>
    <mergeCell ref="C16:D16"/>
    <mergeCell ref="A41:B41"/>
    <mergeCell ref="A47:E47"/>
    <mergeCell ref="G16:G17"/>
    <mergeCell ref="A16:A17"/>
    <mergeCell ref="A26:B2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9">
      <selection activeCell="B27" sqref="B27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58"/>
      <c r="B1" s="158"/>
      <c r="C1" s="158"/>
      <c r="D1" s="158"/>
      <c r="E1" s="158"/>
      <c r="F1" s="158"/>
      <c r="G1" s="159"/>
      <c r="H1" s="159"/>
      <c r="I1" s="158"/>
      <c r="J1" s="158"/>
      <c r="K1" s="158"/>
      <c r="L1" s="158"/>
      <c r="M1" s="158"/>
      <c r="N1" s="158"/>
      <c r="O1" s="425"/>
      <c r="P1" s="426"/>
      <c r="Q1" s="426"/>
      <c r="R1" s="426"/>
      <c r="S1" s="426"/>
      <c r="T1" s="426"/>
    </row>
    <row r="2" spans="1:20" ht="12.75" customHeight="1">
      <c r="A2" s="158"/>
      <c r="B2" s="158"/>
      <c r="C2" s="158"/>
      <c r="D2" s="158"/>
      <c r="E2" s="158"/>
      <c r="F2" s="158"/>
      <c r="G2" s="159"/>
      <c r="H2" s="159"/>
      <c r="I2" s="158"/>
      <c r="J2" s="158"/>
      <c r="K2" s="158"/>
      <c r="L2" s="158"/>
      <c r="M2" s="158"/>
      <c r="N2" s="158"/>
      <c r="O2" s="426"/>
      <c r="P2" s="426"/>
      <c r="Q2" s="426"/>
      <c r="R2" s="426"/>
      <c r="S2" s="426"/>
      <c r="T2" s="426"/>
    </row>
    <row r="3" spans="1:20" ht="12.75" customHeight="1">
      <c r="A3" s="158"/>
      <c r="B3" s="158"/>
      <c r="C3" s="158"/>
      <c r="D3" s="158"/>
      <c r="E3" s="158"/>
      <c r="F3" s="158"/>
      <c r="G3" s="159"/>
      <c r="H3" s="159"/>
      <c r="I3" s="158"/>
      <c r="J3" s="158"/>
      <c r="K3" s="158"/>
      <c r="L3" s="158"/>
      <c r="M3" s="158"/>
      <c r="N3" s="158"/>
      <c r="O3" s="426"/>
      <c r="P3" s="426"/>
      <c r="Q3" s="426"/>
      <c r="R3" s="426"/>
      <c r="S3" s="426"/>
      <c r="T3" s="426"/>
    </row>
    <row r="4" spans="1:20" ht="12.75" customHeigh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158"/>
      <c r="N4" s="158"/>
      <c r="O4" s="426"/>
      <c r="P4" s="426"/>
      <c r="Q4" s="426"/>
      <c r="R4" s="426"/>
      <c r="S4" s="426"/>
      <c r="T4" s="426"/>
    </row>
    <row r="5" spans="1:20" ht="13.5" customHeight="1">
      <c r="A5" s="158"/>
      <c r="B5" s="158"/>
      <c r="C5" s="158"/>
      <c r="D5" s="158"/>
      <c r="E5" s="158"/>
      <c r="F5" s="158"/>
      <c r="G5" s="159"/>
      <c r="H5" s="159"/>
      <c r="I5" s="158"/>
      <c r="J5" s="158"/>
      <c r="K5" s="158"/>
      <c r="L5" s="158"/>
      <c r="M5" s="158"/>
      <c r="N5" s="158"/>
      <c r="O5" s="426"/>
      <c r="P5" s="426"/>
      <c r="Q5" s="426"/>
      <c r="R5" s="426"/>
      <c r="S5" s="426"/>
      <c r="T5" s="426"/>
    </row>
    <row r="6" spans="1:20" ht="12.75">
      <c r="A6" s="158"/>
      <c r="B6" s="158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8"/>
      <c r="N6" s="158"/>
      <c r="O6" s="426"/>
      <c r="P6" s="426"/>
      <c r="Q6" s="426"/>
      <c r="R6" s="426"/>
      <c r="S6" s="426"/>
      <c r="T6" s="426"/>
    </row>
    <row r="7" spans="1:20" ht="12.75">
      <c r="A7" s="418" t="s">
        <v>58</v>
      </c>
      <c r="B7" s="418"/>
      <c r="C7" s="418"/>
      <c r="D7" s="418"/>
      <c r="E7" s="418"/>
      <c r="F7" s="418"/>
      <c r="G7" s="419"/>
      <c r="H7" s="159"/>
      <c r="I7" s="158"/>
      <c r="J7" s="158"/>
      <c r="K7" s="158"/>
      <c r="L7" s="158"/>
      <c r="M7" s="158"/>
      <c r="N7" s="158"/>
      <c r="O7" s="426"/>
      <c r="P7" s="426"/>
      <c r="Q7" s="426"/>
      <c r="R7" s="426"/>
      <c r="S7" s="426"/>
      <c r="T7" s="426"/>
    </row>
    <row r="8" spans="1:20" ht="12.75">
      <c r="A8" s="418"/>
      <c r="B8" s="418"/>
      <c r="C8" s="418"/>
      <c r="D8" s="418"/>
      <c r="E8" s="418"/>
      <c r="F8" s="418"/>
      <c r="G8" s="419"/>
      <c r="H8" s="159"/>
      <c r="I8" s="158"/>
      <c r="J8" s="158"/>
      <c r="K8" s="158"/>
      <c r="L8" s="158"/>
      <c r="M8" s="158"/>
      <c r="N8" s="158"/>
      <c r="O8" s="426"/>
      <c r="P8" s="426"/>
      <c r="Q8" s="426"/>
      <c r="R8" s="426"/>
      <c r="S8" s="426"/>
      <c r="T8" s="426"/>
    </row>
    <row r="9" spans="1:20" ht="12.75">
      <c r="A9" s="420" t="s">
        <v>93</v>
      </c>
      <c r="B9" s="420"/>
      <c r="C9" s="420"/>
      <c r="D9" s="420"/>
      <c r="E9" s="420"/>
      <c r="F9" s="420"/>
      <c r="G9" s="421"/>
      <c r="H9" s="159"/>
      <c r="I9" s="158"/>
      <c r="J9" s="158"/>
      <c r="K9" s="158"/>
      <c r="L9" s="158"/>
      <c r="M9" s="158"/>
      <c r="N9" s="158"/>
      <c r="O9" s="426"/>
      <c r="P9" s="426"/>
      <c r="Q9" s="426"/>
      <c r="R9" s="426"/>
      <c r="S9" s="426"/>
      <c r="T9" s="426"/>
    </row>
    <row r="10" spans="1:20" ht="12.75">
      <c r="A10" s="420"/>
      <c r="B10" s="420"/>
      <c r="C10" s="420"/>
      <c r="D10" s="420"/>
      <c r="E10" s="420"/>
      <c r="F10" s="420"/>
      <c r="G10" s="42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</row>
    <row r="11" spans="1:20" ht="12.75">
      <c r="A11" s="420"/>
      <c r="B11" s="420"/>
      <c r="C11" s="420"/>
      <c r="D11" s="420"/>
      <c r="E11" s="420"/>
      <c r="F11" s="420"/>
      <c r="G11" s="421"/>
      <c r="H11" s="160"/>
      <c r="I11" s="159"/>
      <c r="J11" s="159"/>
      <c r="K11" s="159"/>
      <c r="L11" s="159"/>
      <c r="M11" s="159"/>
      <c r="N11" s="159"/>
      <c r="O11" s="159"/>
      <c r="P11" s="159"/>
      <c r="Q11" s="161"/>
      <c r="R11" s="161"/>
      <c r="S11" s="158"/>
      <c r="T11" s="158"/>
    </row>
    <row r="12" spans="1:20" ht="12.75">
      <c r="A12" s="422"/>
      <c r="B12" s="422"/>
      <c r="C12" s="422"/>
      <c r="D12" s="422"/>
      <c r="E12" s="422"/>
      <c r="F12" s="422"/>
      <c r="G12" s="423"/>
      <c r="H12" s="162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58"/>
      <c r="T12" s="158"/>
    </row>
    <row r="13" spans="1:20" ht="13.5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13.5" thickBot="1">
      <c r="A14" s="165"/>
      <c r="B14" s="417" t="s">
        <v>91</v>
      </c>
      <c r="C14" s="417"/>
      <c r="D14" s="417"/>
      <c r="E14" s="417"/>
      <c r="F14" s="417"/>
      <c r="G14" s="417"/>
      <c r="H14" s="417"/>
      <c r="I14" s="417"/>
      <c r="J14" s="417"/>
      <c r="K14" s="159"/>
      <c r="L14" s="427" t="s">
        <v>92</v>
      </c>
      <c r="M14" s="427"/>
      <c r="N14" s="427"/>
      <c r="O14" s="427"/>
      <c r="P14" s="427"/>
      <c r="Q14" s="427"/>
      <c r="R14" s="427"/>
      <c r="S14" s="427"/>
      <c r="T14" s="427"/>
    </row>
    <row r="15" spans="1:20" ht="13.5" thickBot="1">
      <c r="A15" s="428" t="s">
        <v>41</v>
      </c>
      <c r="B15" s="417" t="s">
        <v>21</v>
      </c>
      <c r="C15" s="417"/>
      <c r="D15" s="417"/>
      <c r="E15" s="417"/>
      <c r="F15" s="417"/>
      <c r="G15" s="417" t="s">
        <v>22</v>
      </c>
      <c r="H15" s="417"/>
      <c r="I15" s="417"/>
      <c r="J15" s="417"/>
      <c r="K15" s="159"/>
      <c r="L15" s="417" t="s">
        <v>21</v>
      </c>
      <c r="M15" s="417"/>
      <c r="N15" s="417"/>
      <c r="O15" s="417"/>
      <c r="P15" s="417"/>
      <c r="Q15" s="417" t="s">
        <v>22</v>
      </c>
      <c r="R15" s="417"/>
      <c r="S15" s="417"/>
      <c r="T15" s="417"/>
    </row>
    <row r="16" spans="1:20" ht="24.75" thickBot="1">
      <c r="A16" s="429"/>
      <c r="B16" s="166">
        <v>2018</v>
      </c>
      <c r="C16" s="166">
        <v>2019</v>
      </c>
      <c r="D16" s="167" t="s">
        <v>52</v>
      </c>
      <c r="E16" s="167" t="s">
        <v>53</v>
      </c>
      <c r="F16" s="168"/>
      <c r="G16" s="204">
        <v>2018</v>
      </c>
      <c r="H16" s="204">
        <v>2019</v>
      </c>
      <c r="I16" s="167" t="s">
        <v>52</v>
      </c>
      <c r="J16" s="167" t="s">
        <v>53</v>
      </c>
      <c r="K16" s="159"/>
      <c r="L16" s="204">
        <v>2018</v>
      </c>
      <c r="M16" s="204">
        <v>2019</v>
      </c>
      <c r="N16" s="167" t="s">
        <v>52</v>
      </c>
      <c r="O16" s="167" t="s">
        <v>53</v>
      </c>
      <c r="P16" s="168"/>
      <c r="Q16" s="204">
        <v>2018</v>
      </c>
      <c r="R16" s="204">
        <v>2019</v>
      </c>
      <c r="S16" s="167" t="s">
        <v>52</v>
      </c>
      <c r="T16" s="167" t="s">
        <v>53</v>
      </c>
    </row>
    <row r="17" spans="1:20" s="5" customFormat="1" ht="12.75">
      <c r="A17" s="169" t="s">
        <v>1</v>
      </c>
      <c r="B17" s="170">
        <v>1983316.2235000029</v>
      </c>
      <c r="C17" s="170">
        <v>2139682.0079500056</v>
      </c>
      <c r="D17" s="171">
        <v>7.884057146170109</v>
      </c>
      <c r="E17" s="171">
        <v>7.884057146170088</v>
      </c>
      <c r="F17" s="170">
        <v>0</v>
      </c>
      <c r="G17" s="170">
        <v>2534454.247870995</v>
      </c>
      <c r="H17" s="170">
        <v>2634295.0346269934</v>
      </c>
      <c r="I17" s="171">
        <v>3.9393406623878358</v>
      </c>
      <c r="J17" s="171">
        <v>3.9393406623878575</v>
      </c>
      <c r="K17" s="170">
        <v>0</v>
      </c>
      <c r="L17" s="170">
        <v>19747326.608919453</v>
      </c>
      <c r="M17" s="170">
        <v>22458441.004947048</v>
      </c>
      <c r="N17" s="171">
        <v>13.729019880610283</v>
      </c>
      <c r="O17" s="171">
        <v>13.729019880610295</v>
      </c>
      <c r="P17" s="170">
        <v>0</v>
      </c>
      <c r="Q17" s="170">
        <v>26082256.761805017</v>
      </c>
      <c r="R17" s="170">
        <v>27975852.95497098</v>
      </c>
      <c r="S17" s="171">
        <v>7.260093367146636</v>
      </c>
      <c r="T17" s="171">
        <v>7.260093367146632</v>
      </c>
    </row>
    <row r="18" spans="1:20" ht="12.75">
      <c r="A18" s="172" t="s">
        <v>16</v>
      </c>
      <c r="B18" s="173">
        <v>800171.2962500021</v>
      </c>
      <c r="C18" s="173">
        <v>708508.6957800018</v>
      </c>
      <c r="D18" s="174">
        <v>-11.455372230868143</v>
      </c>
      <c r="E18" s="174">
        <v>-4.621683591547561</v>
      </c>
      <c r="F18" s="175">
        <v>0</v>
      </c>
      <c r="G18" s="173">
        <v>348650.0583700008</v>
      </c>
      <c r="H18" s="173">
        <v>321358.69456600014</v>
      </c>
      <c r="I18" s="174">
        <v>-7.827723859159086</v>
      </c>
      <c r="J18" s="174">
        <v>-1.076814222506721</v>
      </c>
      <c r="K18" s="175">
        <v>0</v>
      </c>
      <c r="L18" s="173">
        <v>8176816.695247454</v>
      </c>
      <c r="M18" s="173">
        <v>7787195.684283256</v>
      </c>
      <c r="N18" s="174">
        <v>-4.764947356477423</v>
      </c>
      <c r="O18" s="174">
        <v>-1.9730316851508116</v>
      </c>
      <c r="P18" s="175">
        <v>0</v>
      </c>
      <c r="Q18" s="173">
        <v>3425776.9934170023</v>
      </c>
      <c r="R18" s="173">
        <v>3148511.2060729973</v>
      </c>
      <c r="S18" s="174">
        <v>-8.09351536532591</v>
      </c>
      <c r="T18" s="174">
        <v>-1.0630437000759632</v>
      </c>
    </row>
    <row r="19" spans="1:20" ht="12.75">
      <c r="A19" s="159" t="s">
        <v>64</v>
      </c>
      <c r="B19" s="175">
        <v>1069765.446470001</v>
      </c>
      <c r="C19" s="175">
        <v>1347966.0746400042</v>
      </c>
      <c r="D19" s="176">
        <v>26.005759401559114</v>
      </c>
      <c r="E19" s="176">
        <v>14.027043437332253</v>
      </c>
      <c r="F19" s="175">
        <v>0</v>
      </c>
      <c r="G19" s="175">
        <v>2028680.9624209942</v>
      </c>
      <c r="H19" s="175">
        <v>2154882.192448993</v>
      </c>
      <c r="I19" s="176">
        <v>6.220851497388358</v>
      </c>
      <c r="J19" s="176">
        <v>4.979424273845587</v>
      </c>
      <c r="K19" s="175">
        <v>0</v>
      </c>
      <c r="L19" s="175">
        <v>10492726.296261998</v>
      </c>
      <c r="M19" s="175">
        <v>13531551.659083793</v>
      </c>
      <c r="N19" s="176">
        <v>28.9612563696088</v>
      </c>
      <c r="O19" s="176">
        <v>15.388540550340737</v>
      </c>
      <c r="P19" s="175">
        <v>0</v>
      </c>
      <c r="Q19" s="175">
        <v>20915934.156285014</v>
      </c>
      <c r="R19" s="175">
        <v>23155748.82611298</v>
      </c>
      <c r="S19" s="176">
        <v>10.708652327416734</v>
      </c>
      <c r="T19" s="176">
        <v>8.587503337165058</v>
      </c>
    </row>
    <row r="20" spans="1:33" ht="12.75">
      <c r="A20" s="172" t="s">
        <v>13</v>
      </c>
      <c r="B20" s="173">
        <v>34825.62737999999</v>
      </c>
      <c r="C20" s="173">
        <v>28371.320929999998</v>
      </c>
      <c r="D20" s="174">
        <v>-18.533209408042516</v>
      </c>
      <c r="E20" s="174">
        <v>-0.325430023388299</v>
      </c>
      <c r="F20" s="175">
        <v>0</v>
      </c>
      <c r="G20" s="173">
        <v>30083.072350000013</v>
      </c>
      <c r="H20" s="173">
        <v>30341.504961999995</v>
      </c>
      <c r="I20" s="174">
        <v>0.8590632266320952</v>
      </c>
      <c r="J20" s="174">
        <v>0.010196775586581252</v>
      </c>
      <c r="K20" s="175">
        <v>0</v>
      </c>
      <c r="L20" s="173">
        <v>363009.3023700001</v>
      </c>
      <c r="M20" s="173">
        <v>305662.25744</v>
      </c>
      <c r="N20" s="174">
        <v>-15.797679165683942</v>
      </c>
      <c r="O20" s="174">
        <v>-0.2904040940108707</v>
      </c>
      <c r="P20" s="175">
        <v>0</v>
      </c>
      <c r="Q20" s="173">
        <v>366398.12651</v>
      </c>
      <c r="R20" s="173">
        <v>363003.34970200004</v>
      </c>
      <c r="S20" s="174">
        <v>-0.9265267921361287</v>
      </c>
      <c r="T20" s="174">
        <v>-0.013015655964905982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20" ht="13.5" thickBot="1">
      <c r="A21" s="165" t="s">
        <v>55</v>
      </c>
      <c r="B21" s="177">
        <v>78553.85339999998</v>
      </c>
      <c r="C21" s="177">
        <v>54835.91660000002</v>
      </c>
      <c r="D21" s="178">
        <v>-30.193218758126473</v>
      </c>
      <c r="E21" s="178">
        <v>-1.1958726762263046</v>
      </c>
      <c r="F21" s="177">
        <v>0</v>
      </c>
      <c r="G21" s="177">
        <v>127040.15472999983</v>
      </c>
      <c r="H21" s="177">
        <v>127712.64265000001</v>
      </c>
      <c r="I21" s="178">
        <v>0.5293506776888002</v>
      </c>
      <c r="J21" s="178">
        <v>0.02653383546241059</v>
      </c>
      <c r="K21" s="177">
        <v>0</v>
      </c>
      <c r="L21" s="177">
        <v>714774.31504</v>
      </c>
      <c r="M21" s="177">
        <v>834031.4041400002</v>
      </c>
      <c r="N21" s="178">
        <v>16.684579536594903</v>
      </c>
      <c r="O21" s="178">
        <v>0.6039151094312398</v>
      </c>
      <c r="P21" s="177">
        <v>0</v>
      </c>
      <c r="Q21" s="177">
        <v>1374147.4855930002</v>
      </c>
      <c r="R21" s="177">
        <v>1308589.5730830003</v>
      </c>
      <c r="S21" s="178">
        <v>-4.770806132335137</v>
      </c>
      <c r="T21" s="178">
        <v>-0.25135061397755776</v>
      </c>
    </row>
    <row r="22" spans="1:20" ht="12.75">
      <c r="A22" s="8" t="s">
        <v>81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35"/>
      <c r="M22" s="35"/>
      <c r="N22" s="124"/>
      <c r="O22" s="124"/>
      <c r="P22" s="82"/>
      <c r="Q22" s="82"/>
      <c r="R22" s="82"/>
      <c r="S22" s="82"/>
      <c r="T22" s="82"/>
    </row>
    <row r="23" spans="1:18" ht="12.75">
      <c r="A23" s="8" t="s">
        <v>83</v>
      </c>
      <c r="B23" s="142"/>
      <c r="C23" s="102"/>
      <c r="G23" s="35"/>
      <c r="H23" s="35"/>
      <c r="L23" s="35"/>
      <c r="M23" s="35"/>
      <c r="N23" s="35"/>
      <c r="O23" s="35"/>
      <c r="P23" s="35"/>
      <c r="Q23" s="35"/>
      <c r="R23" s="35"/>
    </row>
    <row r="24" spans="1:18" ht="12.75">
      <c r="A24" s="424"/>
      <c r="B24" s="424"/>
      <c r="C24" s="424"/>
      <c r="D24" s="424"/>
      <c r="E24" s="424"/>
      <c r="F24" s="424"/>
      <c r="L24" s="35"/>
      <c r="M24" s="35"/>
      <c r="N24" s="35"/>
      <c r="O24" s="35"/>
      <c r="P24" s="35"/>
      <c r="Q24" s="35"/>
      <c r="R24" s="35"/>
    </row>
    <row r="25" spans="2:3" ht="12.75">
      <c r="B25" s="35"/>
      <c r="C25" s="17"/>
    </row>
    <row r="26" spans="2:3" ht="12.75">
      <c r="B26" s="35"/>
      <c r="C26" s="35"/>
    </row>
    <row r="27" spans="2:3" ht="12.75">
      <c r="B27" s="35"/>
      <c r="C27" s="35"/>
    </row>
    <row r="28" spans="2:3" ht="12.75">
      <c r="B28" s="35"/>
      <c r="C28" s="35"/>
    </row>
    <row r="29" spans="2:3" ht="12.75">
      <c r="B29" s="35"/>
      <c r="C29" s="35"/>
    </row>
    <row r="30" spans="2:3" ht="12.75">
      <c r="B30" s="35"/>
      <c r="C30" s="35"/>
    </row>
  </sheetData>
  <sheetProtection/>
  <mergeCells count="11">
    <mergeCell ref="G15:J15"/>
    <mergeCell ref="L15:P15"/>
    <mergeCell ref="Q15:T15"/>
    <mergeCell ref="A7:G8"/>
    <mergeCell ref="A9:G12"/>
    <mergeCell ref="A24:F24"/>
    <mergeCell ref="O1:T9"/>
    <mergeCell ref="B14:J14"/>
    <mergeCell ref="L14:T14"/>
    <mergeCell ref="A15:A16"/>
    <mergeCell ref="B15:F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7">
      <selection activeCell="Q18" sqref="Q18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9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32"/>
      <c r="I1" s="432"/>
      <c r="J1" s="432"/>
      <c r="K1" s="432"/>
      <c r="L1" s="432"/>
      <c r="M1" s="113"/>
    </row>
    <row r="2" spans="8:13" ht="12.75">
      <c r="H2" s="432"/>
      <c r="I2" s="432"/>
      <c r="J2" s="432"/>
      <c r="K2" s="432"/>
      <c r="L2" s="432"/>
      <c r="M2" s="113"/>
    </row>
    <row r="3" spans="8:13" ht="12.75">
      <c r="H3" s="432"/>
      <c r="I3" s="432"/>
      <c r="J3" s="432"/>
      <c r="K3" s="432"/>
      <c r="L3" s="432"/>
      <c r="M3" s="113"/>
    </row>
    <row r="4" spans="8:13" ht="12.75">
      <c r="H4" s="432"/>
      <c r="I4" s="432"/>
      <c r="J4" s="432"/>
      <c r="K4" s="432"/>
      <c r="L4" s="432"/>
      <c r="M4" s="113"/>
    </row>
    <row r="5" spans="8:13" s="99" customFormat="1" ht="12.75">
      <c r="H5" s="432"/>
      <c r="I5" s="432"/>
      <c r="J5" s="432"/>
      <c r="K5" s="432"/>
      <c r="L5" s="432"/>
      <c r="M5" s="113"/>
    </row>
    <row r="6" spans="8:13" s="99" customFormat="1" ht="12.75">
      <c r="H6" s="432"/>
      <c r="I6" s="432"/>
      <c r="J6" s="432"/>
      <c r="K6" s="432"/>
      <c r="L6" s="432"/>
      <c r="M6" s="113"/>
    </row>
    <row r="7" spans="1:13" s="99" customFormat="1" ht="12.75">
      <c r="A7" s="418" t="s">
        <v>58</v>
      </c>
      <c r="B7" s="418"/>
      <c r="C7" s="418"/>
      <c r="D7" s="418"/>
      <c r="E7" s="418"/>
      <c r="F7" s="418"/>
      <c r="G7" s="419"/>
      <c r="H7" s="432"/>
      <c r="I7" s="432"/>
      <c r="J7" s="432"/>
      <c r="K7" s="432"/>
      <c r="L7" s="432"/>
      <c r="M7" s="113"/>
    </row>
    <row r="8" spans="1:13" s="99" customFormat="1" ht="12.75">
      <c r="A8" s="418"/>
      <c r="B8" s="418"/>
      <c r="C8" s="418"/>
      <c r="D8" s="418"/>
      <c r="E8" s="418"/>
      <c r="F8" s="418"/>
      <c r="G8" s="419"/>
      <c r="H8" s="432"/>
      <c r="I8" s="432"/>
      <c r="J8" s="432"/>
      <c r="K8" s="432"/>
      <c r="L8" s="432"/>
      <c r="M8" s="113"/>
    </row>
    <row r="9" spans="1:13" ht="12.75">
      <c r="A9" s="420" t="s">
        <v>95</v>
      </c>
      <c r="B9" s="420"/>
      <c r="C9" s="420"/>
      <c r="D9" s="420"/>
      <c r="E9" s="420"/>
      <c r="F9" s="420"/>
      <c r="G9" s="421"/>
      <c r="H9" s="432"/>
      <c r="I9" s="432"/>
      <c r="J9" s="432"/>
      <c r="K9" s="432"/>
      <c r="L9" s="432"/>
      <c r="M9" s="113"/>
    </row>
    <row r="10" spans="1:7" ht="12.75">
      <c r="A10" s="420"/>
      <c r="B10" s="420"/>
      <c r="C10" s="420"/>
      <c r="D10" s="420"/>
      <c r="E10" s="420"/>
      <c r="F10" s="420"/>
      <c r="G10" s="421"/>
    </row>
    <row r="11" spans="1:7" ht="12.75">
      <c r="A11" s="420"/>
      <c r="B11" s="420"/>
      <c r="C11" s="420"/>
      <c r="D11" s="420"/>
      <c r="E11" s="420"/>
      <c r="F11" s="420"/>
      <c r="G11" s="421"/>
    </row>
    <row r="12" spans="1:7" ht="12.75">
      <c r="A12" s="420"/>
      <c r="B12" s="420"/>
      <c r="C12" s="420"/>
      <c r="D12" s="420"/>
      <c r="E12" s="420"/>
      <c r="F12" s="420"/>
      <c r="G12" s="421"/>
    </row>
    <row r="13" spans="1:12" ht="8.25" customHeight="1">
      <c r="A13" s="422"/>
      <c r="B13" s="422"/>
      <c r="C13" s="422"/>
      <c r="D13" s="422"/>
      <c r="E13" s="422"/>
      <c r="F13" s="422"/>
      <c r="G13" s="423"/>
      <c r="H13" s="128"/>
      <c r="I13" s="128"/>
      <c r="J13" s="128"/>
      <c r="K13" s="128"/>
      <c r="L13" s="128"/>
    </row>
    <row r="14" spans="1:12" ht="13.5" thickBot="1">
      <c r="A14" s="3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70" customFormat="1" ht="12.75" thickBot="1">
      <c r="A15" s="179"/>
      <c r="B15" s="433" t="s">
        <v>91</v>
      </c>
      <c r="C15" s="433"/>
      <c r="D15" s="433"/>
      <c r="E15" s="433"/>
      <c r="F15" s="433"/>
      <c r="G15" s="180"/>
      <c r="H15" s="434" t="s">
        <v>94</v>
      </c>
      <c r="I15" s="434"/>
      <c r="J15" s="434"/>
      <c r="K15" s="434"/>
      <c r="L15" s="434"/>
    </row>
    <row r="16" spans="1:12" s="70" customFormat="1" ht="12.75" customHeight="1" thickBot="1">
      <c r="A16" s="435" t="s">
        <v>44</v>
      </c>
      <c r="B16" s="433" t="s">
        <v>21</v>
      </c>
      <c r="C16" s="433"/>
      <c r="D16" s="433"/>
      <c r="E16" s="433"/>
      <c r="F16" s="430" t="s">
        <v>89</v>
      </c>
      <c r="G16" s="181"/>
      <c r="H16" s="433" t="s">
        <v>21</v>
      </c>
      <c r="I16" s="433"/>
      <c r="J16" s="433"/>
      <c r="K16" s="433"/>
      <c r="L16" s="430" t="s">
        <v>89</v>
      </c>
    </row>
    <row r="17" spans="1:12" s="70" customFormat="1" ht="24.75" thickBot="1">
      <c r="A17" s="436"/>
      <c r="B17" s="182">
        <v>2018</v>
      </c>
      <c r="C17" s="182">
        <v>2019</v>
      </c>
      <c r="D17" s="183" t="s">
        <v>52</v>
      </c>
      <c r="E17" s="183" t="s">
        <v>53</v>
      </c>
      <c r="F17" s="431"/>
      <c r="G17" s="184"/>
      <c r="H17" s="182">
        <v>2018</v>
      </c>
      <c r="I17" s="182">
        <v>2019</v>
      </c>
      <c r="J17" s="183" t="s">
        <v>52</v>
      </c>
      <c r="K17" s="183" t="s">
        <v>53</v>
      </c>
      <c r="L17" s="431"/>
    </row>
    <row r="18" spans="1:18" s="25" customFormat="1" ht="12">
      <c r="A18" s="185" t="s">
        <v>1</v>
      </c>
      <c r="B18" s="186">
        <v>1983316.223499999</v>
      </c>
      <c r="C18" s="186">
        <v>2139682.0079499977</v>
      </c>
      <c r="D18" s="187">
        <v>7.884057146169909</v>
      </c>
      <c r="E18" s="187">
        <v>7.884057146169911</v>
      </c>
      <c r="F18" s="187">
        <v>99.99999999999999</v>
      </c>
      <c r="G18" s="188"/>
      <c r="H18" s="186">
        <v>19747326.60891917</v>
      </c>
      <c r="I18" s="186">
        <v>22458441.004946996</v>
      </c>
      <c r="J18" s="187">
        <v>13.729019880611638</v>
      </c>
      <c r="K18" s="187">
        <v>13.729019880611645</v>
      </c>
      <c r="L18" s="187">
        <v>100</v>
      </c>
      <c r="M18" s="188"/>
      <c r="N18" s="188"/>
      <c r="O18" s="188"/>
      <c r="P18" s="189"/>
      <c r="Q18" s="188"/>
      <c r="R18" s="188"/>
    </row>
    <row r="19" spans="1:18" s="25" customFormat="1" ht="13.5">
      <c r="A19" s="190" t="s">
        <v>85</v>
      </c>
      <c r="B19" s="191">
        <v>610390.7631499997</v>
      </c>
      <c r="C19" s="191">
        <v>644932.0764799989</v>
      </c>
      <c r="D19" s="192">
        <v>5.658885326466012</v>
      </c>
      <c r="E19" s="192">
        <v>1.7415938477548198</v>
      </c>
      <c r="F19" s="192">
        <v>30.141491776990737</v>
      </c>
      <c r="G19" s="188"/>
      <c r="H19" s="191">
        <v>5537153.84716998</v>
      </c>
      <c r="I19" s="191">
        <v>7847109.504426253</v>
      </c>
      <c r="J19" s="192">
        <v>41.71738263037217</v>
      </c>
      <c r="K19" s="192">
        <v>11.697561411745465</v>
      </c>
      <c r="L19" s="192">
        <v>34.94057981450157</v>
      </c>
      <c r="M19" s="188"/>
      <c r="N19" s="188"/>
      <c r="O19" s="193"/>
      <c r="P19" s="189"/>
      <c r="Q19" s="188"/>
      <c r="R19" s="188"/>
    </row>
    <row r="20" spans="1:18" s="25" customFormat="1" ht="13.5">
      <c r="A20" s="194" t="s">
        <v>86</v>
      </c>
      <c r="B20" s="186">
        <v>1372925.4603499991</v>
      </c>
      <c r="C20" s="186">
        <v>1494749.9314699988</v>
      </c>
      <c r="D20" s="187">
        <v>8.87334925589791</v>
      </c>
      <c r="E20" s="187">
        <v>6.142463298415091</v>
      </c>
      <c r="F20" s="187">
        <v>69.85850822300925</v>
      </c>
      <c r="G20" s="188"/>
      <c r="H20" s="186">
        <v>14210172.76174919</v>
      </c>
      <c r="I20" s="186">
        <v>14611331.500520742</v>
      </c>
      <c r="J20" s="187">
        <v>2.8230391389145515</v>
      </c>
      <c r="K20" s="187">
        <v>2.0314584688661794</v>
      </c>
      <c r="L20" s="187">
        <v>65.05942018549842</v>
      </c>
      <c r="M20" s="188"/>
      <c r="N20" s="193"/>
      <c r="O20" s="188"/>
      <c r="P20" s="189"/>
      <c r="Q20" s="188"/>
      <c r="R20" s="188"/>
    </row>
    <row r="21" spans="1:18" s="70" customFormat="1" ht="12">
      <c r="A21" s="195" t="s">
        <v>117</v>
      </c>
      <c r="B21" s="196">
        <v>394161.5794899996</v>
      </c>
      <c r="C21" s="196">
        <v>497856.6477200011</v>
      </c>
      <c r="D21" s="199">
        <v>26.30775641912413</v>
      </c>
      <c r="E21" s="199">
        <v>5.228367872018342</v>
      </c>
      <c r="F21" s="199">
        <v>23.267786795898296</v>
      </c>
      <c r="G21" s="384"/>
      <c r="H21" s="385">
        <v>4043942.046820002</v>
      </c>
      <c r="I21" s="385">
        <v>4095358.5493000066</v>
      </c>
      <c r="J21" s="199">
        <v>1.2714450871133653</v>
      </c>
      <c r="K21" s="199">
        <v>0.26037196577678157</v>
      </c>
      <c r="L21" s="199">
        <v>18.235275317631835</v>
      </c>
      <c r="M21" s="188"/>
      <c r="N21" s="193"/>
      <c r="O21" s="188"/>
      <c r="P21" s="189"/>
      <c r="Q21" s="188"/>
      <c r="R21" s="188"/>
    </row>
    <row r="22" spans="1:18" s="70" customFormat="1" ht="12">
      <c r="A22" s="103" t="s">
        <v>118</v>
      </c>
      <c r="B22" s="197">
        <v>115677.62336999987</v>
      </c>
      <c r="C22" s="197">
        <v>143801.3895500001</v>
      </c>
      <c r="D22" s="200">
        <v>24.312192246589603</v>
      </c>
      <c r="E22" s="200">
        <v>1.418017250439753</v>
      </c>
      <c r="F22" s="200">
        <v>6.720689757436171</v>
      </c>
      <c r="G22" s="384"/>
      <c r="H22" s="386">
        <v>1183570.9647199998</v>
      </c>
      <c r="I22" s="386">
        <v>1451035.5807100004</v>
      </c>
      <c r="J22" s="200">
        <v>22.598105560427918</v>
      </c>
      <c r="K22" s="200">
        <v>1.3544345585958766</v>
      </c>
      <c r="L22" s="200">
        <v>6.460980886386442</v>
      </c>
      <c r="M22" s="188"/>
      <c r="N22" s="188"/>
      <c r="O22" s="188"/>
      <c r="P22" s="189"/>
      <c r="Q22" s="188"/>
      <c r="R22" s="188"/>
    </row>
    <row r="23" spans="1:18" s="70" customFormat="1" ht="12">
      <c r="A23" s="195" t="s">
        <v>119</v>
      </c>
      <c r="B23" s="196">
        <v>23033.191069999997</v>
      </c>
      <c r="C23" s="196">
        <v>43348.93385999999</v>
      </c>
      <c r="D23" s="199">
        <v>88.20203300644958</v>
      </c>
      <c r="E23" s="199">
        <v>1.0243320025965597</v>
      </c>
      <c r="F23" s="199">
        <v>2.025952160131124</v>
      </c>
      <c r="G23" s="384"/>
      <c r="H23" s="385">
        <v>294432.44663000014</v>
      </c>
      <c r="I23" s="385">
        <v>281381.98475999996</v>
      </c>
      <c r="J23" s="199">
        <v>-4.432412942042374</v>
      </c>
      <c r="K23" s="199">
        <v>-0.06608723362131304</v>
      </c>
      <c r="L23" s="199">
        <v>1.2529007899436075</v>
      </c>
      <c r="M23" s="188"/>
      <c r="N23" s="193"/>
      <c r="O23" s="188"/>
      <c r="P23" s="189"/>
      <c r="Q23" s="188"/>
      <c r="R23" s="188"/>
    </row>
    <row r="24" spans="1:18" s="70" customFormat="1" ht="12">
      <c r="A24" s="103" t="s">
        <v>120</v>
      </c>
      <c r="B24" s="197">
        <v>7572.5826099999995</v>
      </c>
      <c r="C24" s="197">
        <v>20577.07673999998</v>
      </c>
      <c r="D24" s="200">
        <v>171.731294325226</v>
      </c>
      <c r="E24" s="200">
        <v>0.6556944362130352</v>
      </c>
      <c r="F24" s="200">
        <v>0.9616885436034777</v>
      </c>
      <c r="G24" s="384"/>
      <c r="H24" s="386">
        <v>126312.40768</v>
      </c>
      <c r="I24" s="386">
        <v>169454.20737000008</v>
      </c>
      <c r="J24" s="200">
        <v>34.15483916615345</v>
      </c>
      <c r="K24" s="200">
        <v>0.21846906441763325</v>
      </c>
      <c r="L24" s="200">
        <v>0.7545234655098002</v>
      </c>
      <c r="M24" s="188"/>
      <c r="N24" s="193"/>
      <c r="O24" s="188"/>
      <c r="P24" s="189"/>
      <c r="Q24" s="188"/>
      <c r="R24" s="188"/>
    </row>
    <row r="25" spans="1:18" s="70" customFormat="1" ht="12">
      <c r="A25" s="195" t="s">
        <v>121</v>
      </c>
      <c r="B25" s="196">
        <v>97695.23357000013</v>
      </c>
      <c r="C25" s="196">
        <v>107168.34716999998</v>
      </c>
      <c r="D25" s="199">
        <v>9.696597524598992</v>
      </c>
      <c r="E25" s="199">
        <v>0.4776401003407539</v>
      </c>
      <c r="F25" s="199">
        <v>5.0086109418042275</v>
      </c>
      <c r="G25" s="384"/>
      <c r="H25" s="385">
        <v>1029065.8125801851</v>
      </c>
      <c r="I25" s="385">
        <v>1084079.7476504075</v>
      </c>
      <c r="J25" s="199">
        <v>5.346007456246693</v>
      </c>
      <c r="K25" s="199">
        <v>0.27858928025920493</v>
      </c>
      <c r="L25" s="199">
        <v>4.827048090344356</v>
      </c>
      <c r="M25" s="188"/>
      <c r="N25" s="188"/>
      <c r="O25" s="193"/>
      <c r="P25" s="189"/>
      <c r="Q25" s="188"/>
      <c r="R25" s="188"/>
    </row>
    <row r="26" spans="1:18" s="70" customFormat="1" ht="12">
      <c r="A26" s="103" t="s">
        <v>122</v>
      </c>
      <c r="B26" s="197">
        <v>2739.0754</v>
      </c>
      <c r="C26" s="197">
        <v>10754.407380000002</v>
      </c>
      <c r="D26" s="200">
        <v>292.6291105385416</v>
      </c>
      <c r="E26" s="200">
        <v>0.40413787196552964</v>
      </c>
      <c r="F26" s="200">
        <v>0.5026170870270421</v>
      </c>
      <c r="G26" s="384"/>
      <c r="H26" s="386">
        <v>67974.38296</v>
      </c>
      <c r="I26" s="386">
        <v>63594.02567</v>
      </c>
      <c r="J26" s="200">
        <v>-6.44412953711938</v>
      </c>
      <c r="K26" s="200">
        <v>-0.022182026847226772</v>
      </c>
      <c r="L26" s="200">
        <v>0.2831631352149151</v>
      </c>
      <c r="M26" s="188"/>
      <c r="N26" s="193"/>
      <c r="O26" s="193"/>
      <c r="P26" s="189"/>
      <c r="Q26" s="188"/>
      <c r="R26" s="188"/>
    </row>
    <row r="27" spans="1:18" s="70" customFormat="1" ht="12">
      <c r="A27" s="195" t="s">
        <v>123</v>
      </c>
      <c r="B27" s="196">
        <v>2161.1137299999987</v>
      </c>
      <c r="C27" s="196">
        <v>9492.987780000001</v>
      </c>
      <c r="D27" s="199">
        <v>339.2636837303332</v>
      </c>
      <c r="E27" s="199">
        <v>0.36967751098517687</v>
      </c>
      <c r="F27" s="199">
        <v>0.4436634857295974</v>
      </c>
      <c r="G27" s="384"/>
      <c r="H27" s="385">
        <v>41344.251260000005</v>
      </c>
      <c r="I27" s="385">
        <v>105972.27970999997</v>
      </c>
      <c r="J27" s="199">
        <v>156.31684328632818</v>
      </c>
      <c r="K27" s="199">
        <v>0.3272748242327129</v>
      </c>
      <c r="L27" s="199">
        <v>0.47185946560875314</v>
      </c>
      <c r="M27" s="188"/>
      <c r="N27" s="188"/>
      <c r="O27" s="193"/>
      <c r="P27" s="189"/>
      <c r="Q27" s="188"/>
      <c r="R27" s="188"/>
    </row>
    <row r="28" spans="1:18" s="70" customFormat="1" ht="12">
      <c r="A28" s="103" t="s">
        <v>124</v>
      </c>
      <c r="B28" s="197">
        <v>4917.108560000005</v>
      </c>
      <c r="C28" s="197">
        <v>10632.70807</v>
      </c>
      <c r="D28" s="200">
        <v>116.23903438894155</v>
      </c>
      <c r="E28" s="200">
        <v>0.2881839740066039</v>
      </c>
      <c r="F28" s="200">
        <v>0.49692935821744205</v>
      </c>
      <c r="G28" s="384"/>
      <c r="H28" s="386">
        <v>80262.25503000001</v>
      </c>
      <c r="I28" s="386">
        <v>107491.99120999998</v>
      </c>
      <c r="J28" s="200">
        <v>33.92595457207397</v>
      </c>
      <c r="K28" s="200">
        <v>0.13789074703256923</v>
      </c>
      <c r="L28" s="200">
        <v>0.4786262376196209</v>
      </c>
      <c r="M28" s="188"/>
      <c r="N28" s="188"/>
      <c r="O28" s="193"/>
      <c r="P28" s="189"/>
      <c r="Q28" s="188"/>
      <c r="R28" s="188"/>
    </row>
    <row r="29" spans="1:18" s="70" customFormat="1" ht="12">
      <c r="A29" s="195" t="s">
        <v>125</v>
      </c>
      <c r="B29" s="196">
        <v>428.12526</v>
      </c>
      <c r="C29" s="196">
        <v>4381.7969699999985</v>
      </c>
      <c r="D29" s="199">
        <v>923.4848020880615</v>
      </c>
      <c r="E29" s="199">
        <v>0.19934651182466875</v>
      </c>
      <c r="F29" s="199">
        <v>0.20478729800593795</v>
      </c>
      <c r="G29" s="384"/>
      <c r="H29" s="385">
        <v>75263.04087000001</v>
      </c>
      <c r="I29" s="385">
        <v>10604.499189999997</v>
      </c>
      <c r="J29" s="199">
        <v>-85.91008406328295</v>
      </c>
      <c r="K29" s="199">
        <v>-0.32742934251563965</v>
      </c>
      <c r="L29" s="199">
        <v>0.04721832289099724</v>
      </c>
      <c r="M29" s="188"/>
      <c r="N29" s="188"/>
      <c r="O29" s="188"/>
      <c r="P29" s="189"/>
      <c r="Q29" s="188"/>
      <c r="R29" s="188"/>
    </row>
    <row r="30" spans="1:18" s="70" customFormat="1" ht="12">
      <c r="A30" s="103" t="s">
        <v>126</v>
      </c>
      <c r="B30" s="197">
        <v>4081.279390000001</v>
      </c>
      <c r="C30" s="197">
        <v>7546.389540000001</v>
      </c>
      <c r="D30" s="200">
        <v>84.90254694374156</v>
      </c>
      <c r="E30" s="200">
        <v>0.1747129433492481</v>
      </c>
      <c r="F30" s="200">
        <v>0.35268743261668595</v>
      </c>
      <c r="G30" s="384"/>
      <c r="H30" s="386">
        <v>27369.373870000007</v>
      </c>
      <c r="I30" s="386">
        <v>56298.78575</v>
      </c>
      <c r="J30" s="200">
        <v>105.69994044222533</v>
      </c>
      <c r="K30" s="200">
        <v>0.14649786501699727</v>
      </c>
      <c r="L30" s="200">
        <v>0.2506798478914849</v>
      </c>
      <c r="M30" s="188"/>
      <c r="N30" s="188"/>
      <c r="O30" s="193"/>
      <c r="P30" s="189"/>
      <c r="Q30" s="188"/>
      <c r="R30" s="188"/>
    </row>
    <row r="31" spans="1:18" s="70" customFormat="1" ht="12">
      <c r="A31" s="195" t="s">
        <v>127</v>
      </c>
      <c r="B31" s="196">
        <v>38602.953050000004</v>
      </c>
      <c r="C31" s="196">
        <v>41708.45384999999</v>
      </c>
      <c r="D31" s="199">
        <v>8.044723407501042</v>
      </c>
      <c r="E31" s="199">
        <v>0.15658122306485492</v>
      </c>
      <c r="F31" s="199">
        <v>1.9492828231032489</v>
      </c>
      <c r="G31" s="384"/>
      <c r="H31" s="385">
        <v>426883.2558820819</v>
      </c>
      <c r="I31" s="385">
        <v>427895.65265000024</v>
      </c>
      <c r="J31" s="199">
        <v>0.23716010266703336</v>
      </c>
      <c r="K31" s="199">
        <v>0.005126753549824941</v>
      </c>
      <c r="L31" s="199">
        <v>1.9052776306055539</v>
      </c>
      <c r="M31" s="188"/>
      <c r="N31" s="188"/>
      <c r="O31" s="188"/>
      <c r="P31" s="189"/>
      <c r="Q31" s="188"/>
      <c r="R31" s="188"/>
    </row>
    <row r="32" spans="1:18" s="70" customFormat="1" ht="12">
      <c r="A32" s="103" t="s">
        <v>128</v>
      </c>
      <c r="B32" s="197">
        <v>18952.06712999998</v>
      </c>
      <c r="C32" s="197">
        <v>21596.860939999995</v>
      </c>
      <c r="D32" s="200">
        <v>13.955173289849032</v>
      </c>
      <c r="E32" s="200">
        <v>0.13335209880614457</v>
      </c>
      <c r="F32" s="200">
        <v>1.0093490929846942</v>
      </c>
      <c r="G32" s="384"/>
      <c r="H32" s="386">
        <v>250786.80374</v>
      </c>
      <c r="I32" s="386">
        <v>211307.58337</v>
      </c>
      <c r="J32" s="200">
        <v>-15.742144236157484</v>
      </c>
      <c r="K32" s="200">
        <v>-0.19992184841956598</v>
      </c>
      <c r="L32" s="200">
        <v>0.9408826878208268</v>
      </c>
      <c r="M32" s="188"/>
      <c r="N32" s="188"/>
      <c r="O32" s="188"/>
      <c r="P32" s="189"/>
      <c r="Q32" s="188"/>
      <c r="R32" s="188"/>
    </row>
    <row r="33" spans="1:18" s="70" customFormat="1" ht="12">
      <c r="A33" s="195" t="s">
        <v>129</v>
      </c>
      <c r="B33" s="196">
        <v>4320.19939</v>
      </c>
      <c r="C33" s="196">
        <v>4799.485070000001</v>
      </c>
      <c r="D33" s="199">
        <v>11.09406387838041</v>
      </c>
      <c r="E33" s="199">
        <v>0.024165873012130933</v>
      </c>
      <c r="F33" s="199">
        <v>0.22430833423693303</v>
      </c>
      <c r="G33" s="384"/>
      <c r="H33" s="385">
        <v>57048.27108</v>
      </c>
      <c r="I33" s="385">
        <v>45378.90615</v>
      </c>
      <c r="J33" s="199">
        <v>-20.45524730037094</v>
      </c>
      <c r="K33" s="199">
        <v>-0.05909339102503806</v>
      </c>
      <c r="L33" s="199">
        <v>0.20205724048256174</v>
      </c>
      <c r="M33" s="188"/>
      <c r="N33" s="188"/>
      <c r="O33" s="188"/>
      <c r="P33" s="189"/>
      <c r="Q33" s="188"/>
      <c r="R33" s="188"/>
    </row>
    <row r="34" spans="1:18" s="70" customFormat="1" ht="12">
      <c r="A34" s="103" t="s">
        <v>130</v>
      </c>
      <c r="B34" s="197">
        <v>10.636689999999998</v>
      </c>
      <c r="C34" s="197">
        <v>270.22254</v>
      </c>
      <c r="D34" s="200" t="s">
        <v>131</v>
      </c>
      <c r="E34" s="200">
        <v>0.013088475096618908</v>
      </c>
      <c r="F34" s="200">
        <v>0.01262909810878378</v>
      </c>
      <c r="G34" s="384"/>
      <c r="H34" s="386">
        <v>3554.6757899999993</v>
      </c>
      <c r="I34" s="386">
        <v>13453.136099999998</v>
      </c>
      <c r="J34" s="200">
        <v>278.4630974742144</v>
      </c>
      <c r="K34" s="200">
        <v>0.05012557145598237</v>
      </c>
      <c r="L34" s="200">
        <v>0.05990235963857256</v>
      </c>
      <c r="M34" s="188"/>
      <c r="N34" s="188"/>
      <c r="O34" s="193"/>
      <c r="P34" s="198"/>
      <c r="Q34" s="188"/>
      <c r="R34" s="188"/>
    </row>
    <row r="35" spans="1:18" s="70" customFormat="1" ht="12">
      <c r="A35" s="195" t="s">
        <v>132</v>
      </c>
      <c r="B35" s="196">
        <v>4709.806870000001</v>
      </c>
      <c r="C35" s="196">
        <v>4911.672489999999</v>
      </c>
      <c r="D35" s="199">
        <v>4.286070014586363</v>
      </c>
      <c r="E35" s="199">
        <v>0.01017818629264081</v>
      </c>
      <c r="F35" s="199">
        <v>0.22955151614822478</v>
      </c>
      <c r="G35" s="384"/>
      <c r="H35" s="385">
        <v>57323.245189999994</v>
      </c>
      <c r="I35" s="385">
        <v>55897.72607</v>
      </c>
      <c r="J35" s="199">
        <v>-2.4868081269213915</v>
      </c>
      <c r="K35" s="199">
        <v>-0.00721879547662994</v>
      </c>
      <c r="L35" s="199">
        <v>0.24889406195954217</v>
      </c>
      <c r="M35" s="188"/>
      <c r="N35" s="188"/>
      <c r="O35" s="188"/>
      <c r="P35" s="189"/>
      <c r="Q35" s="188"/>
      <c r="R35" s="188"/>
    </row>
    <row r="36" spans="1:18" s="70" customFormat="1" ht="12">
      <c r="A36" s="103" t="s">
        <v>133</v>
      </c>
      <c r="B36" s="197">
        <v>8649.85243</v>
      </c>
      <c r="C36" s="197">
        <v>8786.431990000001</v>
      </c>
      <c r="D36" s="200">
        <v>1.578981388472056</v>
      </c>
      <c r="E36" s="200">
        <v>0.006886423777594776</v>
      </c>
      <c r="F36" s="200">
        <v>0.4106419532133268</v>
      </c>
      <c r="G36" s="384"/>
      <c r="H36" s="386">
        <v>68234.33976999999</v>
      </c>
      <c r="I36" s="386">
        <v>82077.69870000001</v>
      </c>
      <c r="J36" s="200">
        <v>20.28796494061835</v>
      </c>
      <c r="K36" s="200">
        <v>0.07010244578497755</v>
      </c>
      <c r="L36" s="200">
        <v>0.365464809787645</v>
      </c>
      <c r="M36" s="188"/>
      <c r="N36" s="188"/>
      <c r="O36" s="188"/>
      <c r="P36" s="189"/>
      <c r="Q36" s="188"/>
      <c r="R36" s="188"/>
    </row>
    <row r="37" spans="1:18" s="70" customFormat="1" ht="12">
      <c r="A37" s="195" t="s">
        <v>134</v>
      </c>
      <c r="B37" s="196">
        <v>677.89497</v>
      </c>
      <c r="C37" s="196">
        <v>740.8186599999999</v>
      </c>
      <c r="D37" s="199">
        <v>9.282218158367495</v>
      </c>
      <c r="E37" s="199">
        <v>0.00317265039505184</v>
      </c>
      <c r="F37" s="199">
        <v>0.03462283915308373</v>
      </c>
      <c r="G37" s="384"/>
      <c r="H37" s="385">
        <v>18323.19189</v>
      </c>
      <c r="I37" s="385">
        <v>7203.383640000001</v>
      </c>
      <c r="J37" s="199">
        <v>-60.68706978978212</v>
      </c>
      <c r="K37" s="199">
        <v>-0.05631044885325172</v>
      </c>
      <c r="L37" s="199">
        <v>0.03207428172958794</v>
      </c>
      <c r="M37" s="188"/>
      <c r="N37" s="188"/>
      <c r="O37" s="188"/>
      <c r="P37" s="189"/>
      <c r="Q37" s="188"/>
      <c r="R37" s="188"/>
    </row>
    <row r="38" spans="1:18" s="70" customFormat="1" ht="12">
      <c r="A38" s="103" t="s">
        <v>135</v>
      </c>
      <c r="B38" s="197">
        <v>0</v>
      </c>
      <c r="C38" s="197">
        <v>0</v>
      </c>
      <c r="D38" s="200" t="s">
        <v>136</v>
      </c>
      <c r="E38" s="200">
        <v>0</v>
      </c>
      <c r="F38" s="200">
        <v>0</v>
      </c>
      <c r="G38" s="384"/>
      <c r="H38" s="386">
        <v>4.6109</v>
      </c>
      <c r="I38" s="386">
        <v>0</v>
      </c>
      <c r="J38" s="200">
        <v>-100</v>
      </c>
      <c r="K38" s="200">
        <v>-2.3349489737600323E-05</v>
      </c>
      <c r="L38" s="200">
        <v>0</v>
      </c>
      <c r="M38" s="188"/>
      <c r="N38" s="188"/>
      <c r="O38" s="188"/>
      <c r="P38" s="189"/>
      <c r="Q38" s="188"/>
      <c r="R38" s="188"/>
    </row>
    <row r="39" spans="1:18" s="70" customFormat="1" ht="12">
      <c r="A39" s="195" t="s">
        <v>137</v>
      </c>
      <c r="B39" s="196">
        <v>314.56254000000007</v>
      </c>
      <c r="C39" s="196">
        <v>48.7152</v>
      </c>
      <c r="D39" s="199">
        <v>-84.51334987312858</v>
      </c>
      <c r="E39" s="199">
        <v>-0.013404183198322948</v>
      </c>
      <c r="F39" s="199">
        <v>0.002276749527219394</v>
      </c>
      <c r="G39" s="384"/>
      <c r="H39" s="385">
        <v>1724.7310400000001</v>
      </c>
      <c r="I39" s="385">
        <v>712.3472299999999</v>
      </c>
      <c r="J39" s="199">
        <v>-58.698068656548344</v>
      </c>
      <c r="K39" s="199">
        <v>-0.0051266879312298515</v>
      </c>
      <c r="L39" s="199">
        <v>0.0031718462997635893</v>
      </c>
      <c r="M39" s="188"/>
      <c r="N39" s="188"/>
      <c r="O39" s="188"/>
      <c r="P39" s="189"/>
      <c r="Q39" s="188"/>
      <c r="R39" s="188"/>
    </row>
    <row r="40" spans="1:18" s="70" customFormat="1" ht="12">
      <c r="A40" s="103" t="s">
        <v>138</v>
      </c>
      <c r="B40" s="197">
        <v>49526.69628000002</v>
      </c>
      <c r="C40" s="197">
        <v>48964.75082</v>
      </c>
      <c r="D40" s="200">
        <v>-1.1346314254902956</v>
      </c>
      <c r="E40" s="200">
        <v>-0.028333628966556786</v>
      </c>
      <c r="F40" s="200">
        <v>2.288412513545062</v>
      </c>
      <c r="G40" s="384"/>
      <c r="H40" s="386">
        <v>538277.3979500001</v>
      </c>
      <c r="I40" s="386">
        <v>470435.98854999983</v>
      </c>
      <c r="J40" s="200">
        <v>-12.60342894915718</v>
      </c>
      <c r="K40" s="200">
        <v>-0.34354731019316187</v>
      </c>
      <c r="L40" s="200">
        <v>2.094695657843638</v>
      </c>
      <c r="M40" s="188"/>
      <c r="N40" s="188"/>
      <c r="O40" s="188"/>
      <c r="P40" s="189"/>
      <c r="Q40" s="188"/>
      <c r="R40" s="188"/>
    </row>
    <row r="41" spans="1:18" s="70" customFormat="1" ht="12">
      <c r="A41" s="195" t="s">
        <v>139</v>
      </c>
      <c r="B41" s="196">
        <v>3488.9736700000003</v>
      </c>
      <c r="C41" s="196">
        <v>2050.91461</v>
      </c>
      <c r="D41" s="199">
        <v>-41.21725171975862</v>
      </c>
      <c r="E41" s="199">
        <v>-0.07250780500661806</v>
      </c>
      <c r="F41" s="199">
        <v>0.0958513742873856</v>
      </c>
      <c r="G41" s="384"/>
      <c r="H41" s="385">
        <v>33567.78976000001</v>
      </c>
      <c r="I41" s="385">
        <v>29492.467590000004</v>
      </c>
      <c r="J41" s="199">
        <v>-12.140573445965241</v>
      </c>
      <c r="K41" s="199">
        <v>-0.020637336135207907</v>
      </c>
      <c r="L41" s="199">
        <v>0.13132019085164282</v>
      </c>
      <c r="M41" s="188"/>
      <c r="N41" s="188"/>
      <c r="O41" s="188"/>
      <c r="P41" s="189"/>
      <c r="Q41" s="188"/>
      <c r="R41" s="188"/>
    </row>
    <row r="42" spans="1:18" s="70" customFormat="1" ht="12">
      <c r="A42" s="103" t="s">
        <v>140</v>
      </c>
      <c r="B42" s="197">
        <v>20218.427770000017</v>
      </c>
      <c r="C42" s="197">
        <v>17513.134629999997</v>
      </c>
      <c r="D42" s="200">
        <v>-13.380333875486205</v>
      </c>
      <c r="E42" s="200">
        <v>-0.13640251150802046</v>
      </c>
      <c r="F42" s="387">
        <v>0.8184924005029659</v>
      </c>
      <c r="G42" s="384"/>
      <c r="H42" s="386">
        <v>303280.2097771791</v>
      </c>
      <c r="I42" s="386">
        <v>276259.86687</v>
      </c>
      <c r="J42" s="200">
        <v>-8.909365674414115</v>
      </c>
      <c r="K42" s="200">
        <v>-0.13683038439732384</v>
      </c>
      <c r="L42" s="388">
        <v>1.2300936953243875</v>
      </c>
      <c r="M42" s="188"/>
      <c r="N42" s="188"/>
      <c r="O42" s="188"/>
      <c r="P42" s="189"/>
      <c r="Q42" s="188"/>
      <c r="R42" s="188"/>
    </row>
    <row r="43" spans="1:18" s="70" customFormat="1" ht="12">
      <c r="A43" s="195" t="s">
        <v>141</v>
      </c>
      <c r="B43" s="196">
        <v>3862.7072400000006</v>
      </c>
      <c r="C43" s="196">
        <v>0</v>
      </c>
      <c r="D43" s="199">
        <v>-100</v>
      </c>
      <c r="E43" s="199">
        <v>-0.19476002839241652</v>
      </c>
      <c r="F43" s="199">
        <v>0</v>
      </c>
      <c r="G43" s="384"/>
      <c r="H43" s="385">
        <v>4072.3612800000005</v>
      </c>
      <c r="I43" s="385">
        <v>15260.73815</v>
      </c>
      <c r="J43" s="199">
        <v>274.73929989826433</v>
      </c>
      <c r="K43" s="199">
        <v>0.0566576787409117</v>
      </c>
      <c r="L43" s="199">
        <v>0.06795101292488853</v>
      </c>
      <c r="M43" s="188"/>
      <c r="N43" s="188"/>
      <c r="O43" s="188"/>
      <c r="P43" s="198"/>
      <c r="Q43" s="188"/>
      <c r="R43" s="188"/>
    </row>
    <row r="44" spans="1:18" s="70" customFormat="1" ht="12">
      <c r="A44" s="103" t="s">
        <v>142</v>
      </c>
      <c r="B44" s="197">
        <v>27434.096470000033</v>
      </c>
      <c r="C44" s="197">
        <v>23108.568539999997</v>
      </c>
      <c r="D44" s="200">
        <v>-15.766977909150848</v>
      </c>
      <c r="E44" s="200">
        <v>-0.21809572667976715</v>
      </c>
      <c r="F44" s="200">
        <v>1.0800001333908502</v>
      </c>
      <c r="G44" s="384"/>
      <c r="H44" s="386">
        <v>248277.88789999997</v>
      </c>
      <c r="I44" s="386">
        <v>267411.0216899999</v>
      </c>
      <c r="J44" s="200">
        <v>7.706338229245069</v>
      </c>
      <c r="K44" s="200">
        <v>0.09688974193275444</v>
      </c>
      <c r="L44" s="200">
        <v>1.1906927183017575</v>
      </c>
      <c r="M44" s="188"/>
      <c r="N44" s="188"/>
      <c r="O44" s="188"/>
      <c r="P44" s="189"/>
      <c r="Q44" s="188"/>
      <c r="R44" s="188"/>
    </row>
    <row r="45" spans="1:18" s="70" customFormat="1" ht="12">
      <c r="A45" s="195" t="s">
        <v>143</v>
      </c>
      <c r="B45" s="196">
        <v>71149.25445000002</v>
      </c>
      <c r="C45" s="196">
        <v>65891.74663000001</v>
      </c>
      <c r="D45" s="199">
        <v>-7.389406762785855</v>
      </c>
      <c r="E45" s="199">
        <v>-0.26508671475101353</v>
      </c>
      <c r="F45" s="199">
        <v>3.0795111790059897</v>
      </c>
      <c r="G45" s="384"/>
      <c r="H45" s="385">
        <v>641936.5903499994</v>
      </c>
      <c r="I45" s="385">
        <v>702410.7581300001</v>
      </c>
      <c r="J45" s="199">
        <v>9.420582763015384</v>
      </c>
      <c r="K45" s="199">
        <v>0.3062397709707533</v>
      </c>
      <c r="L45" s="199">
        <v>3.1276024812910115</v>
      </c>
      <c r="M45" s="188"/>
      <c r="N45" s="188"/>
      <c r="O45" s="188"/>
      <c r="P45" s="189"/>
      <c r="Q45" s="188"/>
      <c r="R45" s="188"/>
    </row>
    <row r="46" spans="1:18" s="70" customFormat="1" ht="12">
      <c r="A46" s="103" t="s">
        <v>144</v>
      </c>
      <c r="B46" s="197">
        <v>20937.270869999986</v>
      </c>
      <c r="C46" s="197">
        <v>15318.737540000006</v>
      </c>
      <c r="D46" s="200">
        <v>-26.835079724027022</v>
      </c>
      <c r="E46" s="200">
        <v>-0.28328983867659996</v>
      </c>
      <c r="F46" s="200">
        <v>0.715935240988295</v>
      </c>
      <c r="G46" s="384"/>
      <c r="H46" s="386">
        <v>118418.40365</v>
      </c>
      <c r="I46" s="386">
        <v>203985.38790041066</v>
      </c>
      <c r="J46" s="200">
        <v>72.25818083421754</v>
      </c>
      <c r="K46" s="200">
        <v>0.4333092065827436</v>
      </c>
      <c r="L46" s="200">
        <v>0.9082793763622244</v>
      </c>
      <c r="M46" s="188"/>
      <c r="N46" s="188"/>
      <c r="O46" s="188"/>
      <c r="P46" s="189"/>
      <c r="Q46" s="188"/>
      <c r="R46" s="188"/>
    </row>
    <row r="47" spans="1:18" s="70" customFormat="1" ht="12">
      <c r="A47" s="195" t="s">
        <v>145</v>
      </c>
      <c r="B47" s="196">
        <v>51352.959070000026</v>
      </c>
      <c r="C47" s="196">
        <v>43974.46750999995</v>
      </c>
      <c r="D47" s="199">
        <v>-14.368191616655102</v>
      </c>
      <c r="E47" s="199">
        <v>-0.37202799395141806</v>
      </c>
      <c r="F47" s="199">
        <v>2.0551870486648314</v>
      </c>
      <c r="G47" s="384"/>
      <c r="H47" s="385">
        <v>516990.50701</v>
      </c>
      <c r="I47" s="385">
        <v>541188.46534</v>
      </c>
      <c r="J47" s="199">
        <v>4.6805420993024205</v>
      </c>
      <c r="K47" s="199">
        <v>0.12253789492229637</v>
      </c>
      <c r="L47" s="199">
        <v>2.409733005157351</v>
      </c>
      <c r="M47" s="188"/>
      <c r="N47" s="188"/>
      <c r="O47" s="188"/>
      <c r="P47" s="189"/>
      <c r="Q47" s="188"/>
      <c r="R47" s="188"/>
    </row>
    <row r="48" spans="1:18" s="70" customFormat="1" ht="12">
      <c r="A48" s="103" t="s">
        <v>146</v>
      </c>
      <c r="B48" s="197">
        <v>31402.507549999962</v>
      </c>
      <c r="C48" s="197">
        <v>23292.04524999999</v>
      </c>
      <c r="D48" s="200">
        <v>-25.82743523613924</v>
      </c>
      <c r="E48" s="200">
        <v>-0.4089344000669382</v>
      </c>
      <c r="F48" s="200">
        <v>1.0885750856182506</v>
      </c>
      <c r="G48" s="384"/>
      <c r="H48" s="386">
        <v>243539.09452999997</v>
      </c>
      <c r="I48" s="386">
        <v>254906.53806999995</v>
      </c>
      <c r="J48" s="200">
        <v>4.667605240931749</v>
      </c>
      <c r="K48" s="200">
        <v>0.05756446816889998</v>
      </c>
      <c r="L48" s="200">
        <v>1.1350143939815363</v>
      </c>
      <c r="M48" s="188"/>
      <c r="N48" s="188"/>
      <c r="O48" s="188"/>
      <c r="P48" s="189"/>
      <c r="Q48" s="188"/>
      <c r="R48" s="188"/>
    </row>
    <row r="49" spans="1:18" s="70" customFormat="1" ht="12">
      <c r="A49" s="195" t="s">
        <v>147</v>
      </c>
      <c r="B49" s="196">
        <v>15256.069449999997</v>
      </c>
      <c r="C49" s="196">
        <v>7046.746839999999</v>
      </c>
      <c r="D49" s="199">
        <v>-53.810207386018426</v>
      </c>
      <c r="E49" s="199">
        <v>-0.4139189965134677</v>
      </c>
      <c r="F49" s="199">
        <v>0.3293361730302812</v>
      </c>
      <c r="G49" s="384"/>
      <c r="H49" s="385">
        <v>187097.97462999992</v>
      </c>
      <c r="I49" s="385">
        <v>126732.33836999995</v>
      </c>
      <c r="J49" s="199">
        <v>-32.26418478306753</v>
      </c>
      <c r="K49" s="199">
        <v>-0.3056901698923385</v>
      </c>
      <c r="L49" s="199">
        <v>0.5642971314976147</v>
      </c>
      <c r="M49" s="188"/>
      <c r="N49" s="188"/>
      <c r="O49" s="188"/>
      <c r="P49" s="189"/>
      <c r="Q49" s="188"/>
      <c r="R49" s="188"/>
    </row>
    <row r="50" spans="1:18" s="70" customFormat="1" ht="12">
      <c r="A50" s="103" t="s">
        <v>148</v>
      </c>
      <c r="B50" s="197">
        <v>77490.15332000001</v>
      </c>
      <c r="C50" s="197">
        <v>65985.72653000001</v>
      </c>
      <c r="D50" s="200">
        <v>-14.846307946368121</v>
      </c>
      <c r="E50" s="200">
        <v>-0.5800601363355915</v>
      </c>
      <c r="F50" s="200">
        <v>3.0839034157799974</v>
      </c>
      <c r="G50" s="384"/>
      <c r="H50" s="386">
        <v>712800.32504</v>
      </c>
      <c r="I50" s="386">
        <v>736310.0112399999</v>
      </c>
      <c r="J50" s="200">
        <v>3.2982148540238843</v>
      </c>
      <c r="K50" s="200">
        <v>0.11905250095666779</v>
      </c>
      <c r="L50" s="200">
        <v>3.27854462862231</v>
      </c>
      <c r="M50" s="188"/>
      <c r="N50" s="188"/>
      <c r="O50" s="188"/>
      <c r="P50" s="189"/>
      <c r="Q50" s="188"/>
      <c r="R50" s="188"/>
    </row>
    <row r="51" spans="1:18" s="70" customFormat="1" ht="12">
      <c r="A51" s="195" t="s">
        <v>149</v>
      </c>
      <c r="B51" s="196">
        <v>44768.57477000004</v>
      </c>
      <c r="C51" s="196">
        <v>33129.33338</v>
      </c>
      <c r="D51" s="199">
        <v>-25.99868646656056</v>
      </c>
      <c r="E51" s="199">
        <v>-0.5868575697656543</v>
      </c>
      <c r="F51" s="199">
        <v>1.5483297638110622</v>
      </c>
      <c r="G51" s="384"/>
      <c r="H51" s="385">
        <v>494166.93940000015</v>
      </c>
      <c r="I51" s="385">
        <v>413439.10743000003</v>
      </c>
      <c r="J51" s="199">
        <v>-16.336145851443852</v>
      </c>
      <c r="K51" s="199">
        <v>-0.40880385263663105</v>
      </c>
      <c r="L51" s="199">
        <v>1.8409074224650341</v>
      </c>
      <c r="M51" s="188"/>
      <c r="N51" s="188"/>
      <c r="O51" s="188"/>
      <c r="P51" s="189"/>
      <c r="Q51" s="188"/>
      <c r="R51" s="188"/>
    </row>
    <row r="52" spans="1:18" s="70" customFormat="1" ht="12">
      <c r="A52" s="103" t="s">
        <v>150</v>
      </c>
      <c r="B52" s="197">
        <v>31395.865790000007</v>
      </c>
      <c r="C52" s="197">
        <v>18197.370959999997</v>
      </c>
      <c r="D52" s="200">
        <v>-42.03895798982522</v>
      </c>
      <c r="E52" s="200">
        <v>-0.6654760684964476</v>
      </c>
      <c r="F52" s="200">
        <v>0.8504708125968059</v>
      </c>
      <c r="G52" s="384"/>
      <c r="H52" s="386">
        <v>336043.91195</v>
      </c>
      <c r="I52" s="386">
        <v>277902.50338</v>
      </c>
      <c r="J52" s="200">
        <v>-17.301729477143713</v>
      </c>
      <c r="K52" s="200">
        <v>-0.2944267329013517</v>
      </c>
      <c r="L52" s="200">
        <v>1.2374078116944336</v>
      </c>
      <c r="M52" s="188"/>
      <c r="N52" s="188"/>
      <c r="O52" s="188"/>
      <c r="P52" s="189"/>
      <c r="Q52" s="188"/>
      <c r="R52" s="188"/>
    </row>
    <row r="53" spans="1:18" s="70" customFormat="1" ht="12">
      <c r="A53" s="195" t="s">
        <v>151</v>
      </c>
      <c r="B53" s="196">
        <v>124116.67467000014</v>
      </c>
      <c r="C53" s="196">
        <v>110858.59326999995</v>
      </c>
      <c r="D53" s="199">
        <v>-10.681950217608238</v>
      </c>
      <c r="E53" s="199">
        <v>-0.6684804592887047</v>
      </c>
      <c r="F53" s="199">
        <v>5.181077975984486</v>
      </c>
      <c r="G53" s="384"/>
      <c r="H53" s="385">
        <v>1171183.6303899998</v>
      </c>
      <c r="I53" s="385">
        <v>1247645.7344700003</v>
      </c>
      <c r="J53" s="199">
        <v>6.528617895260269</v>
      </c>
      <c r="K53" s="199">
        <v>0.38720230638948955</v>
      </c>
      <c r="L53" s="199">
        <v>5.555353259806312</v>
      </c>
      <c r="M53" s="188"/>
      <c r="N53" s="188"/>
      <c r="O53" s="188"/>
      <c r="P53" s="189"/>
      <c r="Q53" s="188"/>
      <c r="R53" s="188"/>
    </row>
    <row r="54" spans="1:18" s="70" customFormat="1" ht="12">
      <c r="A54" s="103" t="s">
        <v>152</v>
      </c>
      <c r="B54" s="197">
        <v>69460.89995000004</v>
      </c>
      <c r="C54" s="197">
        <v>56190.30894999997</v>
      </c>
      <c r="D54" s="200">
        <v>-19.105123903595565</v>
      </c>
      <c r="E54" s="200">
        <v>-0.6691112008644379</v>
      </c>
      <c r="F54" s="200">
        <v>2.626105596122444</v>
      </c>
      <c r="G54" s="384"/>
      <c r="H54" s="386">
        <v>687054.70451</v>
      </c>
      <c r="I54" s="386">
        <v>704343.0386899998</v>
      </c>
      <c r="J54" s="200">
        <v>2.51629660149546</v>
      </c>
      <c r="K54" s="200">
        <v>0.08754771986295753</v>
      </c>
      <c r="L54" s="200">
        <v>3.1362062866912797</v>
      </c>
      <c r="M54" s="188"/>
      <c r="N54" s="188"/>
      <c r="O54" s="188"/>
      <c r="P54" s="189"/>
      <c r="Q54" s="188"/>
      <c r="R54" s="188"/>
    </row>
    <row r="55" spans="1:18" s="70" customFormat="1" ht="12.75" thickBot="1">
      <c r="A55" s="201" t="s">
        <v>153</v>
      </c>
      <c r="B55" s="202">
        <v>2359.4435099995135</v>
      </c>
      <c r="C55" s="202">
        <v>24804.140489997626</v>
      </c>
      <c r="D55" s="389">
        <v>951.2707926625774</v>
      </c>
      <c r="E55" s="389">
        <v>1.131675156692335</v>
      </c>
      <c r="F55" s="389">
        <v>1.1592442427350296</v>
      </c>
      <c r="G55" s="390"/>
      <c r="H55" s="391">
        <v>120044.92591974068</v>
      </c>
      <c r="I55" s="391">
        <v>74409.44941991806</v>
      </c>
      <c r="J55" s="389">
        <v>-38.015331468764835</v>
      </c>
      <c r="K55" s="389">
        <v>-0.23109698544820076</v>
      </c>
      <c r="L55" s="389">
        <v>0.33132063531715156</v>
      </c>
      <c r="M55" s="188"/>
      <c r="N55" s="188"/>
      <c r="O55" s="188"/>
      <c r="P55" s="189"/>
      <c r="Q55" s="188"/>
      <c r="R55" s="188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7" ht="12.75">
      <c r="A58" s="67" t="s">
        <v>42</v>
      </c>
      <c r="B58" s="40"/>
      <c r="C58" s="41"/>
      <c r="D58" s="41"/>
      <c r="E58" s="41"/>
      <c r="F58" s="41"/>
      <c r="G58" s="41"/>
    </row>
    <row r="59" spans="1:7" ht="12.75">
      <c r="A59" s="424" t="s">
        <v>54</v>
      </c>
      <c r="B59" s="424"/>
      <c r="C59" s="424"/>
      <c r="D59" s="424"/>
      <c r="E59" s="424"/>
      <c r="F59" s="424"/>
      <c r="G59" s="125"/>
    </row>
    <row r="60" spans="1:6" ht="12.75">
      <c r="A60" s="424" t="s">
        <v>77</v>
      </c>
      <c r="B60" s="424"/>
      <c r="C60" s="424"/>
      <c r="D60" s="424"/>
      <c r="E60" s="424"/>
      <c r="F60" s="424"/>
    </row>
    <row r="61" spans="1:6" ht="12.75">
      <c r="A61" s="424"/>
      <c r="B61" s="424"/>
      <c r="C61" s="424"/>
      <c r="D61" s="424"/>
      <c r="E61" s="424"/>
      <c r="F61" s="424"/>
    </row>
  </sheetData>
  <sheetProtection/>
  <mergeCells count="13">
    <mergeCell ref="A9:G13"/>
    <mergeCell ref="F16:F17"/>
    <mergeCell ref="H16:K16"/>
    <mergeCell ref="A61:F61"/>
    <mergeCell ref="A60:F60"/>
    <mergeCell ref="L16:L17"/>
    <mergeCell ref="A59:F59"/>
    <mergeCell ref="H1:L9"/>
    <mergeCell ref="B15:F15"/>
    <mergeCell ref="H15:L15"/>
    <mergeCell ref="A16:A17"/>
    <mergeCell ref="B16:E16"/>
    <mergeCell ref="A7:G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12.75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</row>
    <row r="8" spans="1:7" ht="12.75">
      <c r="A8" s="418"/>
      <c r="B8" s="418"/>
      <c r="C8" s="418"/>
      <c r="D8" s="418"/>
      <c r="E8" s="418"/>
      <c r="F8" s="418"/>
      <c r="G8" s="419"/>
    </row>
    <row r="9" spans="1:12" ht="12.75" customHeight="1">
      <c r="A9" s="420" t="s">
        <v>98</v>
      </c>
      <c r="B9" s="420"/>
      <c r="C9" s="420"/>
      <c r="D9" s="420"/>
      <c r="E9" s="420"/>
      <c r="F9" s="420"/>
      <c r="G9" s="421"/>
      <c r="H9" s="157"/>
      <c r="I9" s="157"/>
      <c r="J9" s="157"/>
      <c r="K9" s="157"/>
      <c r="L9" s="157"/>
    </row>
    <row r="10" spans="1:12" ht="14.25">
      <c r="A10" s="420"/>
      <c r="B10" s="420"/>
      <c r="C10" s="420"/>
      <c r="D10" s="420"/>
      <c r="E10" s="420"/>
      <c r="F10" s="420"/>
      <c r="G10" s="421"/>
      <c r="H10" s="157"/>
      <c r="I10" s="157"/>
      <c r="J10" s="157"/>
      <c r="K10" s="157"/>
      <c r="L10" s="157"/>
    </row>
    <row r="11" spans="1:12" ht="14.25">
      <c r="A11" s="420"/>
      <c r="B11" s="420"/>
      <c r="C11" s="420"/>
      <c r="D11" s="420"/>
      <c r="E11" s="420"/>
      <c r="F11" s="420"/>
      <c r="G11" s="421"/>
      <c r="H11" s="157"/>
      <c r="I11" s="157"/>
      <c r="J11" s="157"/>
      <c r="K11" s="157"/>
      <c r="L11" s="157"/>
    </row>
    <row r="12" spans="1:12" ht="14.25">
      <c r="A12" s="420"/>
      <c r="B12" s="420"/>
      <c r="C12" s="420"/>
      <c r="D12" s="420"/>
      <c r="E12" s="420"/>
      <c r="F12" s="420"/>
      <c r="G12" s="421"/>
      <c r="H12" s="157"/>
      <c r="I12" s="157"/>
      <c r="J12" s="157"/>
      <c r="K12" s="157"/>
      <c r="L12" s="157"/>
    </row>
    <row r="13" spans="1:12" ht="14.25">
      <c r="A13" s="422"/>
      <c r="B13" s="422"/>
      <c r="C13" s="422"/>
      <c r="D13" s="422"/>
      <c r="E13" s="422"/>
      <c r="F13" s="422"/>
      <c r="G13" s="423"/>
      <c r="H13" s="157"/>
      <c r="I13" s="157"/>
      <c r="J13" s="157"/>
      <c r="K13" s="157"/>
      <c r="L13" s="157"/>
    </row>
    <row r="14" spans="1:12" ht="14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3.5" thickBot="1">
      <c r="A15" s="203"/>
      <c r="B15" s="427" t="s">
        <v>91</v>
      </c>
      <c r="C15" s="427"/>
      <c r="D15" s="427"/>
      <c r="E15" s="427"/>
      <c r="F15" s="427"/>
      <c r="G15" s="159"/>
      <c r="H15" s="427" t="s">
        <v>92</v>
      </c>
      <c r="I15" s="427"/>
      <c r="J15" s="427"/>
      <c r="K15" s="427"/>
      <c r="L15" s="427"/>
    </row>
    <row r="16" spans="1:12" ht="13.5" customHeight="1" thickBot="1">
      <c r="A16" s="439" t="s">
        <v>44</v>
      </c>
      <c r="B16" s="417" t="s">
        <v>22</v>
      </c>
      <c r="C16" s="417"/>
      <c r="D16" s="417"/>
      <c r="E16" s="417"/>
      <c r="F16" s="437" t="s">
        <v>89</v>
      </c>
      <c r="G16" s="159"/>
      <c r="H16" s="417" t="s">
        <v>22</v>
      </c>
      <c r="I16" s="417"/>
      <c r="J16" s="417"/>
      <c r="K16" s="417"/>
      <c r="L16" s="437" t="s">
        <v>89</v>
      </c>
    </row>
    <row r="17" spans="1:12" ht="24.75" thickBot="1">
      <c r="A17" s="440"/>
      <c r="B17" s="166">
        <v>2018</v>
      </c>
      <c r="C17" s="166">
        <v>2019</v>
      </c>
      <c r="D17" s="167" t="s">
        <v>52</v>
      </c>
      <c r="E17" s="167" t="s">
        <v>53</v>
      </c>
      <c r="F17" s="438"/>
      <c r="G17" s="159"/>
      <c r="H17" s="204">
        <v>2018</v>
      </c>
      <c r="I17" s="204">
        <v>2019</v>
      </c>
      <c r="J17" s="167" t="s">
        <v>52</v>
      </c>
      <c r="K17" s="167" t="s">
        <v>53</v>
      </c>
      <c r="L17" s="438"/>
    </row>
    <row r="18" spans="1:18" s="5" customFormat="1" ht="12.75">
      <c r="A18" s="169" t="s">
        <v>1</v>
      </c>
      <c r="B18" s="205">
        <v>2534454.2478709966</v>
      </c>
      <c r="C18" s="205">
        <v>2634295.034626999</v>
      </c>
      <c r="D18" s="206">
        <v>3.9393406623880134</v>
      </c>
      <c r="E18" s="206">
        <v>3.9393406623880063</v>
      </c>
      <c r="F18" s="206">
        <v>99.99999999999999</v>
      </c>
      <c r="G18" s="205"/>
      <c r="H18" s="205">
        <v>26082256.76180514</v>
      </c>
      <c r="I18" s="205">
        <v>27975852.954971533</v>
      </c>
      <c r="J18" s="206">
        <v>7.260093367148279</v>
      </c>
      <c r="K18" s="206">
        <v>7.260093367148289</v>
      </c>
      <c r="L18" s="206">
        <v>100.00000000000001</v>
      </c>
      <c r="M18" s="16"/>
      <c r="R18" s="16"/>
    </row>
    <row r="19" spans="1:16" s="5" customFormat="1" ht="14.25">
      <c r="A19" s="207" t="s">
        <v>87</v>
      </c>
      <c r="B19" s="208">
        <v>1703147.9982949966</v>
      </c>
      <c r="C19" s="208">
        <v>1731298.4249359993</v>
      </c>
      <c r="D19" s="209">
        <v>1.6528467678195824</v>
      </c>
      <c r="E19" s="209">
        <v>1.1107096000904313</v>
      </c>
      <c r="F19" s="209">
        <v>65.72150811426258</v>
      </c>
      <c r="G19" s="205"/>
      <c r="H19" s="208">
        <v>17421045.66726302</v>
      </c>
      <c r="I19" s="208">
        <v>18813969.159550242</v>
      </c>
      <c r="J19" s="209">
        <v>7.995636535783568</v>
      </c>
      <c r="K19" s="209">
        <v>5.340502185098574</v>
      </c>
      <c r="L19" s="209">
        <v>67.25074366752007</v>
      </c>
      <c r="P19" s="16"/>
    </row>
    <row r="20" spans="1:15" s="5" customFormat="1" ht="14.25">
      <c r="A20" s="210" t="s">
        <v>88</v>
      </c>
      <c r="B20" s="205">
        <v>831306.249576</v>
      </c>
      <c r="C20" s="205">
        <v>902996.6096909994</v>
      </c>
      <c r="D20" s="206">
        <v>8.623820661947912</v>
      </c>
      <c r="E20" s="206">
        <v>2.828631062297575</v>
      </c>
      <c r="F20" s="206">
        <v>34.27849188573741</v>
      </c>
      <c r="G20" s="205"/>
      <c r="H20" s="205">
        <v>8661211.094542116</v>
      </c>
      <c r="I20" s="205">
        <v>9161883.795421293</v>
      </c>
      <c r="J20" s="206">
        <v>5.780631546951631</v>
      </c>
      <c r="K20" s="206">
        <v>1.9195911820497156</v>
      </c>
      <c r="L20" s="206">
        <v>32.749256332479945</v>
      </c>
      <c r="O20" s="16"/>
    </row>
    <row r="21" spans="1:14" ht="12.75">
      <c r="A21" s="172" t="s">
        <v>148</v>
      </c>
      <c r="B21" s="211">
        <v>68877.54633999994</v>
      </c>
      <c r="C21" s="211">
        <v>131281.62220000007</v>
      </c>
      <c r="D21" s="406">
        <v>90.60147925705009</v>
      </c>
      <c r="E21" s="212">
        <v>2.4622293305322467</v>
      </c>
      <c r="F21" s="212">
        <v>4.983558047763955</v>
      </c>
      <c r="G21" s="213"/>
      <c r="H21" s="211">
        <v>818079.6125000003</v>
      </c>
      <c r="I21" s="211">
        <v>996878.5956000001</v>
      </c>
      <c r="J21" s="406">
        <v>21.85593924698861</v>
      </c>
      <c r="K21" s="212">
        <v>0.6855196033566895</v>
      </c>
      <c r="L21" s="212">
        <v>3.56335371509324</v>
      </c>
      <c r="M21" s="5"/>
      <c r="N21" s="5"/>
    </row>
    <row r="22" spans="1:14" ht="12.75">
      <c r="A22" s="159" t="s">
        <v>119</v>
      </c>
      <c r="B22" s="213">
        <v>19645.592959999994</v>
      </c>
      <c r="C22" s="213">
        <v>55140.421530000036</v>
      </c>
      <c r="D22" s="214">
        <v>180.67578129237623</v>
      </c>
      <c r="E22" s="214">
        <v>1.4004919836219798</v>
      </c>
      <c r="F22" s="214">
        <v>2.0931756240358856</v>
      </c>
      <c r="G22" s="213"/>
      <c r="H22" s="213">
        <v>373147.2195500001</v>
      </c>
      <c r="I22" s="213">
        <v>559759.7924999999</v>
      </c>
      <c r="J22" s="214">
        <v>50.01044177015355</v>
      </c>
      <c r="K22" s="214">
        <v>0.715477094847388</v>
      </c>
      <c r="L22" s="214">
        <v>2.000867653261403</v>
      </c>
      <c r="M22" s="5"/>
      <c r="N22" s="5"/>
    </row>
    <row r="23" spans="1:13" ht="12.75">
      <c r="A23" s="172" t="s">
        <v>118</v>
      </c>
      <c r="B23" s="211">
        <v>59161.66153999997</v>
      </c>
      <c r="C23" s="211">
        <v>87729.20162999998</v>
      </c>
      <c r="D23" s="212">
        <v>48.28725114605703</v>
      </c>
      <c r="E23" s="212">
        <v>1.1271673226690693</v>
      </c>
      <c r="F23" s="212">
        <v>3.3302724439300295</v>
      </c>
      <c r="G23" s="213"/>
      <c r="H23" s="211">
        <v>742925.2112799998</v>
      </c>
      <c r="I23" s="211">
        <v>1050930.31716</v>
      </c>
      <c r="J23" s="212">
        <v>41.4584269322793</v>
      </c>
      <c r="K23" s="212">
        <v>1.1808989869735624</v>
      </c>
      <c r="L23" s="212">
        <v>3.7565621997353302</v>
      </c>
      <c r="M23" s="5"/>
    </row>
    <row r="24" spans="1:14" ht="12.75">
      <c r="A24" s="159" t="s">
        <v>122</v>
      </c>
      <c r="B24" s="213">
        <v>4367.040699999999</v>
      </c>
      <c r="C24" s="213">
        <v>28882.41155999999</v>
      </c>
      <c r="D24" s="214">
        <v>561.3726215100309</v>
      </c>
      <c r="E24" s="214">
        <v>0.9672840170854732</v>
      </c>
      <c r="F24" s="214">
        <v>1.0964000303819263</v>
      </c>
      <c r="G24" s="213"/>
      <c r="H24" s="213">
        <v>130185.83770999998</v>
      </c>
      <c r="I24" s="213">
        <v>126512.49742999999</v>
      </c>
      <c r="J24" s="214">
        <v>-2.821612814892094</v>
      </c>
      <c r="K24" s="214">
        <v>-0.014083675019177124</v>
      </c>
      <c r="L24" s="214">
        <v>0.45222034028284275</v>
      </c>
      <c r="N24" s="5"/>
    </row>
    <row r="25" spans="1:14" ht="12.75">
      <c r="A25" s="172" t="s">
        <v>145</v>
      </c>
      <c r="B25" s="211">
        <v>42974.22403</v>
      </c>
      <c r="C25" s="211">
        <v>48044.621489999976</v>
      </c>
      <c r="D25" s="212">
        <v>11.798694623224293</v>
      </c>
      <c r="E25" s="212">
        <v>0.20005874891050918</v>
      </c>
      <c r="F25" s="212">
        <v>1.823813234981966</v>
      </c>
      <c r="G25" s="213"/>
      <c r="H25" s="211">
        <v>383934.02901999996</v>
      </c>
      <c r="I25" s="211">
        <v>453333.8298199999</v>
      </c>
      <c r="J25" s="212">
        <v>18.075970232996653</v>
      </c>
      <c r="K25" s="212">
        <v>0.26608050612257234</v>
      </c>
      <c r="L25" s="212">
        <v>1.6204468566147465</v>
      </c>
      <c r="M25" s="5"/>
      <c r="N25" s="5"/>
    </row>
    <row r="26" spans="1:14" ht="12.75">
      <c r="A26" s="159" t="s">
        <v>129</v>
      </c>
      <c r="B26" s="213">
        <v>7724.04154</v>
      </c>
      <c r="C26" s="213">
        <v>11464.24805</v>
      </c>
      <c r="D26" s="214">
        <v>48.422920703246255</v>
      </c>
      <c r="E26" s="214">
        <v>0.14757443394931535</v>
      </c>
      <c r="F26" s="214">
        <v>0.43519225824389374</v>
      </c>
      <c r="G26" s="213"/>
      <c r="H26" s="213">
        <v>318138.35065000004</v>
      </c>
      <c r="I26" s="213">
        <v>91565.18849000002</v>
      </c>
      <c r="J26" s="214">
        <v>-71.21843741789702</v>
      </c>
      <c r="K26" s="214">
        <v>-0.8686869553856774</v>
      </c>
      <c r="L26" s="214">
        <v>0.32730079271355383</v>
      </c>
      <c r="M26" s="5"/>
      <c r="N26" s="5"/>
    </row>
    <row r="27" spans="1:14" ht="12.75">
      <c r="A27" s="172" t="s">
        <v>142</v>
      </c>
      <c r="B27" s="211">
        <v>17330.668029999986</v>
      </c>
      <c r="C27" s="211">
        <v>20840.747390000004</v>
      </c>
      <c r="D27" s="212">
        <v>20.25357218731527</v>
      </c>
      <c r="E27" s="212">
        <v>0.1384944850730121</v>
      </c>
      <c r="F27" s="212">
        <v>0.7911318632140585</v>
      </c>
      <c r="G27" s="213"/>
      <c r="H27" s="211">
        <v>148571.82609999998</v>
      </c>
      <c r="I27" s="211">
        <v>183597.15645999994</v>
      </c>
      <c r="J27" s="212">
        <v>23.57467851032895</v>
      </c>
      <c r="K27" s="212">
        <v>0.13428795935822196</v>
      </c>
      <c r="L27" s="212">
        <v>0.6562700939110178</v>
      </c>
      <c r="M27" s="5"/>
      <c r="N27" s="5"/>
    </row>
    <row r="28" spans="1:14" ht="12.75">
      <c r="A28" s="159" t="s">
        <v>124</v>
      </c>
      <c r="B28" s="213">
        <v>1936.1437499999988</v>
      </c>
      <c r="C28" s="213">
        <v>4739.476760000011</v>
      </c>
      <c r="D28" s="214">
        <v>144.78950801044675</v>
      </c>
      <c r="E28" s="214">
        <v>0.11060894124858953</v>
      </c>
      <c r="F28" s="214">
        <v>0.17991442483476774</v>
      </c>
      <c r="G28" s="213"/>
      <c r="H28" s="213">
        <v>28360.083689999996</v>
      </c>
      <c r="I28" s="213">
        <v>49024.853560000025</v>
      </c>
      <c r="J28" s="214">
        <v>72.8656871957208</v>
      </c>
      <c r="K28" s="214">
        <v>0.07922922490457773</v>
      </c>
      <c r="L28" s="214">
        <v>0.17523988862433562</v>
      </c>
      <c r="M28" s="5"/>
      <c r="N28" s="5"/>
    </row>
    <row r="29" spans="1:13" ht="12.75">
      <c r="A29" s="172" t="s">
        <v>123</v>
      </c>
      <c r="B29" s="211">
        <v>224.71127999999987</v>
      </c>
      <c r="C29" s="211">
        <v>2080.0568200000002</v>
      </c>
      <c r="D29" s="212">
        <v>825.6575014836822</v>
      </c>
      <c r="E29" s="212">
        <v>0.07320493323399055</v>
      </c>
      <c r="F29" s="212">
        <v>0.07896066282091764</v>
      </c>
      <c r="G29" s="213"/>
      <c r="H29" s="211">
        <v>17153.456289999987</v>
      </c>
      <c r="I29" s="211">
        <v>168471.7663099999</v>
      </c>
      <c r="J29" s="212">
        <v>882.1447261810116</v>
      </c>
      <c r="K29" s="212">
        <v>0.5801580415448959</v>
      </c>
      <c r="L29" s="212">
        <v>0.6022042172625199</v>
      </c>
      <c r="M29" s="5"/>
    </row>
    <row r="30" spans="1:14" ht="12.75">
      <c r="A30" s="159" t="s">
        <v>127</v>
      </c>
      <c r="B30" s="213">
        <v>3242.6092089999984</v>
      </c>
      <c r="C30" s="213">
        <v>4707.555808999999</v>
      </c>
      <c r="D30" s="214">
        <v>45.1780188600581</v>
      </c>
      <c r="E30" s="214">
        <v>0.05780126436413642</v>
      </c>
      <c r="F30" s="214">
        <v>0.17870267935522116</v>
      </c>
      <c r="G30" s="213"/>
      <c r="H30" s="213">
        <v>67502.860374</v>
      </c>
      <c r="I30" s="213">
        <v>45154.130453000005</v>
      </c>
      <c r="J30" s="214">
        <v>-33.10782653827812</v>
      </c>
      <c r="K30" s="214">
        <v>-0.08568556825852386</v>
      </c>
      <c r="L30" s="214">
        <v>0.16140394548712322</v>
      </c>
      <c r="M30" s="5"/>
      <c r="N30" s="5"/>
    </row>
    <row r="31" spans="1:14" ht="12.75">
      <c r="A31" s="172" t="s">
        <v>130</v>
      </c>
      <c r="B31" s="211">
        <v>17.31836</v>
      </c>
      <c r="C31" s="211">
        <v>1184.87827</v>
      </c>
      <c r="D31" s="212" t="s">
        <v>131</v>
      </c>
      <c r="E31" s="212">
        <v>0.04606750786607329</v>
      </c>
      <c r="F31" s="212">
        <v>0.04497895089293869</v>
      </c>
      <c r="G31" s="213"/>
      <c r="H31" s="211">
        <v>9638.434060000001</v>
      </c>
      <c r="I31" s="211">
        <v>44778.06178</v>
      </c>
      <c r="J31" s="212">
        <v>364.57818252688236</v>
      </c>
      <c r="K31" s="212">
        <v>0.1347261781866149</v>
      </c>
      <c r="L31" s="212">
        <v>0.16005968379971264</v>
      </c>
      <c r="M31" s="5"/>
      <c r="N31" s="5"/>
    </row>
    <row r="32" spans="1:13" ht="12.75">
      <c r="A32" s="159" t="s">
        <v>120</v>
      </c>
      <c r="B32" s="213">
        <v>663.1081999999998</v>
      </c>
      <c r="C32" s="213">
        <v>1678.75779</v>
      </c>
      <c r="D32" s="214">
        <v>153.1649872524575</v>
      </c>
      <c r="E32" s="214">
        <v>0.04007369992388581</v>
      </c>
      <c r="F32" s="214">
        <v>0.06372702252151884</v>
      </c>
      <c r="G32" s="213"/>
      <c r="H32" s="213">
        <v>16211.613039999998</v>
      </c>
      <c r="I32" s="213">
        <v>21471.273559999994</v>
      </c>
      <c r="J32" s="214">
        <v>32.44378278103779</v>
      </c>
      <c r="K32" s="214">
        <v>0.020165664988400254</v>
      </c>
      <c r="L32" s="214">
        <v>0.07674930803560853</v>
      </c>
      <c r="M32" s="5"/>
    </row>
    <row r="33" spans="1:14" ht="12.75">
      <c r="A33" s="172" t="s">
        <v>143</v>
      </c>
      <c r="B33" s="211">
        <v>28142.11018</v>
      </c>
      <c r="C33" s="211">
        <v>28919.529789999993</v>
      </c>
      <c r="D33" s="212">
        <v>2.7624780267987425</v>
      </c>
      <c r="E33" s="212">
        <v>0.030674043954553268</v>
      </c>
      <c r="F33" s="212">
        <v>1.0978090688347986</v>
      </c>
      <c r="G33" s="213"/>
      <c r="H33" s="211">
        <v>236144.08023999998</v>
      </c>
      <c r="I33" s="211">
        <v>268536.74236000003</v>
      </c>
      <c r="J33" s="212">
        <v>13.717329728138195</v>
      </c>
      <c r="K33" s="212">
        <v>0.12419424598041631</v>
      </c>
      <c r="L33" s="212">
        <v>0.9598875958928675</v>
      </c>
      <c r="M33" s="5"/>
      <c r="N33" s="5"/>
    </row>
    <row r="34" spans="1:14" ht="12.75">
      <c r="A34" s="159" t="s">
        <v>132</v>
      </c>
      <c r="B34" s="213">
        <v>2373.481750000001</v>
      </c>
      <c r="C34" s="213">
        <v>2928.7713</v>
      </c>
      <c r="D34" s="214">
        <v>23.39556855661513</v>
      </c>
      <c r="E34" s="214">
        <v>0.021909630069923563</v>
      </c>
      <c r="F34" s="214">
        <v>0.1111785605447454</v>
      </c>
      <c r="G34" s="213"/>
      <c r="H34" s="213">
        <v>29174.38099</v>
      </c>
      <c r="I34" s="213">
        <v>28586.87111</v>
      </c>
      <c r="J34" s="214">
        <v>-2.0137869598720215</v>
      </c>
      <c r="K34" s="214">
        <v>-0.002252527016221818</v>
      </c>
      <c r="L34" s="214">
        <v>0.1021840912447314</v>
      </c>
      <c r="M34" s="5"/>
      <c r="N34" s="5"/>
    </row>
    <row r="35" spans="1:14" ht="12.75">
      <c r="A35" s="172" t="s">
        <v>137</v>
      </c>
      <c r="B35" s="211">
        <v>686.7927999999999</v>
      </c>
      <c r="C35" s="211">
        <v>828.7681600000001</v>
      </c>
      <c r="D35" s="212">
        <v>20.67222603381982</v>
      </c>
      <c r="E35" s="212">
        <v>0.00560181191352193</v>
      </c>
      <c r="F35" s="212">
        <v>0.03146071905789204</v>
      </c>
      <c r="G35" s="213"/>
      <c r="H35" s="211">
        <v>3784.7448999999992</v>
      </c>
      <c r="I35" s="211">
        <v>6199.607610000001</v>
      </c>
      <c r="J35" s="212">
        <v>63.805164517164734</v>
      </c>
      <c r="K35" s="212">
        <v>0.009258641735083013</v>
      </c>
      <c r="L35" s="212">
        <v>0.022160566900242738</v>
      </c>
      <c r="M35" s="5"/>
      <c r="N35" s="5"/>
    </row>
    <row r="36" spans="1:14" ht="12.75">
      <c r="A36" s="159" t="s">
        <v>135</v>
      </c>
      <c r="B36" s="213">
        <v>0</v>
      </c>
      <c r="C36" s="213">
        <v>0</v>
      </c>
      <c r="D36" s="214" t="s">
        <v>136</v>
      </c>
      <c r="E36" s="214">
        <v>0</v>
      </c>
      <c r="F36" s="214">
        <v>0</v>
      </c>
      <c r="G36" s="213"/>
      <c r="H36" s="213">
        <v>0.027</v>
      </c>
      <c r="I36" s="213">
        <v>0</v>
      </c>
      <c r="J36" s="214">
        <v>-100</v>
      </c>
      <c r="K36" s="214">
        <v>-1.035186496574131E-07</v>
      </c>
      <c r="L36" s="214">
        <v>0</v>
      </c>
      <c r="M36" s="5"/>
      <c r="N36" s="5"/>
    </row>
    <row r="37" spans="1:14" ht="12.75">
      <c r="A37" s="172" t="s">
        <v>134</v>
      </c>
      <c r="B37" s="211">
        <v>252.3551399999999</v>
      </c>
      <c r="C37" s="211">
        <v>215.04424999999998</v>
      </c>
      <c r="D37" s="212">
        <v>-14.785072338926774</v>
      </c>
      <c r="E37" s="212">
        <v>-0.0014721469141272519</v>
      </c>
      <c r="F37" s="212">
        <v>0.008163256095969107</v>
      </c>
      <c r="G37" s="213"/>
      <c r="H37" s="211">
        <v>17138.87812</v>
      </c>
      <c r="I37" s="211">
        <v>2066.3204100000003</v>
      </c>
      <c r="J37" s="212">
        <v>-87.94366588330695</v>
      </c>
      <c r="K37" s="212">
        <v>-0.057788548926764105</v>
      </c>
      <c r="L37" s="212">
        <v>0.007386085469228914</v>
      </c>
      <c r="M37" s="5"/>
      <c r="N37" s="5"/>
    </row>
    <row r="38" spans="1:14" ht="12.75">
      <c r="A38" s="159" t="s">
        <v>125</v>
      </c>
      <c r="B38" s="213">
        <v>502.3788</v>
      </c>
      <c r="C38" s="213">
        <v>349.6206499999999</v>
      </c>
      <c r="D38" s="214">
        <v>-30.406965819417554</v>
      </c>
      <c r="E38" s="214">
        <v>-0.006027260114414007</v>
      </c>
      <c r="F38" s="214">
        <v>0.013271886611193655</v>
      </c>
      <c r="G38" s="213"/>
      <c r="H38" s="213">
        <v>7436.80284</v>
      </c>
      <c r="I38" s="213">
        <v>1796.0377699999997</v>
      </c>
      <c r="J38" s="215">
        <v>-75.84932922599842</v>
      </c>
      <c r="K38" s="214">
        <v>-0.021626829003003827</v>
      </c>
      <c r="L38" s="214">
        <v>0.006419957142650156</v>
      </c>
      <c r="M38" s="5"/>
      <c r="N38" s="5"/>
    </row>
    <row r="39" spans="1:228" ht="12.75">
      <c r="A39" s="172" t="s">
        <v>139</v>
      </c>
      <c r="B39" s="211">
        <v>573.6229909999997</v>
      </c>
      <c r="C39" s="211">
        <v>344.3514900000001</v>
      </c>
      <c r="D39" s="212">
        <v>-39.969022266752155</v>
      </c>
      <c r="E39" s="212">
        <v>-0.009046188195845052</v>
      </c>
      <c r="F39" s="212">
        <v>0.013071864976155123</v>
      </c>
      <c r="G39" s="213"/>
      <c r="H39" s="211">
        <v>4682.158964999999</v>
      </c>
      <c r="I39" s="211">
        <v>5418.935210000001</v>
      </c>
      <c r="J39" s="212">
        <v>15.735822950641797</v>
      </c>
      <c r="K39" s="212">
        <v>0.0028248178511873913</v>
      </c>
      <c r="L39" s="212">
        <v>0.019370044655017436</v>
      </c>
      <c r="M39" s="5"/>
      <c r="N39" s="5"/>
      <c r="O39" s="77"/>
      <c r="P39" s="108"/>
      <c r="Q39" s="108"/>
      <c r="R39" s="109"/>
      <c r="S39" s="110"/>
      <c r="T39" s="77"/>
      <c r="U39" s="97"/>
      <c r="V39" s="108"/>
      <c r="W39" s="108"/>
      <c r="X39" s="109"/>
      <c r="Y39" s="110"/>
      <c r="Z39" s="110"/>
      <c r="AA39" s="77"/>
      <c r="AB39" s="108"/>
      <c r="AC39" s="108"/>
      <c r="AD39" s="109"/>
      <c r="AE39" s="110"/>
      <c r="AF39" s="77"/>
      <c r="AG39" s="97"/>
      <c r="AH39" s="108"/>
      <c r="AI39" s="108"/>
      <c r="AJ39" s="109"/>
      <c r="AK39" s="110"/>
      <c r="AL39" s="110"/>
      <c r="AM39" s="77"/>
      <c r="AN39" s="108"/>
      <c r="AO39" s="108"/>
      <c r="AP39" s="109"/>
      <c r="AQ39" s="110"/>
      <c r="AR39" s="77"/>
      <c r="AS39" s="97"/>
      <c r="AT39" s="108"/>
      <c r="AU39" s="108"/>
      <c r="AV39" s="109"/>
      <c r="AW39" s="110"/>
      <c r="AX39" s="110"/>
      <c r="AY39" s="77"/>
      <c r="AZ39" s="108"/>
      <c r="BA39" s="108"/>
      <c r="BB39" s="109"/>
      <c r="BC39" s="110"/>
      <c r="BD39" s="77"/>
      <c r="BE39" s="97"/>
      <c r="BF39" s="108"/>
      <c r="BG39" s="108"/>
      <c r="BH39" s="109"/>
      <c r="BI39" s="110"/>
      <c r="BJ39" s="110"/>
      <c r="BK39" s="77"/>
      <c r="BL39" s="108"/>
      <c r="BM39" s="108"/>
      <c r="BN39" s="109"/>
      <c r="BO39" s="110"/>
      <c r="BP39" s="77"/>
      <c r="BQ39" s="97"/>
      <c r="BR39" s="108"/>
      <c r="BS39" s="108"/>
      <c r="BT39" s="109"/>
      <c r="BU39" s="110"/>
      <c r="BV39" s="110"/>
      <c r="BW39" s="77"/>
      <c r="BX39" s="108"/>
      <c r="BY39" s="108"/>
      <c r="BZ39" s="109"/>
      <c r="CA39" s="110"/>
      <c r="CB39" s="77"/>
      <c r="CC39" s="97"/>
      <c r="CD39" s="108"/>
      <c r="CE39" s="108"/>
      <c r="CF39" s="109"/>
      <c r="CG39" s="110"/>
      <c r="CH39" s="110"/>
      <c r="CI39" s="77"/>
      <c r="CJ39" s="108"/>
      <c r="CK39" s="108"/>
      <c r="CL39" s="109"/>
      <c r="CM39" s="110"/>
      <c r="CN39" s="77"/>
      <c r="CO39" s="97"/>
      <c r="CP39" s="108"/>
      <c r="CQ39" s="108"/>
      <c r="CR39" s="109"/>
      <c r="CS39" s="110"/>
      <c r="CT39" s="110"/>
      <c r="CU39" s="77"/>
      <c r="CV39" s="108"/>
      <c r="CW39" s="108"/>
      <c r="CX39" s="109"/>
      <c r="CY39" s="110"/>
      <c r="CZ39" s="77"/>
      <c r="DA39" s="97"/>
      <c r="DB39" s="108"/>
      <c r="DC39" s="108"/>
      <c r="DD39" s="109"/>
      <c r="DE39" s="110"/>
      <c r="DF39" s="110"/>
      <c r="DG39" s="77"/>
      <c r="DH39" s="108"/>
      <c r="DI39" s="108"/>
      <c r="DJ39" s="109"/>
      <c r="DK39" s="110"/>
      <c r="DL39" s="77"/>
      <c r="DM39" s="97"/>
      <c r="DN39" s="108"/>
      <c r="DO39" s="108"/>
      <c r="DP39" s="109"/>
      <c r="DQ39" s="110"/>
      <c r="DR39" s="110"/>
      <c r="DS39" s="77"/>
      <c r="DT39" s="108"/>
      <c r="DU39" s="108"/>
      <c r="DV39" s="109"/>
      <c r="DW39" s="110"/>
      <c r="DX39" s="77"/>
      <c r="DY39" s="97"/>
      <c r="DZ39" s="108"/>
      <c r="EA39" s="108"/>
      <c r="EB39" s="109"/>
      <c r="EC39" s="110"/>
      <c r="ED39" s="110"/>
      <c r="EE39" s="77"/>
      <c r="EF39" s="108"/>
      <c r="EG39" s="108"/>
      <c r="EH39" s="109"/>
      <c r="EI39" s="110"/>
      <c r="EJ39" s="77"/>
      <c r="EK39" s="97"/>
      <c r="EL39" s="108"/>
      <c r="EM39" s="108"/>
      <c r="EN39" s="109"/>
      <c r="EO39" s="110"/>
      <c r="EP39" s="110"/>
      <c r="EQ39" s="77"/>
      <c r="ER39" s="108"/>
      <c r="ES39" s="108"/>
      <c r="ET39" s="109"/>
      <c r="EU39" s="110"/>
      <c r="EV39" s="77"/>
      <c r="EW39" s="97"/>
      <c r="EX39" s="108"/>
      <c r="EY39" s="108"/>
      <c r="EZ39" s="109"/>
      <c r="FA39" s="110"/>
      <c r="FB39" s="110"/>
      <c r="FC39" s="77"/>
      <c r="FD39" s="108"/>
      <c r="FE39" s="108"/>
      <c r="FF39" s="109"/>
      <c r="FG39" s="110"/>
      <c r="FH39" s="77"/>
      <c r="FI39" s="97"/>
      <c r="FJ39" s="108"/>
      <c r="FK39" s="108"/>
      <c r="FL39" s="109"/>
      <c r="FM39" s="110"/>
      <c r="FN39" s="110"/>
      <c r="FO39" s="77"/>
      <c r="FP39" s="108"/>
      <c r="FQ39" s="108"/>
      <c r="FR39" s="109"/>
      <c r="FS39" s="110"/>
      <c r="FT39" s="77"/>
      <c r="FU39" s="97"/>
      <c r="FV39" s="108"/>
      <c r="FW39" s="108"/>
      <c r="FX39" s="109"/>
      <c r="FY39" s="110"/>
      <c r="FZ39" s="110"/>
      <c r="GA39" s="77"/>
      <c r="GB39" s="108"/>
      <c r="GC39" s="108"/>
      <c r="GD39" s="109"/>
      <c r="GE39" s="110"/>
      <c r="GF39" s="77"/>
      <c r="GG39" s="97"/>
      <c r="GH39" s="108"/>
      <c r="GI39" s="108"/>
      <c r="GJ39" s="109"/>
      <c r="GK39" s="110"/>
      <c r="GL39" s="110"/>
      <c r="GM39" s="77"/>
      <c r="GN39" s="108"/>
      <c r="GO39" s="108"/>
      <c r="GP39" s="109"/>
      <c r="GQ39" s="110"/>
      <c r="GR39" s="77"/>
      <c r="GS39" s="97"/>
      <c r="GT39" s="108"/>
      <c r="GU39" s="108"/>
      <c r="GV39" s="109"/>
      <c r="GW39" s="110"/>
      <c r="GX39" s="110"/>
      <c r="GY39" s="77"/>
      <c r="GZ39" s="108"/>
      <c r="HA39" s="108"/>
      <c r="HB39" s="109"/>
      <c r="HC39" s="110"/>
      <c r="HD39" s="77"/>
      <c r="HE39" s="97"/>
      <c r="HF39" s="108"/>
      <c r="HG39" s="108"/>
      <c r="HH39" s="109"/>
      <c r="HI39" s="110"/>
      <c r="HJ39" s="110"/>
      <c r="HK39" s="77"/>
      <c r="HL39" s="108"/>
      <c r="HM39" s="108"/>
      <c r="HN39" s="109"/>
      <c r="HO39" s="110"/>
      <c r="HP39" s="77"/>
      <c r="HQ39" s="97"/>
      <c r="HR39" s="108"/>
      <c r="HS39" s="108"/>
      <c r="HT39" s="109"/>
    </row>
    <row r="40" spans="1:14" ht="12.75">
      <c r="A40" s="159" t="s">
        <v>151</v>
      </c>
      <c r="B40" s="213">
        <v>11798.262799999991</v>
      </c>
      <c r="C40" s="213">
        <v>11246.731520000003</v>
      </c>
      <c r="D40" s="214">
        <v>-4.674682106589357</v>
      </c>
      <c r="E40" s="214">
        <v>-0.021761342918827118</v>
      </c>
      <c r="F40" s="214">
        <v>0.4269351523715139</v>
      </c>
      <c r="G40" s="213"/>
      <c r="H40" s="213">
        <v>101824.26911000001</v>
      </c>
      <c r="I40" s="213">
        <v>173885.3153</v>
      </c>
      <c r="J40" s="214">
        <v>70.7700107448382</v>
      </c>
      <c r="K40" s="214">
        <v>0.2762837849810841</v>
      </c>
      <c r="L40" s="214">
        <v>0.6215550088137676</v>
      </c>
      <c r="M40" s="5"/>
      <c r="N40" s="5"/>
    </row>
    <row r="41" spans="1:14" ht="12.75">
      <c r="A41" s="172" t="s">
        <v>133</v>
      </c>
      <c r="B41" s="211">
        <v>2152.4859600000004</v>
      </c>
      <c r="C41" s="211">
        <v>1591.2549400000003</v>
      </c>
      <c r="D41" s="212">
        <v>-26.073620475554705</v>
      </c>
      <c r="E41" s="212">
        <v>-0.022144058053975447</v>
      </c>
      <c r="F41" s="212">
        <v>0.0604053425711032</v>
      </c>
      <c r="G41" s="213"/>
      <c r="H41" s="211">
        <v>14788.94975</v>
      </c>
      <c r="I41" s="211">
        <v>19150.953289999998</v>
      </c>
      <c r="J41" s="212">
        <v>29.495019009040856</v>
      </c>
      <c r="K41" s="212">
        <v>0.01672402652820947</v>
      </c>
      <c r="L41" s="212">
        <v>0.06845529721944267</v>
      </c>
      <c r="M41" s="5"/>
      <c r="N41" s="5"/>
    </row>
    <row r="42" spans="1:14" ht="12.75">
      <c r="A42" s="159" t="s">
        <v>138</v>
      </c>
      <c r="B42" s="213">
        <v>8690.386199999994</v>
      </c>
      <c r="C42" s="213">
        <v>8092.381889999995</v>
      </c>
      <c r="D42" s="214">
        <v>-6.881216740402163</v>
      </c>
      <c r="E42" s="214">
        <v>-0.023594993300918212</v>
      </c>
      <c r="F42" s="214">
        <v>0.3071934534145994</v>
      </c>
      <c r="G42" s="213"/>
      <c r="H42" s="213">
        <v>103322.88556</v>
      </c>
      <c r="I42" s="213">
        <v>94851.05183999993</v>
      </c>
      <c r="J42" s="214">
        <v>-8.199377779747008</v>
      </c>
      <c r="K42" s="214">
        <v>-0.03248121432653875</v>
      </c>
      <c r="L42" s="214">
        <v>0.3390461480930258</v>
      </c>
      <c r="M42" s="5"/>
      <c r="N42" s="5"/>
    </row>
    <row r="43" spans="1:14" ht="12.75">
      <c r="A43" s="172" t="s">
        <v>149</v>
      </c>
      <c r="B43" s="211">
        <v>7876.5641600000035</v>
      </c>
      <c r="C43" s="211">
        <v>7117.633859999999</v>
      </c>
      <c r="D43" s="212">
        <v>-9.635296362519618</v>
      </c>
      <c r="E43" s="212">
        <v>-0.029944525557623478</v>
      </c>
      <c r="F43" s="212">
        <v>0.27019121876786345</v>
      </c>
      <c r="G43" s="213"/>
      <c r="H43" s="211">
        <v>118207.05437</v>
      </c>
      <c r="I43" s="211">
        <v>110419.8168</v>
      </c>
      <c r="J43" s="212">
        <v>-6.587794283093428</v>
      </c>
      <c r="K43" s="212">
        <v>-0.02985645621510651</v>
      </c>
      <c r="L43" s="212">
        <v>0.39469687297015016</v>
      </c>
      <c r="M43" s="5"/>
      <c r="N43" s="5"/>
    </row>
    <row r="44" spans="1:14" ht="12.75">
      <c r="A44" s="159" t="s">
        <v>117</v>
      </c>
      <c r="B44" s="213">
        <v>21655.17514999998</v>
      </c>
      <c r="C44" s="213">
        <v>19930.176930000023</v>
      </c>
      <c r="D44" s="214">
        <v>-7.965755104963723</v>
      </c>
      <c r="E44" s="214">
        <v>-0.06806191989652204</v>
      </c>
      <c r="F44" s="214">
        <v>0.7565658617589893</v>
      </c>
      <c r="G44" s="213"/>
      <c r="H44" s="213">
        <v>224329.59084</v>
      </c>
      <c r="I44" s="213">
        <v>222328.71383</v>
      </c>
      <c r="J44" s="214">
        <v>-0.8919362811244613</v>
      </c>
      <c r="K44" s="214">
        <v>-0.007671410600213495</v>
      </c>
      <c r="L44" s="214">
        <v>0.794716479915192</v>
      </c>
      <c r="M44" s="5"/>
      <c r="N44" s="5"/>
    </row>
    <row r="45" spans="1:14" ht="12.75">
      <c r="A45" s="172" t="s">
        <v>121</v>
      </c>
      <c r="B45" s="211">
        <v>23456.291164999984</v>
      </c>
      <c r="C45" s="211">
        <v>21603.49653900001</v>
      </c>
      <c r="D45" s="212">
        <v>-7.898924058227063</v>
      </c>
      <c r="E45" s="212">
        <v>-0.07310428379428688</v>
      </c>
      <c r="F45" s="212">
        <v>0.8200864464696888</v>
      </c>
      <c r="G45" s="213"/>
      <c r="H45" s="211">
        <v>243408.402575</v>
      </c>
      <c r="I45" s="211">
        <v>263052.0677029999</v>
      </c>
      <c r="J45" s="212">
        <v>8.070249391636054</v>
      </c>
      <c r="K45" s="212">
        <v>0.07531428475455447</v>
      </c>
      <c r="L45" s="212">
        <v>0.9402825648476018</v>
      </c>
      <c r="M45" s="5"/>
      <c r="N45" s="5"/>
    </row>
    <row r="46" spans="1:14" ht="12.75">
      <c r="A46" s="159" t="s">
        <v>128</v>
      </c>
      <c r="B46" s="213">
        <v>6796.670540000001</v>
      </c>
      <c r="C46" s="213">
        <v>4284.191519999998</v>
      </c>
      <c r="D46" s="214">
        <v>-36.966320571425</v>
      </c>
      <c r="E46" s="214">
        <v>-0.09913294043917134</v>
      </c>
      <c r="F46" s="214">
        <v>0.16263142372762415</v>
      </c>
      <c r="G46" s="213"/>
      <c r="H46" s="213">
        <v>159042.29043999995</v>
      </c>
      <c r="I46" s="213">
        <v>69159.92261</v>
      </c>
      <c r="J46" s="214">
        <v>-56.51475942740453</v>
      </c>
      <c r="K46" s="214">
        <v>-0.3446111609545372</v>
      </c>
      <c r="L46" s="214">
        <v>0.2472129186599464</v>
      </c>
      <c r="M46" s="5"/>
      <c r="N46" s="5"/>
    </row>
    <row r="47" spans="1:14" ht="12.75">
      <c r="A47" s="172" t="s">
        <v>126</v>
      </c>
      <c r="B47" s="211">
        <v>15833.912000000017</v>
      </c>
      <c r="C47" s="211">
        <v>11744.124070000033</v>
      </c>
      <c r="D47" s="212">
        <v>-25.82929556511354</v>
      </c>
      <c r="E47" s="212">
        <v>-0.16136759751869684</v>
      </c>
      <c r="F47" s="212">
        <v>0.4458165815000647</v>
      </c>
      <c r="G47" s="213"/>
      <c r="H47" s="211">
        <v>132834.31164000003</v>
      </c>
      <c r="I47" s="211">
        <v>199972.56169000003</v>
      </c>
      <c r="J47" s="212">
        <v>50.542852385876216</v>
      </c>
      <c r="K47" s="212">
        <v>0.25740966613102767</v>
      </c>
      <c r="L47" s="212">
        <v>0.7148041634757852</v>
      </c>
      <c r="M47" s="5"/>
      <c r="N47" s="5"/>
    </row>
    <row r="48" spans="1:14" ht="12.75">
      <c r="A48" s="159" t="s">
        <v>152</v>
      </c>
      <c r="B48" s="213">
        <v>11464.012339999996</v>
      </c>
      <c r="C48" s="213">
        <v>7275.683920000002</v>
      </c>
      <c r="D48" s="214">
        <v>-36.534577037972696</v>
      </c>
      <c r="E48" s="214">
        <v>-0.16525563337820331</v>
      </c>
      <c r="F48" s="214">
        <v>0.27619092866832956</v>
      </c>
      <c r="G48" s="213"/>
      <c r="H48" s="213">
        <v>96559.31201</v>
      </c>
      <c r="I48" s="213">
        <v>105110.70226999998</v>
      </c>
      <c r="J48" s="214">
        <v>8.856101065751565</v>
      </c>
      <c r="K48" s="214">
        <v>0.032786236015139025</v>
      </c>
      <c r="L48" s="214">
        <v>0.3757193835668948</v>
      </c>
      <c r="M48" s="5"/>
      <c r="N48" s="5"/>
    </row>
    <row r="49" spans="1:14" ht="12.75">
      <c r="A49" s="172" t="s">
        <v>144</v>
      </c>
      <c r="B49" s="211">
        <v>24996.870520000015</v>
      </c>
      <c r="C49" s="211">
        <v>19199.695080000005</v>
      </c>
      <c r="D49" s="212">
        <v>-23.191604866543937</v>
      </c>
      <c r="E49" s="212">
        <v>-0.2287346652585967</v>
      </c>
      <c r="F49" s="212">
        <v>0.7288361716370381</v>
      </c>
      <c r="G49" s="213"/>
      <c r="H49" s="211">
        <v>249817.01494000008</v>
      </c>
      <c r="I49" s="211">
        <v>222885.00415</v>
      </c>
      <c r="J49" s="212">
        <v>-10.780695140588604</v>
      </c>
      <c r="K49" s="212">
        <v>-0.10325797739035882</v>
      </c>
      <c r="L49" s="212">
        <v>0.7967049459001089</v>
      </c>
      <c r="M49" s="5"/>
      <c r="N49" s="5"/>
    </row>
    <row r="50" spans="1:14" ht="12.75">
      <c r="A50" s="159" t="s">
        <v>140</v>
      </c>
      <c r="B50" s="213">
        <v>13415.583001</v>
      </c>
      <c r="C50" s="213">
        <v>7448.107792999998</v>
      </c>
      <c r="D50" s="214">
        <v>-44.48166887384011</v>
      </c>
      <c r="E50" s="214">
        <v>-0.23545405142005726</v>
      </c>
      <c r="F50" s="214">
        <v>0.28273628029878617</v>
      </c>
      <c r="G50" s="213"/>
      <c r="H50" s="213">
        <v>198491.05751800005</v>
      </c>
      <c r="I50" s="213">
        <v>140124.082085</v>
      </c>
      <c r="J50" s="214">
        <v>-29.405342569504455</v>
      </c>
      <c r="K50" s="214">
        <v>-0.22378038820042842</v>
      </c>
      <c r="L50" s="214">
        <v>0.5008751022195332</v>
      </c>
      <c r="M50" s="5"/>
      <c r="N50" s="5"/>
    </row>
    <row r="51" spans="1:14" ht="12.75">
      <c r="A51" s="172" t="s">
        <v>147</v>
      </c>
      <c r="B51" s="211">
        <v>23240.759489999982</v>
      </c>
      <c r="C51" s="211">
        <v>10029.577769999994</v>
      </c>
      <c r="D51" s="212">
        <v>-56.84487946998671</v>
      </c>
      <c r="E51" s="212">
        <v>-0.5212633738051379</v>
      </c>
      <c r="F51" s="212">
        <v>0.3807309977874261</v>
      </c>
      <c r="G51" s="213"/>
      <c r="H51" s="211">
        <v>212260.97776999997</v>
      </c>
      <c r="I51" s="211">
        <v>218058.6313399999</v>
      </c>
      <c r="J51" s="212">
        <v>2.731379847068305</v>
      </c>
      <c r="K51" s="212">
        <v>0.022228343286958274</v>
      </c>
      <c r="L51" s="212">
        <v>0.7794530221865823</v>
      </c>
      <c r="M51" s="5"/>
      <c r="N51" s="5"/>
    </row>
    <row r="52" spans="1:14" ht="12.75">
      <c r="A52" s="159" t="s">
        <v>146</v>
      </c>
      <c r="B52" s="213">
        <v>51423.15231000002</v>
      </c>
      <c r="C52" s="213">
        <v>34696.07623999995</v>
      </c>
      <c r="D52" s="214">
        <v>-32.52829769976437</v>
      </c>
      <c r="E52" s="214">
        <v>-0.6599872964387193</v>
      </c>
      <c r="F52" s="214">
        <v>1.3170915096422644</v>
      </c>
      <c r="G52" s="213"/>
      <c r="H52" s="213">
        <v>455547.83366</v>
      </c>
      <c r="I52" s="213">
        <v>402520.31229</v>
      </c>
      <c r="J52" s="214">
        <v>-11.640384928178005</v>
      </c>
      <c r="K52" s="214">
        <v>-0.20330879284822306</v>
      </c>
      <c r="L52" s="214">
        <v>1.438813368578522</v>
      </c>
      <c r="M52" s="5"/>
      <c r="N52" s="5"/>
    </row>
    <row r="53" spans="1:14" ht="12.75">
      <c r="A53" s="172" t="s">
        <v>141</v>
      </c>
      <c r="B53" s="211">
        <v>21401.283869999996</v>
      </c>
      <c r="C53" s="211">
        <v>0</v>
      </c>
      <c r="D53" s="212">
        <v>-100</v>
      </c>
      <c r="E53" s="212">
        <v>-0.8444138965214149</v>
      </c>
      <c r="F53" s="212">
        <v>0</v>
      </c>
      <c r="G53" s="213"/>
      <c r="H53" s="211">
        <v>21507.34863</v>
      </c>
      <c r="I53" s="211">
        <v>64400.222709999995</v>
      </c>
      <c r="J53" s="212">
        <v>199.43357416064723</v>
      </c>
      <c r="K53" s="212">
        <v>0.16445231128470575</v>
      </c>
      <c r="L53" s="212">
        <v>0.23019931801062585</v>
      </c>
      <c r="M53" s="5"/>
      <c r="N53" s="5"/>
    </row>
    <row r="54" spans="1:14" ht="12.75">
      <c r="A54" s="159" t="s">
        <v>150</v>
      </c>
      <c r="B54" s="213">
        <v>325250.47252999997</v>
      </c>
      <c r="C54" s="213">
        <v>220836.07317000002</v>
      </c>
      <c r="D54" s="214">
        <v>-32.10276638425764</v>
      </c>
      <c r="E54" s="214">
        <v>-4.119798155666476</v>
      </c>
      <c r="F54" s="214">
        <v>8.383118453596794</v>
      </c>
      <c r="G54" s="213"/>
      <c r="H54" s="213">
        <v>2896118.66146</v>
      </c>
      <c r="I54" s="213">
        <v>2587238.98863</v>
      </c>
      <c r="J54" s="214">
        <v>-10.66529755636071</v>
      </c>
      <c r="K54" s="214">
        <v>-1.1842520977031534</v>
      </c>
      <c r="L54" s="214">
        <v>9.248114768097631</v>
      </c>
      <c r="M54" s="5"/>
      <c r="N54" s="5"/>
    </row>
    <row r="55" spans="1:14" ht="13.5" thickBot="1">
      <c r="A55" s="216" t="s">
        <v>153</v>
      </c>
      <c r="B55" s="217">
        <v>3158.9599400001766</v>
      </c>
      <c r="C55" s="217">
        <v>86541.31950999939</v>
      </c>
      <c r="D55" s="218" t="s">
        <v>131</v>
      </c>
      <c r="E55" s="218">
        <v>3.2899532370743105</v>
      </c>
      <c r="F55" s="218">
        <v>3.285179464427497</v>
      </c>
      <c r="G55" s="219"/>
      <c r="H55" s="217">
        <v>80941.5269501152</v>
      </c>
      <c r="I55" s="217">
        <v>164643.47129029274</v>
      </c>
      <c r="J55" s="218">
        <v>103.41038462464836</v>
      </c>
      <c r="K55" s="218">
        <v>0.3209152685850048</v>
      </c>
      <c r="L55" s="218">
        <v>0.5885199337989595</v>
      </c>
      <c r="M55" s="5"/>
      <c r="N55" s="5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135"/>
      <c r="H57" s="39"/>
      <c r="I57" s="39"/>
      <c r="J57" s="39"/>
      <c r="K57" s="39"/>
      <c r="L57" s="39"/>
      <c r="M57" s="39"/>
    </row>
    <row r="58" spans="1:2" ht="12.75">
      <c r="A58" s="8" t="s">
        <v>42</v>
      </c>
      <c r="B58" s="41"/>
    </row>
    <row r="59" spans="1:2" ht="12.75">
      <c r="A59" s="8" t="s">
        <v>54</v>
      </c>
      <c r="B59" s="8"/>
    </row>
    <row r="60" spans="1:6" ht="12.75">
      <c r="A60" s="424" t="s">
        <v>77</v>
      </c>
      <c r="B60" s="424"/>
      <c r="C60" s="424"/>
      <c r="D60" s="424"/>
      <c r="E60" s="424"/>
      <c r="F60" s="424"/>
    </row>
    <row r="61" spans="1:6" ht="12.75">
      <c r="A61" s="424"/>
      <c r="B61" s="424"/>
      <c r="C61" s="424"/>
      <c r="D61" s="424"/>
      <c r="E61" s="424"/>
      <c r="F61" s="424"/>
    </row>
  </sheetData>
  <sheetProtection/>
  <mergeCells count="11">
    <mergeCell ref="A61:F61"/>
    <mergeCell ref="A60:F60"/>
    <mergeCell ref="B15:F15"/>
    <mergeCell ref="H15:L15"/>
    <mergeCell ref="A16:A17"/>
    <mergeCell ref="B16:E16"/>
    <mergeCell ref="F16:F17"/>
    <mergeCell ref="H16:K16"/>
    <mergeCell ref="L16:L17"/>
    <mergeCell ref="A7:G8"/>
    <mergeCell ref="A9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C14" sqref="C14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32"/>
      <c r="Q1" s="446"/>
      <c r="R1" s="446"/>
      <c r="S1" s="446"/>
      <c r="T1" s="446"/>
      <c r="U1" s="446"/>
    </row>
    <row r="2" spans="16:21" ht="12.75">
      <c r="P2" s="446"/>
      <c r="Q2" s="446"/>
      <c r="R2" s="446"/>
      <c r="S2" s="446"/>
      <c r="T2" s="446"/>
      <c r="U2" s="446"/>
    </row>
    <row r="3" spans="16:21" ht="12.75">
      <c r="P3" s="446"/>
      <c r="Q3" s="446"/>
      <c r="R3" s="446"/>
      <c r="S3" s="446"/>
      <c r="T3" s="446"/>
      <c r="U3" s="446"/>
    </row>
    <row r="4" spans="16:21" ht="12.75">
      <c r="P4" s="446"/>
      <c r="Q4" s="446"/>
      <c r="R4" s="446"/>
      <c r="S4" s="446"/>
      <c r="T4" s="446"/>
      <c r="U4" s="446"/>
    </row>
    <row r="5" spans="2:21" s="99" customFormat="1" ht="12.75">
      <c r="B5" s="21"/>
      <c r="P5" s="446"/>
      <c r="Q5" s="446"/>
      <c r="R5" s="446"/>
      <c r="S5" s="446"/>
      <c r="T5" s="446"/>
      <c r="U5" s="446"/>
    </row>
    <row r="6" spans="2:21" s="99" customFormat="1" ht="12.75">
      <c r="B6" s="21"/>
      <c r="N6" s="26"/>
      <c r="P6" s="446"/>
      <c r="Q6" s="446"/>
      <c r="R6" s="446"/>
      <c r="S6" s="446"/>
      <c r="T6" s="446"/>
      <c r="U6" s="446"/>
    </row>
    <row r="7" spans="1:21" ht="12.75">
      <c r="A7" s="418" t="s">
        <v>58</v>
      </c>
      <c r="B7" s="418"/>
      <c r="C7" s="418"/>
      <c r="D7" s="418"/>
      <c r="E7" s="418"/>
      <c r="F7" s="418"/>
      <c r="G7" s="419"/>
      <c r="P7" s="446"/>
      <c r="Q7" s="446"/>
      <c r="R7" s="446"/>
      <c r="S7" s="446"/>
      <c r="T7" s="446"/>
      <c r="U7" s="446"/>
    </row>
    <row r="8" spans="1:7" ht="12.75">
      <c r="A8" s="418"/>
      <c r="B8" s="418"/>
      <c r="C8" s="418"/>
      <c r="D8" s="418"/>
      <c r="E8" s="418"/>
      <c r="F8" s="418"/>
      <c r="G8" s="419"/>
    </row>
    <row r="9" spans="1:21" s="99" customFormat="1" ht="12.75">
      <c r="A9" s="420" t="s">
        <v>99</v>
      </c>
      <c r="B9" s="420"/>
      <c r="C9" s="420"/>
      <c r="D9" s="420"/>
      <c r="E9" s="420"/>
      <c r="F9" s="420"/>
      <c r="G9" s="42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</row>
    <row r="10" spans="1:21" s="99" customFormat="1" ht="12.75">
      <c r="A10" s="420"/>
      <c r="B10" s="420"/>
      <c r="C10" s="420"/>
      <c r="D10" s="420"/>
      <c r="E10" s="420"/>
      <c r="F10" s="420"/>
      <c r="G10" s="421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99" customFormat="1" ht="12.75">
      <c r="A11" s="420"/>
      <c r="B11" s="420"/>
      <c r="C11" s="420"/>
      <c r="D11" s="420"/>
      <c r="E11" s="420"/>
      <c r="F11" s="420"/>
      <c r="G11" s="42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21" s="99" customFormat="1" ht="12.75">
      <c r="A12" s="420"/>
      <c r="B12" s="420"/>
      <c r="C12" s="420"/>
      <c r="D12" s="420"/>
      <c r="E12" s="420"/>
      <c r="F12" s="420"/>
      <c r="G12" s="421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s="99" customFormat="1" ht="12.75">
      <c r="A13" s="422"/>
      <c r="B13" s="422"/>
      <c r="C13" s="422"/>
      <c r="D13" s="422"/>
      <c r="E13" s="422"/>
      <c r="F13" s="422"/>
      <c r="G13" s="42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99" customFormat="1" ht="13.5" thickBot="1">
      <c r="A14" s="220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48" ht="13.5" thickBot="1">
      <c r="A15" s="222"/>
      <c r="B15" s="222"/>
      <c r="C15" s="447" t="s">
        <v>91</v>
      </c>
      <c r="D15" s="447"/>
      <c r="E15" s="447"/>
      <c r="F15" s="447"/>
      <c r="G15" s="447"/>
      <c r="H15" s="447"/>
      <c r="I15" s="447"/>
      <c r="J15" s="447"/>
      <c r="K15" s="447"/>
      <c r="L15" s="223"/>
      <c r="M15" s="447" t="s">
        <v>92</v>
      </c>
      <c r="N15" s="447"/>
      <c r="O15" s="447"/>
      <c r="P15" s="447"/>
      <c r="Q15" s="447"/>
      <c r="R15" s="447"/>
      <c r="S15" s="447"/>
      <c r="T15" s="447"/>
      <c r="U15" s="44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1" t="s">
        <v>2</v>
      </c>
      <c r="B16" s="441" t="s">
        <v>15</v>
      </c>
      <c r="C16" s="443" t="s">
        <v>21</v>
      </c>
      <c r="D16" s="443"/>
      <c r="E16" s="443"/>
      <c r="F16" s="443"/>
      <c r="G16" s="444"/>
      <c r="H16" s="443" t="s">
        <v>22</v>
      </c>
      <c r="I16" s="443"/>
      <c r="J16" s="443"/>
      <c r="K16" s="443"/>
      <c r="L16" s="223"/>
      <c r="M16" s="443" t="s">
        <v>21</v>
      </c>
      <c r="N16" s="443"/>
      <c r="O16" s="443"/>
      <c r="P16" s="443"/>
      <c r="Q16" s="444"/>
      <c r="R16" s="443" t="s">
        <v>22</v>
      </c>
      <c r="S16" s="443"/>
      <c r="T16" s="443"/>
      <c r="U16" s="44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2"/>
      <c r="B17" s="442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225" t="s">
        <v>49</v>
      </c>
      <c r="B18" s="226"/>
      <c r="C18" s="227">
        <v>1983316.224</v>
      </c>
      <c r="D18" s="227">
        <v>2139682.007</v>
      </c>
      <c r="E18" s="228">
        <v>7.884057071072514</v>
      </c>
      <c r="F18" s="228">
        <v>7.884057071072498</v>
      </c>
      <c r="G18" s="227"/>
      <c r="H18" s="227">
        <v>2534454.247</v>
      </c>
      <c r="I18" s="227">
        <v>2634295.035</v>
      </c>
      <c r="J18" s="228">
        <v>3.9393407128252678</v>
      </c>
      <c r="K18" s="228">
        <v>3.9393407128252655</v>
      </c>
      <c r="L18" s="227"/>
      <c r="M18" s="227">
        <v>19747326.61</v>
      </c>
      <c r="N18" s="227">
        <v>22458441.003000002</v>
      </c>
      <c r="O18" s="228">
        <v>13.729019864527391</v>
      </c>
      <c r="P18" s="228">
        <v>13.72901986452738</v>
      </c>
      <c r="Q18" s="227"/>
      <c r="R18" s="227">
        <v>26082256.759000003</v>
      </c>
      <c r="S18" s="227">
        <v>27975852.956</v>
      </c>
      <c r="T18" s="228">
        <v>7.2600933826272085</v>
      </c>
      <c r="U18" s="228">
        <v>7.260093382627225</v>
      </c>
    </row>
    <row r="19" spans="1:21" ht="12.75">
      <c r="A19" s="229" t="s">
        <v>24</v>
      </c>
      <c r="B19" s="230" t="s">
        <v>25</v>
      </c>
      <c r="C19" s="231">
        <v>1135986.449</v>
      </c>
      <c r="D19" s="231">
        <v>1356167.482</v>
      </c>
      <c r="E19" s="232">
        <v>19.382364392975248</v>
      </c>
      <c r="F19" s="232">
        <v>11.101660458155969</v>
      </c>
      <c r="G19" s="233"/>
      <c r="H19" s="231">
        <v>1060868.855</v>
      </c>
      <c r="I19" s="231">
        <v>926697.421</v>
      </c>
      <c r="J19" s="232">
        <v>-12.64731577024193</v>
      </c>
      <c r="K19" s="232">
        <v>-5.293898446137544</v>
      </c>
      <c r="L19" s="233"/>
      <c r="M19" s="231">
        <v>11369932.236000001</v>
      </c>
      <c r="N19" s="231">
        <v>13771904.078000002</v>
      </c>
      <c r="O19" s="232">
        <v>21.125647823957717</v>
      </c>
      <c r="P19" s="232">
        <v>12.163529218095007</v>
      </c>
      <c r="Q19" s="233"/>
      <c r="R19" s="231">
        <v>10620775.852</v>
      </c>
      <c r="S19" s="231">
        <v>10998411.438000001</v>
      </c>
      <c r="T19" s="232">
        <v>3.55563088104236</v>
      </c>
      <c r="U19" s="232">
        <v>1.4478639233151986</v>
      </c>
    </row>
    <row r="20" spans="1:21" s="54" customFormat="1" ht="24">
      <c r="A20" s="234" t="s">
        <v>62</v>
      </c>
      <c r="B20" s="235" t="s">
        <v>63</v>
      </c>
      <c r="C20" s="233">
        <v>20534.095</v>
      </c>
      <c r="D20" s="233">
        <v>36564.113</v>
      </c>
      <c r="E20" s="236">
        <v>78.06537371138099</v>
      </c>
      <c r="F20" s="236">
        <v>0.8082431740345607</v>
      </c>
      <c r="G20" s="233"/>
      <c r="H20" s="233">
        <v>226030.268</v>
      </c>
      <c r="I20" s="233">
        <v>281865.079</v>
      </c>
      <c r="J20" s="236">
        <v>24.702360216641427</v>
      </c>
      <c r="K20" s="236">
        <v>2.203030931258315</v>
      </c>
      <c r="L20" s="233"/>
      <c r="M20" s="233">
        <v>222648.569</v>
      </c>
      <c r="N20" s="233">
        <v>230807.148</v>
      </c>
      <c r="O20" s="236">
        <v>3.6643303106071112</v>
      </c>
      <c r="P20" s="236">
        <v>0.04131485320077966</v>
      </c>
      <c r="Q20" s="233"/>
      <c r="R20" s="233">
        <v>1762116.6139999998</v>
      </c>
      <c r="S20" s="233">
        <v>1759804.455</v>
      </c>
      <c r="T20" s="236">
        <v>-0.13121486862047727</v>
      </c>
      <c r="U20" s="236">
        <v>-0.008864873240701895</v>
      </c>
    </row>
    <row r="21" spans="1:21" ht="12.75">
      <c r="A21" s="229" t="s">
        <v>23</v>
      </c>
      <c r="B21" s="230" t="s">
        <v>57</v>
      </c>
      <c r="C21" s="231">
        <v>361560.885</v>
      </c>
      <c r="D21" s="231">
        <v>304012.438</v>
      </c>
      <c r="E21" s="232">
        <v>-15.916668364167762</v>
      </c>
      <c r="F21" s="232">
        <v>-2.9016274007951637</v>
      </c>
      <c r="G21" s="233"/>
      <c r="H21" s="231">
        <v>1208952.293</v>
      </c>
      <c r="I21" s="231">
        <v>1393571.32</v>
      </c>
      <c r="J21" s="232">
        <v>15.270993575922676</v>
      </c>
      <c r="K21" s="232">
        <v>7.284370085533448</v>
      </c>
      <c r="L21" s="233"/>
      <c r="M21" s="231">
        <v>3346591.273</v>
      </c>
      <c r="N21" s="231">
        <v>3684494.3540000003</v>
      </c>
      <c r="O21" s="232">
        <v>10.096933071157267</v>
      </c>
      <c r="P21" s="232">
        <v>1.7111332975517146</v>
      </c>
      <c r="Q21" s="233"/>
      <c r="R21" s="231">
        <v>13321535.079</v>
      </c>
      <c r="S21" s="231">
        <v>14648567.581</v>
      </c>
      <c r="T21" s="232">
        <v>9.96155844000237</v>
      </c>
      <c r="U21" s="232">
        <v>5.087874543456028</v>
      </c>
    </row>
    <row r="22" spans="1:21" ht="13.5" thickBot="1">
      <c r="A22" s="445" t="s">
        <v>56</v>
      </c>
      <c r="B22" s="445"/>
      <c r="C22" s="237">
        <v>465234.795</v>
      </c>
      <c r="D22" s="237">
        <v>442937.974</v>
      </c>
      <c r="E22" s="238">
        <v>-4.79259531738162</v>
      </c>
      <c r="F22" s="238">
        <v>-1.1242191603228673</v>
      </c>
      <c r="G22" s="237"/>
      <c r="H22" s="237">
        <v>38602.831</v>
      </c>
      <c r="I22" s="237">
        <v>32161.215</v>
      </c>
      <c r="J22" s="238">
        <v>-16.686900502193737</v>
      </c>
      <c r="K22" s="238">
        <v>-0.2541618578289529</v>
      </c>
      <c r="L22" s="237"/>
      <c r="M22" s="237">
        <v>4808154.532</v>
      </c>
      <c r="N22" s="237">
        <v>4771235.423</v>
      </c>
      <c r="O22" s="238">
        <v>-0.7678436446725945</v>
      </c>
      <c r="P22" s="238">
        <v>-0.18695750432012143</v>
      </c>
      <c r="Q22" s="237"/>
      <c r="R22" s="237">
        <v>377829.21400000004</v>
      </c>
      <c r="S22" s="237">
        <v>569069.482</v>
      </c>
      <c r="T22" s="238">
        <v>50.61553233943417</v>
      </c>
      <c r="U22" s="238">
        <v>0.7332197890967013</v>
      </c>
    </row>
    <row r="23" spans="1:21" ht="12.75">
      <c r="A23" s="8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19" s="24" customFormat="1" ht="12.75">
      <c r="A24" s="8" t="s">
        <v>83</v>
      </c>
      <c r="B24" s="21"/>
      <c r="C24" s="51"/>
      <c r="D24" s="51"/>
      <c r="E24" s="20"/>
      <c r="F24" s="20"/>
      <c r="G24" s="46"/>
      <c r="H24" s="51"/>
      <c r="I24" s="51"/>
      <c r="J24" s="20"/>
      <c r="M24" s="72"/>
      <c r="N24" s="72"/>
      <c r="R24" s="72"/>
      <c r="S24" s="72"/>
    </row>
    <row r="25" spans="1:7" ht="12.75">
      <c r="A25" s="424"/>
      <c r="B25" s="424"/>
      <c r="C25" s="424"/>
      <c r="D25" s="424"/>
      <c r="E25" s="424"/>
      <c r="F25" s="424"/>
      <c r="G25" s="38"/>
    </row>
    <row r="26" spans="2:7" ht="12.75">
      <c r="B26" s="20"/>
      <c r="G26" s="46"/>
    </row>
    <row r="27" spans="2:7" ht="12.75">
      <c r="B27" s="20"/>
      <c r="G27" s="38"/>
    </row>
    <row r="28" spans="2:7" ht="12.75">
      <c r="B28" s="20"/>
      <c r="G28" s="46"/>
    </row>
    <row r="29" ht="12.75">
      <c r="B29" s="20"/>
    </row>
    <row r="30" ht="12.75">
      <c r="B30" s="20"/>
    </row>
  </sheetData>
  <sheetProtection/>
  <mergeCells count="13">
    <mergeCell ref="R16:U16"/>
    <mergeCell ref="A25:F25"/>
    <mergeCell ref="A22:B22"/>
    <mergeCell ref="P1:U7"/>
    <mergeCell ref="C15:K15"/>
    <mergeCell ref="M15:U15"/>
    <mergeCell ref="A16:A17"/>
    <mergeCell ref="B16:B17"/>
    <mergeCell ref="C16:G16"/>
    <mergeCell ref="H16:K16"/>
    <mergeCell ref="M16:Q16"/>
    <mergeCell ref="A7:G8"/>
    <mergeCell ref="A9:G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C16" sqref="C16:G16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32"/>
      <c r="Q1" s="446"/>
      <c r="R1" s="446"/>
      <c r="S1" s="446"/>
      <c r="T1" s="446"/>
      <c r="U1" s="446"/>
    </row>
    <row r="2" spans="16:21" ht="12.75">
      <c r="P2" s="446"/>
      <c r="Q2" s="446"/>
      <c r="R2" s="446"/>
      <c r="S2" s="446"/>
      <c r="T2" s="446"/>
      <c r="U2" s="446"/>
    </row>
    <row r="3" spans="16:21" ht="12.75">
      <c r="P3" s="446"/>
      <c r="Q3" s="446"/>
      <c r="R3" s="446"/>
      <c r="S3" s="446"/>
      <c r="T3" s="446"/>
      <c r="U3" s="446"/>
    </row>
    <row r="4" spans="16:21" ht="12.75">
      <c r="P4" s="446"/>
      <c r="Q4" s="446"/>
      <c r="R4" s="446"/>
      <c r="S4" s="446"/>
      <c r="T4" s="446"/>
      <c r="U4" s="446"/>
    </row>
    <row r="5" spans="2:21" s="99" customFormat="1" ht="12.75">
      <c r="B5" s="21"/>
      <c r="P5" s="446"/>
      <c r="Q5" s="446"/>
      <c r="R5" s="446"/>
      <c r="S5" s="446"/>
      <c r="T5" s="446"/>
      <c r="U5" s="446"/>
    </row>
    <row r="6" spans="2:21" s="99" customFormat="1" ht="12.75">
      <c r="B6" s="21"/>
      <c r="P6" s="446"/>
      <c r="Q6" s="446"/>
      <c r="R6" s="446"/>
      <c r="S6" s="446"/>
      <c r="T6" s="446"/>
      <c r="U6" s="446"/>
    </row>
    <row r="7" spans="1:21" ht="12.75">
      <c r="A7" s="418" t="s">
        <v>58</v>
      </c>
      <c r="B7" s="418"/>
      <c r="C7" s="418"/>
      <c r="D7" s="418"/>
      <c r="E7" s="418"/>
      <c r="F7" s="418"/>
      <c r="G7" s="419"/>
      <c r="P7" s="446"/>
      <c r="Q7" s="446"/>
      <c r="R7" s="446"/>
      <c r="S7" s="446"/>
      <c r="T7" s="446"/>
      <c r="U7" s="446"/>
    </row>
    <row r="8" spans="1:7" ht="12.75">
      <c r="A8" s="418"/>
      <c r="B8" s="418"/>
      <c r="C8" s="418"/>
      <c r="D8" s="418"/>
      <c r="E8" s="418"/>
      <c r="F8" s="418"/>
      <c r="G8" s="419"/>
    </row>
    <row r="9" spans="1:7" s="99" customFormat="1" ht="12.75">
      <c r="A9" s="420" t="s">
        <v>100</v>
      </c>
      <c r="B9" s="420"/>
      <c r="C9" s="420"/>
      <c r="D9" s="420"/>
      <c r="E9" s="420"/>
      <c r="F9" s="420"/>
      <c r="G9" s="421"/>
    </row>
    <row r="10" spans="1:7" s="99" customFormat="1" ht="12.75">
      <c r="A10" s="420"/>
      <c r="B10" s="420"/>
      <c r="C10" s="420"/>
      <c r="D10" s="420"/>
      <c r="E10" s="420"/>
      <c r="F10" s="420"/>
      <c r="G10" s="421"/>
    </row>
    <row r="11" spans="1:7" s="99" customFormat="1" ht="12.75">
      <c r="A11" s="420"/>
      <c r="B11" s="420"/>
      <c r="C11" s="420"/>
      <c r="D11" s="420"/>
      <c r="E11" s="420"/>
      <c r="F11" s="420"/>
      <c r="G11" s="421"/>
    </row>
    <row r="12" spans="1:7" s="99" customFormat="1" ht="12.75">
      <c r="A12" s="420"/>
      <c r="B12" s="420"/>
      <c r="C12" s="420"/>
      <c r="D12" s="420"/>
      <c r="E12" s="420"/>
      <c r="F12" s="420"/>
      <c r="G12" s="421"/>
    </row>
    <row r="13" spans="1:7" s="99" customFormat="1" ht="12.75">
      <c r="A13" s="422"/>
      <c r="B13" s="422"/>
      <c r="C13" s="422"/>
      <c r="D13" s="422"/>
      <c r="E13" s="422"/>
      <c r="F13" s="422"/>
      <c r="G13" s="423"/>
    </row>
    <row r="14" spans="1:12" s="22" customFormat="1" ht="15.75" thickBot="1">
      <c r="A14" s="59"/>
      <c r="B14" s="59"/>
      <c r="C14" s="59"/>
      <c r="D14" s="59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222"/>
      <c r="B15" s="222"/>
      <c r="C15" s="447" t="s">
        <v>91</v>
      </c>
      <c r="D15" s="447"/>
      <c r="E15" s="447"/>
      <c r="F15" s="447"/>
      <c r="G15" s="447"/>
      <c r="H15" s="447"/>
      <c r="I15" s="447"/>
      <c r="J15" s="447"/>
      <c r="K15" s="447"/>
      <c r="L15" s="223"/>
      <c r="M15" s="447" t="s">
        <v>92</v>
      </c>
      <c r="N15" s="447"/>
      <c r="O15" s="447"/>
      <c r="P15" s="447"/>
      <c r="Q15" s="447"/>
      <c r="R15" s="447"/>
      <c r="S15" s="447"/>
      <c r="T15" s="447"/>
      <c r="U15" s="44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1" t="s">
        <v>2</v>
      </c>
      <c r="B16" s="441" t="s">
        <v>15</v>
      </c>
      <c r="C16" s="443" t="s">
        <v>21</v>
      </c>
      <c r="D16" s="443"/>
      <c r="E16" s="443"/>
      <c r="F16" s="443"/>
      <c r="G16" s="444"/>
      <c r="H16" s="443" t="s">
        <v>22</v>
      </c>
      <c r="I16" s="443"/>
      <c r="J16" s="443"/>
      <c r="K16" s="443"/>
      <c r="L16" s="223"/>
      <c r="M16" s="443" t="s">
        <v>21</v>
      </c>
      <c r="N16" s="443"/>
      <c r="O16" s="443"/>
      <c r="P16" s="443"/>
      <c r="Q16" s="444"/>
      <c r="R16" s="443" t="s">
        <v>22</v>
      </c>
      <c r="S16" s="443"/>
      <c r="T16" s="443"/>
      <c r="U16" s="44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2"/>
      <c r="B17" s="442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48" t="s">
        <v>49</v>
      </c>
      <c r="B18" s="448"/>
      <c r="C18" s="170">
        <v>1983316.223</v>
      </c>
      <c r="D18" s="170">
        <v>2139682.008</v>
      </c>
      <c r="E18" s="171">
        <v>7.884057175888892</v>
      </c>
      <c r="F18" s="171">
        <v>7.884057175888891</v>
      </c>
      <c r="G18" s="170">
        <v>0</v>
      </c>
      <c r="H18" s="170">
        <v>2534454.248</v>
      </c>
      <c r="I18" s="170">
        <v>2634295.035</v>
      </c>
      <c r="J18" s="171">
        <v>3.9393406718147173</v>
      </c>
      <c r="K18" s="171">
        <v>3.9393406718147177</v>
      </c>
      <c r="L18" s="170">
        <v>0</v>
      </c>
      <c r="M18" s="170">
        <v>19747326.607</v>
      </c>
      <c r="N18" s="170">
        <v>22458441.002000004</v>
      </c>
      <c r="O18" s="171">
        <v>13.729019876741045</v>
      </c>
      <c r="P18" s="171">
        <v>13.72901987674104</v>
      </c>
      <c r="Q18" s="170">
        <v>0</v>
      </c>
      <c r="R18" s="170">
        <v>26082256.759</v>
      </c>
      <c r="S18" s="170">
        <v>27975852.952999998</v>
      </c>
      <c r="T18" s="171">
        <v>7.2600933711251425</v>
      </c>
      <c r="U18" s="171">
        <v>7.260093371125146</v>
      </c>
    </row>
    <row r="19" spans="1:21" ht="12.75">
      <c r="A19" s="229" t="s">
        <v>23</v>
      </c>
      <c r="B19" s="239" t="s">
        <v>68</v>
      </c>
      <c r="C19" s="173">
        <v>1136465.076</v>
      </c>
      <c r="D19" s="173">
        <v>1356279.076</v>
      </c>
      <c r="E19" s="174">
        <v>19.341905408450934</v>
      </c>
      <c r="F19" s="174">
        <v>11.083154438554702</v>
      </c>
      <c r="G19" s="175">
        <v>0</v>
      </c>
      <c r="H19" s="173">
        <v>1019369.06</v>
      </c>
      <c r="I19" s="173">
        <v>935225.024</v>
      </c>
      <c r="J19" s="174">
        <v>-8.254521282017336</v>
      </c>
      <c r="K19" s="174">
        <v>-3.320006114389328</v>
      </c>
      <c r="L19" s="175">
        <v>0</v>
      </c>
      <c r="M19" s="173">
        <v>11367096.896</v>
      </c>
      <c r="N19" s="173">
        <v>13764758.563000001</v>
      </c>
      <c r="O19" s="174">
        <v>21.09299928501287</v>
      </c>
      <c r="P19" s="174">
        <v>12.141702594568331</v>
      </c>
      <c r="Q19" s="175">
        <v>0</v>
      </c>
      <c r="R19" s="173">
        <v>10563255.897</v>
      </c>
      <c r="S19" s="173">
        <v>10867127.549</v>
      </c>
      <c r="T19" s="174">
        <v>2.8766855121468815</v>
      </c>
      <c r="U19" s="174">
        <v>1.1650512254663168</v>
      </c>
    </row>
    <row r="20" spans="1:21" s="26" customFormat="1" ht="12.75">
      <c r="A20" s="240" t="s">
        <v>69</v>
      </c>
      <c r="B20" s="241" t="s">
        <v>70</v>
      </c>
      <c r="C20" s="175">
        <v>20549.289</v>
      </c>
      <c r="D20" s="175">
        <v>36673.453</v>
      </c>
      <c r="E20" s="176">
        <v>78.46579996028086</v>
      </c>
      <c r="F20" s="176">
        <v>0.8129900725367081</v>
      </c>
      <c r="G20" s="175">
        <v>0</v>
      </c>
      <c r="H20" s="175">
        <v>226030.877</v>
      </c>
      <c r="I20" s="175">
        <v>281864.259</v>
      </c>
      <c r="J20" s="176">
        <v>24.70166144601562</v>
      </c>
      <c r="K20" s="176">
        <v>2.2029745474419</v>
      </c>
      <c r="L20" s="175">
        <v>0</v>
      </c>
      <c r="M20" s="175">
        <v>223840.195</v>
      </c>
      <c r="N20" s="175">
        <v>231442.913</v>
      </c>
      <c r="O20" s="176">
        <v>3.3964936458351414</v>
      </c>
      <c r="P20" s="176">
        <v>0.038499986105992666</v>
      </c>
      <c r="Q20" s="175">
        <v>0</v>
      </c>
      <c r="R20" s="175">
        <v>1762202.0670000003</v>
      </c>
      <c r="S20" s="175">
        <v>1759862.4270000001</v>
      </c>
      <c r="T20" s="176">
        <v>-0.13276797501339255</v>
      </c>
      <c r="U20" s="176">
        <v>-0.008970236055945616</v>
      </c>
    </row>
    <row r="21" spans="1:21" ht="12.75">
      <c r="A21" s="229" t="s">
        <v>75</v>
      </c>
      <c r="B21" s="239" t="s">
        <v>71</v>
      </c>
      <c r="C21" s="173">
        <v>361148.394</v>
      </c>
      <c r="D21" s="173">
        <v>303467.38</v>
      </c>
      <c r="E21" s="174">
        <v>-15.971554894966522</v>
      </c>
      <c r="F21" s="174">
        <v>-2.9083115103425423</v>
      </c>
      <c r="G21" s="175">
        <v>0</v>
      </c>
      <c r="H21" s="173">
        <v>1203918.777</v>
      </c>
      <c r="I21" s="173">
        <v>1385731.302</v>
      </c>
      <c r="J21" s="174">
        <v>15.101726833520424</v>
      </c>
      <c r="K21" s="174">
        <v>7.1736361050302095</v>
      </c>
      <c r="L21" s="175">
        <v>0</v>
      </c>
      <c r="M21" s="173">
        <v>3342481.5080000004</v>
      </c>
      <c r="N21" s="173">
        <v>3680220.4790000003</v>
      </c>
      <c r="O21" s="174">
        <v>10.104437980932568</v>
      </c>
      <c r="P21" s="174">
        <v>1.710302248610598</v>
      </c>
      <c r="Q21" s="175">
        <v>0</v>
      </c>
      <c r="R21" s="173">
        <v>13260350.255</v>
      </c>
      <c r="S21" s="173">
        <v>14592975.203</v>
      </c>
      <c r="T21" s="174">
        <v>10.0496964437083</v>
      </c>
      <c r="U21" s="174">
        <v>5.1093161159843286</v>
      </c>
    </row>
    <row r="22" spans="1:21" ht="24.75" thickBot="1">
      <c r="A22" s="242" t="s">
        <v>72</v>
      </c>
      <c r="B22" s="243" t="s">
        <v>56</v>
      </c>
      <c r="C22" s="177">
        <v>465153.464</v>
      </c>
      <c r="D22" s="177">
        <v>443262.099</v>
      </c>
      <c r="E22" s="178">
        <v>-4.706267220230787</v>
      </c>
      <c r="F22" s="178">
        <v>-1.103775824859977</v>
      </c>
      <c r="G22" s="177">
        <v>0</v>
      </c>
      <c r="H22" s="177">
        <v>85135.534</v>
      </c>
      <c r="I22" s="177">
        <v>31474.45</v>
      </c>
      <c r="J22" s="178">
        <v>-63.0301843176317</v>
      </c>
      <c r="K22" s="178">
        <v>-2.1172638662680643</v>
      </c>
      <c r="L22" s="177">
        <v>0</v>
      </c>
      <c r="M22" s="177">
        <v>4813908.007999999</v>
      </c>
      <c r="N22" s="177">
        <v>4782019.047</v>
      </c>
      <c r="O22" s="178">
        <v>-0.6624339506904664</v>
      </c>
      <c r="P22" s="178">
        <v>-0.1614849525438813</v>
      </c>
      <c r="Q22" s="177">
        <v>0</v>
      </c>
      <c r="R22" s="177">
        <v>496448.54000000004</v>
      </c>
      <c r="S22" s="177">
        <v>755887.7740000001</v>
      </c>
      <c r="T22" s="178">
        <v>52.259038570241344</v>
      </c>
      <c r="U22" s="178">
        <v>0.9946962657304468</v>
      </c>
    </row>
    <row r="23" spans="1:21" ht="12.75">
      <c r="A23" s="8" t="s">
        <v>81</v>
      </c>
      <c r="C23" s="57"/>
      <c r="D23" s="57"/>
      <c r="E23" s="57"/>
      <c r="F23" s="57"/>
      <c r="G23" s="57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24" customFormat="1" ht="12.75">
      <c r="A24" s="8" t="s">
        <v>83</v>
      </c>
      <c r="B24" s="21"/>
      <c r="C24" s="20"/>
      <c r="D24" s="20"/>
      <c r="E24" s="83"/>
      <c r="F24" s="78"/>
      <c r="G24" s="20"/>
      <c r="H24" s="20"/>
      <c r="I24" s="20"/>
      <c r="J24" s="83"/>
      <c r="K24" s="78"/>
      <c r="L24" s="20"/>
      <c r="M24" s="20"/>
      <c r="N24" s="20"/>
      <c r="O24" s="83"/>
      <c r="P24" s="78"/>
      <c r="Q24" s="20"/>
      <c r="R24" s="20"/>
      <c r="S24" s="57"/>
      <c r="T24" s="83"/>
      <c r="U24" s="78"/>
    </row>
    <row r="25" spans="1:21" ht="12.75">
      <c r="A25" s="424"/>
      <c r="B25" s="424"/>
      <c r="C25" s="424"/>
      <c r="D25" s="424"/>
      <c r="E25" s="424"/>
      <c r="F25" s="424"/>
      <c r="J25" s="83"/>
      <c r="K25" s="78"/>
      <c r="O25" s="83"/>
      <c r="P25" s="78"/>
      <c r="T25" s="83"/>
      <c r="U25" s="78"/>
    </row>
    <row r="26" spans="1:21" ht="12.75">
      <c r="A26" s="29"/>
      <c r="B26" s="28"/>
      <c r="E26" s="83"/>
      <c r="F26" s="78"/>
      <c r="J26" s="83"/>
      <c r="K26" s="78"/>
      <c r="O26" s="83"/>
      <c r="P26" s="78"/>
      <c r="T26" s="83"/>
      <c r="U26" s="78"/>
    </row>
    <row r="27" spans="5:21" ht="12.75">
      <c r="E27" s="83"/>
      <c r="F27" s="78"/>
      <c r="J27" s="83"/>
      <c r="K27" s="78"/>
      <c r="O27" s="83"/>
      <c r="P27" s="78"/>
      <c r="T27" s="83"/>
      <c r="U27" s="78"/>
    </row>
    <row r="28" spans="5:21" ht="12.75">
      <c r="E28" s="83"/>
      <c r="F28" s="78"/>
      <c r="J28" s="83"/>
      <c r="K28" s="78"/>
      <c r="O28" s="83"/>
      <c r="P28" s="78"/>
      <c r="T28" s="83"/>
      <c r="U28" s="78"/>
    </row>
  </sheetData>
  <sheetProtection/>
  <mergeCells count="13">
    <mergeCell ref="H16:K16"/>
    <mergeCell ref="M16:Q16"/>
    <mergeCell ref="R16:U16"/>
    <mergeCell ref="A25:F25"/>
    <mergeCell ref="A18:B18"/>
    <mergeCell ref="P1:U7"/>
    <mergeCell ref="C15:K15"/>
    <mergeCell ref="M15:U15"/>
    <mergeCell ref="A16:A17"/>
    <mergeCell ref="B16:B17"/>
    <mergeCell ref="C16:G16"/>
    <mergeCell ref="A7:G8"/>
    <mergeCell ref="A9:G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2.00390625" style="20" customWidth="1"/>
    <col min="2" max="2" width="16.57421875" style="30" bestFit="1" customWidth="1"/>
    <col min="3" max="3" width="14.8515625" style="31" bestFit="1" customWidth="1"/>
    <col min="4" max="4" width="11.7109375" style="31" bestFit="1" customWidth="1"/>
    <col min="5" max="5" width="12.8515625" style="31" bestFit="1" customWidth="1"/>
    <col min="6" max="6" width="1.421875" style="31" customWidth="1"/>
    <col min="7" max="8" width="16.57421875" style="99" bestFit="1" customWidth="1"/>
    <col min="9" max="9" width="11.7109375" style="99" bestFit="1" customWidth="1"/>
    <col min="10" max="10" width="12.8515625" style="99" bestFit="1" customWidth="1"/>
    <col min="11" max="16384" width="11.421875" style="20" customWidth="1"/>
  </cols>
  <sheetData>
    <row r="1" spans="7:10" ht="12.75">
      <c r="G1" s="145"/>
      <c r="H1" s="145"/>
      <c r="I1" s="145"/>
      <c r="J1" s="145"/>
    </row>
    <row r="2" spans="7:10" ht="12.75">
      <c r="G2" s="145"/>
      <c r="H2" s="145"/>
      <c r="I2" s="145"/>
      <c r="J2" s="145"/>
    </row>
    <row r="3" spans="7:10" ht="12.75">
      <c r="G3" s="145"/>
      <c r="H3" s="145"/>
      <c r="I3" s="145"/>
      <c r="J3" s="145"/>
    </row>
    <row r="4" spans="7:10" ht="12.75">
      <c r="G4" s="145"/>
      <c r="H4" s="145"/>
      <c r="I4" s="145"/>
      <c r="J4" s="145"/>
    </row>
    <row r="5" spans="2:10" s="99" customFormat="1" ht="12.75">
      <c r="B5" s="30"/>
      <c r="C5" s="31"/>
      <c r="D5" s="31"/>
      <c r="E5" s="31"/>
      <c r="F5" s="31"/>
      <c r="G5" s="145"/>
      <c r="H5" s="145"/>
      <c r="I5" s="145"/>
      <c r="J5" s="145"/>
    </row>
    <row r="6" spans="2:10" s="99" customFormat="1" ht="12.75">
      <c r="B6" s="30"/>
      <c r="C6" s="31"/>
      <c r="D6" s="31"/>
      <c r="E6" s="31"/>
      <c r="F6" s="31"/>
      <c r="G6" s="145"/>
      <c r="H6" s="145"/>
      <c r="I6" s="145"/>
      <c r="J6" s="145"/>
    </row>
    <row r="7" spans="1:10" ht="12.75">
      <c r="A7" s="418" t="s">
        <v>58</v>
      </c>
      <c r="B7" s="418"/>
      <c r="C7" s="418"/>
      <c r="D7" s="418"/>
      <c r="E7" s="418"/>
      <c r="F7" s="418"/>
      <c r="G7" s="419"/>
      <c r="H7" s="244"/>
      <c r="I7" s="244"/>
      <c r="J7" s="244"/>
    </row>
    <row r="8" spans="1:10" ht="14.25">
      <c r="A8" s="418"/>
      <c r="B8" s="418"/>
      <c r="C8" s="418"/>
      <c r="D8" s="418"/>
      <c r="E8" s="418"/>
      <c r="F8" s="418"/>
      <c r="G8" s="419"/>
      <c r="H8" s="245"/>
      <c r="I8" s="245"/>
      <c r="J8" s="245"/>
    </row>
    <row r="9" spans="1:10" s="99" customFormat="1" ht="12.75">
      <c r="A9" s="420" t="s">
        <v>101</v>
      </c>
      <c r="B9" s="420"/>
      <c r="C9" s="420"/>
      <c r="D9" s="420"/>
      <c r="E9" s="420"/>
      <c r="F9" s="420"/>
      <c r="G9" s="421"/>
      <c r="H9" s="220"/>
      <c r="I9" s="220"/>
      <c r="J9" s="220"/>
    </row>
    <row r="10" spans="1:10" s="99" customFormat="1" ht="12.75">
      <c r="A10" s="420"/>
      <c r="B10" s="420"/>
      <c r="C10" s="420"/>
      <c r="D10" s="420"/>
      <c r="E10" s="420"/>
      <c r="F10" s="420"/>
      <c r="G10" s="421"/>
      <c r="H10" s="220"/>
      <c r="I10" s="220"/>
      <c r="J10" s="220"/>
    </row>
    <row r="11" spans="1:10" s="99" customFormat="1" ht="12.75">
      <c r="A11" s="420"/>
      <c r="B11" s="420"/>
      <c r="C11" s="420"/>
      <c r="D11" s="420"/>
      <c r="E11" s="420"/>
      <c r="F11" s="420"/>
      <c r="G11" s="421"/>
      <c r="H11" s="220"/>
      <c r="I11" s="220"/>
      <c r="J11" s="220"/>
    </row>
    <row r="12" spans="1:10" s="99" customFormat="1" ht="12.75">
      <c r="A12" s="420"/>
      <c r="B12" s="420"/>
      <c r="C12" s="420"/>
      <c r="D12" s="420"/>
      <c r="E12" s="420"/>
      <c r="F12" s="420"/>
      <c r="G12" s="421"/>
      <c r="H12" s="220"/>
      <c r="I12" s="220"/>
      <c r="J12" s="220"/>
    </row>
    <row r="13" spans="1:10" s="99" customFormat="1" ht="12.75">
      <c r="A13" s="422"/>
      <c r="B13" s="422"/>
      <c r="C13" s="422"/>
      <c r="D13" s="422"/>
      <c r="E13" s="422"/>
      <c r="F13" s="422"/>
      <c r="G13" s="423"/>
      <c r="H13" s="220"/>
      <c r="I13" s="220"/>
      <c r="J13" s="220"/>
    </row>
    <row r="14" spans="1:10" s="99" customFormat="1" ht="12.75">
      <c r="A14" s="246"/>
      <c r="B14" s="247"/>
      <c r="C14" s="247"/>
      <c r="D14" s="247"/>
      <c r="E14" s="247"/>
      <c r="F14" s="247"/>
      <c r="G14" s="247"/>
      <c r="H14" s="247"/>
      <c r="I14" s="247"/>
      <c r="J14" s="247"/>
    </row>
    <row r="15" spans="1:10" ht="13.5" thickBot="1">
      <c r="A15" s="248"/>
      <c r="B15" s="443" t="s">
        <v>91</v>
      </c>
      <c r="C15" s="443"/>
      <c r="D15" s="443"/>
      <c r="E15" s="443"/>
      <c r="F15" s="249"/>
      <c r="G15" s="443" t="s">
        <v>92</v>
      </c>
      <c r="H15" s="443"/>
      <c r="I15" s="443"/>
      <c r="J15" s="443"/>
    </row>
    <row r="16" spans="1:10" ht="13.5" thickBot="1">
      <c r="A16" s="449" t="s">
        <v>30</v>
      </c>
      <c r="B16" s="447" t="s">
        <v>21</v>
      </c>
      <c r="C16" s="447"/>
      <c r="D16" s="447"/>
      <c r="E16" s="447"/>
      <c r="F16" s="400"/>
      <c r="G16" s="447" t="s">
        <v>21</v>
      </c>
      <c r="H16" s="447"/>
      <c r="I16" s="447"/>
      <c r="J16" s="447"/>
    </row>
    <row r="17" spans="1:10" ht="24.75" thickBot="1">
      <c r="A17" s="450"/>
      <c r="B17" s="166">
        <v>2018</v>
      </c>
      <c r="C17" s="166">
        <v>2019</v>
      </c>
      <c r="D17" s="251" t="s">
        <v>52</v>
      </c>
      <c r="E17" s="251" t="s">
        <v>53</v>
      </c>
      <c r="F17" s="251"/>
      <c r="G17" s="204">
        <v>2018</v>
      </c>
      <c r="H17" s="204">
        <v>2019</v>
      </c>
      <c r="I17" s="251" t="s">
        <v>52</v>
      </c>
      <c r="J17" s="251" t="s">
        <v>53</v>
      </c>
    </row>
    <row r="18" spans="1:16" s="26" customFormat="1" ht="12.75">
      <c r="A18" s="246" t="s">
        <v>49</v>
      </c>
      <c r="B18" s="247">
        <v>800171.29625</v>
      </c>
      <c r="C18" s="247">
        <v>708508.6957800003</v>
      </c>
      <c r="D18" s="252">
        <v>-11.455372230868077</v>
      </c>
      <c r="E18" s="252">
        <v>-11.45537223086808</v>
      </c>
      <c r="F18" s="253">
        <v>0</v>
      </c>
      <c r="G18" s="247">
        <v>8176816.695247446</v>
      </c>
      <c r="H18" s="247">
        <v>7787195.684283245</v>
      </c>
      <c r="I18" s="252">
        <v>-4.764947356477467</v>
      </c>
      <c r="J18" s="252">
        <v>-4.764947356477462</v>
      </c>
      <c r="K18" s="53"/>
      <c r="L18" s="53"/>
      <c r="M18" s="53"/>
      <c r="N18" s="53"/>
      <c r="O18" s="53"/>
      <c r="P18" s="53"/>
    </row>
    <row r="19" spans="1:16" ht="12.75">
      <c r="A19" s="254"/>
      <c r="B19" s="255"/>
      <c r="C19" s="255"/>
      <c r="D19" s="256"/>
      <c r="E19" s="256"/>
      <c r="F19" s="263"/>
      <c r="G19" s="255"/>
      <c r="H19" s="255"/>
      <c r="I19" s="256"/>
      <c r="J19" s="256"/>
      <c r="K19" s="53"/>
      <c r="L19" s="134"/>
      <c r="M19" s="53"/>
      <c r="N19" s="53"/>
      <c r="O19" s="53"/>
      <c r="P19" s="53"/>
    </row>
    <row r="20" spans="1:16" s="33" customFormat="1" ht="12.75">
      <c r="A20" s="246" t="s">
        <v>154</v>
      </c>
      <c r="B20" s="247">
        <v>146368.86007</v>
      </c>
      <c r="C20" s="247">
        <v>101623.02600999999</v>
      </c>
      <c r="D20" s="252">
        <v>-30.57059680494921</v>
      </c>
      <c r="E20" s="252">
        <v>-5.592031889884228</v>
      </c>
      <c r="F20" s="253">
        <v>0</v>
      </c>
      <c r="G20" s="247">
        <v>1426130.0697399918</v>
      </c>
      <c r="H20" s="247">
        <v>1173724.6007100001</v>
      </c>
      <c r="I20" s="252">
        <v>-17.698628924920556</v>
      </c>
      <c r="J20" s="252">
        <v>-3.0868426973139282</v>
      </c>
      <c r="K20" s="134"/>
      <c r="L20" s="53"/>
      <c r="M20" s="53"/>
      <c r="N20" s="53"/>
      <c r="O20" s="53"/>
      <c r="P20" s="53"/>
    </row>
    <row r="21" spans="1:16" s="33" customFormat="1" ht="12.75">
      <c r="A21" s="257" t="s">
        <v>155</v>
      </c>
      <c r="B21" s="258">
        <v>8817.98264</v>
      </c>
      <c r="C21" s="258">
        <v>10901.030159999998</v>
      </c>
      <c r="D21" s="259">
        <v>23.6227219426687</v>
      </c>
      <c r="E21" s="259">
        <v>0.26032519908701957</v>
      </c>
      <c r="F21" s="253">
        <v>0</v>
      </c>
      <c r="G21" s="258">
        <v>118434.68456000001</v>
      </c>
      <c r="H21" s="258">
        <v>120604.79211000001</v>
      </c>
      <c r="I21" s="259">
        <v>1.8323243381465737</v>
      </c>
      <c r="J21" s="259">
        <v>0.02653976028668135</v>
      </c>
      <c r="K21" s="134"/>
      <c r="L21" s="53"/>
      <c r="M21" s="53"/>
      <c r="N21" s="53"/>
      <c r="O21" s="53"/>
      <c r="P21" s="53"/>
    </row>
    <row r="22" spans="1:16" s="34" customFormat="1" ht="12.75">
      <c r="A22" s="260" t="s">
        <v>156</v>
      </c>
      <c r="B22" s="261">
        <v>1.87872</v>
      </c>
      <c r="C22" s="261">
        <v>695.68535</v>
      </c>
      <c r="D22" s="262" t="s">
        <v>131</v>
      </c>
      <c r="E22" s="262">
        <v>0.08670726296375819</v>
      </c>
      <c r="F22" s="263">
        <v>0</v>
      </c>
      <c r="G22" s="261">
        <v>6516.88767</v>
      </c>
      <c r="H22" s="261">
        <v>10613.85305</v>
      </c>
      <c r="I22" s="262">
        <v>62.86690192405908</v>
      </c>
      <c r="J22" s="262">
        <v>0.05010464992301038</v>
      </c>
      <c r="K22" s="53"/>
      <c r="L22" s="134"/>
      <c r="M22" s="53"/>
      <c r="N22" s="53"/>
      <c r="O22" s="53"/>
      <c r="P22" s="53"/>
    </row>
    <row r="23" spans="1:16" s="34" customFormat="1" ht="12.75">
      <c r="A23" s="254" t="s">
        <v>157</v>
      </c>
      <c r="B23" s="255">
        <v>6622.72375</v>
      </c>
      <c r="C23" s="255">
        <v>3764.9109300000005</v>
      </c>
      <c r="D23" s="256">
        <v>-43.15162352951833</v>
      </c>
      <c r="E23" s="256">
        <v>-0.3571501294026828</v>
      </c>
      <c r="F23" s="263">
        <v>0</v>
      </c>
      <c r="G23" s="255">
        <v>56768.572360000006</v>
      </c>
      <c r="H23" s="255">
        <v>56080.38396000001</v>
      </c>
      <c r="I23" s="256">
        <v>-1.212270049061348</v>
      </c>
      <c r="J23" s="256">
        <v>-0.008416336401426113</v>
      </c>
      <c r="K23" s="53"/>
      <c r="L23" s="53"/>
      <c r="M23" s="53"/>
      <c r="N23" s="53"/>
      <c r="O23" s="53"/>
      <c r="P23" s="53"/>
    </row>
    <row r="24" spans="1:16" s="48" customFormat="1" ht="12.75">
      <c r="A24" s="260" t="s">
        <v>158</v>
      </c>
      <c r="B24" s="261">
        <v>2193.38017</v>
      </c>
      <c r="C24" s="261">
        <v>6440.433879999998</v>
      </c>
      <c r="D24" s="262">
        <v>193.6305328227709</v>
      </c>
      <c r="E24" s="262">
        <v>0.5307680655259444</v>
      </c>
      <c r="F24" s="263">
        <v>0</v>
      </c>
      <c r="G24" s="261">
        <v>55149.22453</v>
      </c>
      <c r="H24" s="261">
        <v>53910.555100000005</v>
      </c>
      <c r="I24" s="262">
        <v>-2.246032361391026</v>
      </c>
      <c r="J24" s="262">
        <v>-0.01514855323490305</v>
      </c>
      <c r="K24" s="53"/>
      <c r="L24" s="53"/>
      <c r="M24" s="53"/>
      <c r="N24" s="53"/>
      <c r="O24" s="53"/>
      <c r="P24" s="53"/>
    </row>
    <row r="25" spans="1:16" s="26" customFormat="1" ht="12.75">
      <c r="A25" s="257" t="s">
        <v>159</v>
      </c>
      <c r="B25" s="258">
        <v>137550.87742999996</v>
      </c>
      <c r="C25" s="258">
        <v>90721.99584999999</v>
      </c>
      <c r="D25" s="259">
        <v>-34.04477125478994</v>
      </c>
      <c r="E25" s="259">
        <v>-5.852357088971246</v>
      </c>
      <c r="F25" s="253">
        <v>0</v>
      </c>
      <c r="G25" s="258">
        <v>1307695.385179992</v>
      </c>
      <c r="H25" s="258">
        <v>1053119.8086</v>
      </c>
      <c r="I25" s="259">
        <v>-19.467498277127593</v>
      </c>
      <c r="J25" s="259">
        <v>-3.11338245760061</v>
      </c>
      <c r="K25" s="53"/>
      <c r="L25" s="53"/>
      <c r="M25" s="53"/>
      <c r="N25" s="53"/>
      <c r="O25" s="53"/>
      <c r="P25" s="53"/>
    </row>
    <row r="26" spans="1:16" ht="12.75">
      <c r="A26" s="260" t="s">
        <v>160</v>
      </c>
      <c r="B26" s="261">
        <v>7293.4065900000005</v>
      </c>
      <c r="C26" s="261">
        <v>7744.763560000002</v>
      </c>
      <c r="D26" s="262">
        <v>6.188561743134646</v>
      </c>
      <c r="E26" s="262">
        <v>0.05640754324921232</v>
      </c>
      <c r="F26" s="263">
        <v>0</v>
      </c>
      <c r="G26" s="261">
        <v>70304.17862</v>
      </c>
      <c r="H26" s="261">
        <v>77315.07015</v>
      </c>
      <c r="I26" s="262">
        <v>9.972225929691113</v>
      </c>
      <c r="J26" s="262">
        <v>0.08574108716506867</v>
      </c>
      <c r="K26" s="53"/>
      <c r="L26" s="53"/>
      <c r="M26" s="53"/>
      <c r="N26" s="53"/>
      <c r="O26" s="53"/>
      <c r="P26" s="53"/>
    </row>
    <row r="27" spans="1:16" ht="12.75">
      <c r="A27" s="254" t="s">
        <v>161</v>
      </c>
      <c r="B27" s="255">
        <v>2258.904750000001</v>
      </c>
      <c r="C27" s="255">
        <v>9231.212770000004</v>
      </c>
      <c r="D27" s="256">
        <v>308.658787848403</v>
      </c>
      <c r="E27" s="256">
        <v>0.871351928352804</v>
      </c>
      <c r="F27" s="263">
        <v>0</v>
      </c>
      <c r="G27" s="255">
        <v>79843.409799992</v>
      </c>
      <c r="H27" s="255">
        <v>49989.25319000001</v>
      </c>
      <c r="I27" s="256">
        <v>-37.39088383722182</v>
      </c>
      <c r="J27" s="256">
        <v>-0.3651073238237555</v>
      </c>
      <c r="K27" s="53"/>
      <c r="L27" s="53"/>
      <c r="M27" s="53"/>
      <c r="N27" s="53"/>
      <c r="O27" s="53"/>
      <c r="P27" s="53"/>
    </row>
    <row r="28" spans="1:16" ht="12.75">
      <c r="A28" s="260" t="s">
        <v>162</v>
      </c>
      <c r="B28" s="261">
        <v>70140.12887999996</v>
      </c>
      <c r="C28" s="261">
        <v>26544.65168</v>
      </c>
      <c r="D28" s="262">
        <v>-62.15482904883991</v>
      </c>
      <c r="E28" s="262">
        <v>-5.448268065139304</v>
      </c>
      <c r="F28" s="263">
        <v>0</v>
      </c>
      <c r="G28" s="261">
        <v>507085.02374000003</v>
      </c>
      <c r="H28" s="261">
        <v>362093.65726999997</v>
      </c>
      <c r="I28" s="262">
        <v>-28.5931076016834</v>
      </c>
      <c r="J28" s="262">
        <v>-1.7732006460933918</v>
      </c>
      <c r="K28" s="53"/>
      <c r="L28" s="53"/>
      <c r="M28" s="53"/>
      <c r="N28" s="53"/>
      <c r="O28" s="53"/>
      <c r="P28" s="53"/>
    </row>
    <row r="29" spans="1:16" ht="12.75">
      <c r="A29" s="254" t="s">
        <v>163</v>
      </c>
      <c r="B29" s="255">
        <v>161.26312</v>
      </c>
      <c r="C29" s="255">
        <v>49.16219</v>
      </c>
      <c r="D29" s="256">
        <v>-69.51430060388265</v>
      </c>
      <c r="E29" s="256">
        <v>-0.014009616506535615</v>
      </c>
      <c r="F29" s="263">
        <v>0</v>
      </c>
      <c r="G29" s="255">
        <v>2297.8806400000003</v>
      </c>
      <c r="H29" s="255">
        <v>1586.8966799999998</v>
      </c>
      <c r="I29" s="256">
        <v>-30.940856875838428</v>
      </c>
      <c r="J29" s="256">
        <v>-0.008695119219356359</v>
      </c>
      <c r="K29" s="53"/>
      <c r="L29" s="53"/>
      <c r="M29" s="53"/>
      <c r="N29" s="53"/>
      <c r="O29" s="53"/>
      <c r="P29" s="53"/>
    </row>
    <row r="30" spans="1:16" ht="12.75">
      <c r="A30" s="260" t="s">
        <v>164</v>
      </c>
      <c r="B30" s="261">
        <v>41252.3445</v>
      </c>
      <c r="C30" s="261">
        <v>37566.35473000001</v>
      </c>
      <c r="D30" s="262">
        <v>-8.935224930064267</v>
      </c>
      <c r="E30" s="262">
        <v>-0.4606500867094801</v>
      </c>
      <c r="F30" s="263">
        <v>0</v>
      </c>
      <c r="G30" s="261">
        <v>495512.1857999997</v>
      </c>
      <c r="H30" s="261">
        <v>444717.16062</v>
      </c>
      <c r="I30" s="262">
        <v>-10.251014331361318</v>
      </c>
      <c r="J30" s="262">
        <v>-0.6212078254062238</v>
      </c>
      <c r="K30" s="53"/>
      <c r="L30" s="53"/>
      <c r="M30" s="53"/>
      <c r="N30" s="53"/>
      <c r="O30" s="53"/>
      <c r="P30" s="53"/>
    </row>
    <row r="31" spans="1:16" ht="12.75">
      <c r="A31" s="254" t="s">
        <v>165</v>
      </c>
      <c r="B31" s="255">
        <v>3254.7374300000015</v>
      </c>
      <c r="C31" s="255">
        <v>6367.519159999999</v>
      </c>
      <c r="D31" s="256">
        <v>95.63848995339683</v>
      </c>
      <c r="E31" s="256">
        <v>0.3890144203607451</v>
      </c>
      <c r="F31" s="263">
        <v>0</v>
      </c>
      <c r="G31" s="255">
        <v>53805.35525000001</v>
      </c>
      <c r="H31" s="255">
        <v>44043.20984999999</v>
      </c>
      <c r="I31" s="256">
        <v>-18.14344567495447</v>
      </c>
      <c r="J31" s="256">
        <v>-0.11938809152556883</v>
      </c>
      <c r="K31" s="53"/>
      <c r="L31" s="53"/>
      <c r="M31" s="53"/>
      <c r="N31" s="53"/>
      <c r="O31" s="53"/>
      <c r="P31" s="53"/>
    </row>
    <row r="32" spans="1:16" ht="12.75">
      <c r="A32" s="260" t="s">
        <v>166</v>
      </c>
      <c r="B32" s="261">
        <v>218.69632000000001</v>
      </c>
      <c r="C32" s="261">
        <v>259.69341000000003</v>
      </c>
      <c r="D32" s="262">
        <v>18.746127049600105</v>
      </c>
      <c r="E32" s="262">
        <v>0.005123539196186206</v>
      </c>
      <c r="F32" s="263">
        <v>0</v>
      </c>
      <c r="G32" s="261">
        <v>3713.5081999999998</v>
      </c>
      <c r="H32" s="261">
        <v>3355.6395200000006</v>
      </c>
      <c r="I32" s="262">
        <v>-9.63694330875583</v>
      </c>
      <c r="J32" s="262">
        <v>-0.004376625933268148</v>
      </c>
      <c r="K32" s="53"/>
      <c r="L32" s="53"/>
      <c r="M32" s="53"/>
      <c r="N32" s="53"/>
      <c r="O32" s="53"/>
      <c r="P32" s="53"/>
    </row>
    <row r="33" spans="1:16" ht="12.75">
      <c r="A33" s="254" t="s">
        <v>167</v>
      </c>
      <c r="B33" s="255">
        <v>8705.359469999998</v>
      </c>
      <c r="C33" s="255">
        <v>2274.4837500000003</v>
      </c>
      <c r="D33" s="256">
        <v>-73.87260390753283</v>
      </c>
      <c r="E33" s="256">
        <v>-0.8036873792072114</v>
      </c>
      <c r="F33" s="263">
        <v>0</v>
      </c>
      <c r="G33" s="255">
        <v>51472.15566999999</v>
      </c>
      <c r="H33" s="255">
        <v>55245.17481</v>
      </c>
      <c r="I33" s="256">
        <v>7.330213959154364</v>
      </c>
      <c r="J33" s="256">
        <v>0.0461428851914091</v>
      </c>
      <c r="K33" s="53"/>
      <c r="L33" s="53"/>
      <c r="M33" s="53"/>
      <c r="N33" s="53"/>
      <c r="O33" s="53"/>
      <c r="P33" s="53"/>
    </row>
    <row r="34" spans="1:16" ht="12.75">
      <c r="A34" s="260" t="s">
        <v>168</v>
      </c>
      <c r="B34" s="261">
        <v>4266.03637</v>
      </c>
      <c r="C34" s="261">
        <v>684.1545999999998</v>
      </c>
      <c r="D34" s="262">
        <v>-83.96275744831496</v>
      </c>
      <c r="E34" s="262">
        <v>-0.4476393725676586</v>
      </c>
      <c r="F34" s="263">
        <v>0</v>
      </c>
      <c r="G34" s="261">
        <v>43661.68746</v>
      </c>
      <c r="H34" s="261">
        <v>14773.746509999999</v>
      </c>
      <c r="I34" s="262">
        <v>-66.16313438747702</v>
      </c>
      <c r="J34" s="262">
        <v>-0.3532907979555215</v>
      </c>
      <c r="K34" s="53"/>
      <c r="L34" s="53"/>
      <c r="M34" s="53"/>
      <c r="N34" s="53"/>
      <c r="O34" s="53"/>
      <c r="P34" s="53"/>
    </row>
    <row r="35" spans="1:16" s="99" customFormat="1" ht="12.75">
      <c r="A35" s="254"/>
      <c r="B35" s="255"/>
      <c r="C35" s="255"/>
      <c r="D35" s="256"/>
      <c r="E35" s="256"/>
      <c r="F35" s="263"/>
      <c r="G35" s="255"/>
      <c r="H35" s="255"/>
      <c r="I35" s="256"/>
      <c r="J35" s="256"/>
      <c r="K35" s="53"/>
      <c r="L35" s="53"/>
      <c r="M35" s="53"/>
      <c r="N35" s="53"/>
      <c r="O35" s="53"/>
      <c r="P35" s="53"/>
    </row>
    <row r="36" spans="1:16" ht="12.75">
      <c r="A36" s="260" t="s">
        <v>169</v>
      </c>
      <c r="B36" s="261">
        <v>156669.7176800001</v>
      </c>
      <c r="C36" s="261">
        <v>126452.55048000005</v>
      </c>
      <c r="D36" s="262">
        <v>-19.287177922742536</v>
      </c>
      <c r="E36" s="262">
        <v>-3.776337309475196</v>
      </c>
      <c r="F36" s="263">
        <v>0</v>
      </c>
      <c r="G36" s="261">
        <v>1567103.531930179</v>
      </c>
      <c r="H36" s="261">
        <v>1387441.5817999998</v>
      </c>
      <c r="I36" s="262">
        <v>-11.464587148807738</v>
      </c>
      <c r="J36" s="262">
        <v>-2.1972114188960976</v>
      </c>
      <c r="K36" s="53"/>
      <c r="L36" s="53"/>
      <c r="M36" s="53"/>
      <c r="N36" s="53"/>
      <c r="O36" s="53"/>
      <c r="P36" s="53"/>
    </row>
    <row r="37" spans="1:16" s="99" customFormat="1" ht="12.75">
      <c r="A37" s="254" t="s">
        <v>170</v>
      </c>
      <c r="B37" s="255">
        <v>156.76662999999996</v>
      </c>
      <c r="C37" s="255">
        <v>9.75911</v>
      </c>
      <c r="D37" s="256">
        <v>-93.77475295603406</v>
      </c>
      <c r="E37" s="256">
        <v>-0.018372006180295417</v>
      </c>
      <c r="F37" s="263">
        <v>0</v>
      </c>
      <c r="G37" s="255">
        <v>2400.6408099999994</v>
      </c>
      <c r="H37" s="255">
        <v>1797.01897</v>
      </c>
      <c r="I37" s="256">
        <v>-25.14419639479509</v>
      </c>
      <c r="J37" s="256">
        <v>-0.007382112899153512</v>
      </c>
      <c r="K37" s="53"/>
      <c r="L37" s="53"/>
      <c r="M37" s="53"/>
      <c r="N37" s="53"/>
      <c r="O37" s="53"/>
      <c r="P37" s="53"/>
    </row>
    <row r="38" spans="1:16" s="26" customFormat="1" ht="12.75">
      <c r="A38" s="260" t="s">
        <v>171</v>
      </c>
      <c r="B38" s="261">
        <v>3053.02027</v>
      </c>
      <c r="C38" s="261">
        <v>2332.7528200000006</v>
      </c>
      <c r="D38" s="262">
        <v>-23.591964228917462</v>
      </c>
      <c r="E38" s="262">
        <v>-0.09001415739049003</v>
      </c>
      <c r="F38" s="263">
        <v>0</v>
      </c>
      <c r="G38" s="261">
        <v>72671.82131</v>
      </c>
      <c r="H38" s="261">
        <v>129973.30347532903</v>
      </c>
      <c r="I38" s="262">
        <v>78.84965744961185</v>
      </c>
      <c r="J38" s="262">
        <v>0.7007798303542009</v>
      </c>
      <c r="K38" s="53"/>
      <c r="L38" s="53"/>
      <c r="M38" s="53"/>
      <c r="N38" s="53"/>
      <c r="O38" s="53"/>
      <c r="P38" s="53"/>
    </row>
    <row r="39" spans="1:16" s="26" customFormat="1" ht="12.75">
      <c r="A39" s="254"/>
      <c r="B39" s="255"/>
      <c r="C39" s="255"/>
      <c r="D39" s="256"/>
      <c r="E39" s="256"/>
      <c r="F39" s="263"/>
      <c r="G39" s="255"/>
      <c r="H39" s="255"/>
      <c r="I39" s="256"/>
      <c r="J39" s="256"/>
      <c r="K39" s="53"/>
      <c r="L39" s="53"/>
      <c r="M39" s="53"/>
      <c r="N39" s="53"/>
      <c r="O39" s="53"/>
      <c r="P39" s="53"/>
    </row>
    <row r="40" spans="1:16" s="26" customFormat="1" ht="12.75">
      <c r="A40" s="246" t="s">
        <v>172</v>
      </c>
      <c r="B40" s="247">
        <v>106785.26471999995</v>
      </c>
      <c r="C40" s="247">
        <v>89744.08659999998</v>
      </c>
      <c r="D40" s="252">
        <v>-15.95836107601868</v>
      </c>
      <c r="E40" s="252">
        <v>-2.129691254842981</v>
      </c>
      <c r="F40" s="253">
        <v>0</v>
      </c>
      <c r="G40" s="247">
        <v>1149096.765478737</v>
      </c>
      <c r="H40" s="247">
        <v>1188732.9475400008</v>
      </c>
      <c r="I40" s="252">
        <v>3.4493337073097097</v>
      </c>
      <c r="J40" s="252">
        <v>0.4847385423755587</v>
      </c>
      <c r="K40" s="53"/>
      <c r="L40" s="53"/>
      <c r="M40" s="53"/>
      <c r="N40" s="53"/>
      <c r="O40" s="53"/>
      <c r="P40" s="53"/>
    </row>
    <row r="41" spans="1:12" ht="12.75">
      <c r="A41" s="254" t="s">
        <v>173</v>
      </c>
      <c r="B41" s="255">
        <v>37918.19096999995</v>
      </c>
      <c r="C41" s="255">
        <v>16481.03232999999</v>
      </c>
      <c r="D41" s="256">
        <v>-56.53528845023376</v>
      </c>
      <c r="E41" s="256">
        <v>-2.679071186440345</v>
      </c>
      <c r="F41" s="263">
        <v>0</v>
      </c>
      <c r="G41" s="255">
        <v>330340.00451000006</v>
      </c>
      <c r="H41" s="255">
        <v>277042.9545200001</v>
      </c>
      <c r="I41" s="256">
        <v>-16.133998081478662</v>
      </c>
      <c r="J41" s="256">
        <v>-0.6518068335930464</v>
      </c>
      <c r="K41" s="53"/>
      <c r="L41" s="53"/>
    </row>
    <row r="42" spans="1:12" ht="12.75">
      <c r="A42" s="260" t="s">
        <v>174</v>
      </c>
      <c r="B42" s="261">
        <v>2631.20603</v>
      </c>
      <c r="C42" s="261">
        <v>2118.37392</v>
      </c>
      <c r="D42" s="262">
        <v>-19.49038213476578</v>
      </c>
      <c r="E42" s="262">
        <v>-0.06409029071692346</v>
      </c>
      <c r="F42" s="263">
        <v>0</v>
      </c>
      <c r="G42" s="261">
        <v>25918.44581</v>
      </c>
      <c r="H42" s="261">
        <v>20004.67676</v>
      </c>
      <c r="I42" s="262">
        <v>-22.81683513491507</v>
      </c>
      <c r="J42" s="262">
        <v>-0.0723236104025326</v>
      </c>
      <c r="K42" s="53"/>
      <c r="L42" s="53"/>
    </row>
    <row r="43" spans="1:12" ht="12.75">
      <c r="A43" s="254" t="s">
        <v>175</v>
      </c>
      <c r="B43" s="255">
        <v>4581.761109999998</v>
      </c>
      <c r="C43" s="255">
        <v>8438.01031</v>
      </c>
      <c r="D43" s="256">
        <v>84.16521742225895</v>
      </c>
      <c r="E43" s="256">
        <v>0.4819279594347237</v>
      </c>
      <c r="F43" s="263">
        <v>0</v>
      </c>
      <c r="G43" s="255">
        <v>80956.95712999998</v>
      </c>
      <c r="H43" s="255">
        <v>102177.62131999999</v>
      </c>
      <c r="I43" s="256">
        <v>26.21227988587078</v>
      </c>
      <c r="J43" s="256">
        <v>0.25952231755829813</v>
      </c>
      <c r="K43" s="53"/>
      <c r="L43" s="53"/>
    </row>
    <row r="44" spans="1:12" ht="12.75">
      <c r="A44" s="260" t="s">
        <v>176</v>
      </c>
      <c r="B44" s="261">
        <v>499.25412000000006</v>
      </c>
      <c r="C44" s="261">
        <v>99.82406</v>
      </c>
      <c r="D44" s="262">
        <v>-80.00536079702256</v>
      </c>
      <c r="E44" s="262">
        <v>-0.04991806902746045</v>
      </c>
      <c r="F44" s="263">
        <v>0</v>
      </c>
      <c r="G44" s="261">
        <v>6058.031720000002</v>
      </c>
      <c r="H44" s="261">
        <v>3976.0476700000004</v>
      </c>
      <c r="I44" s="262">
        <v>-34.36733490725269</v>
      </c>
      <c r="J44" s="262">
        <v>-0.02546203648187562</v>
      </c>
      <c r="K44" s="53"/>
      <c r="L44" s="53"/>
    </row>
    <row r="45" spans="1:12" ht="12.75">
      <c r="A45" s="254" t="s">
        <v>177</v>
      </c>
      <c r="B45" s="255">
        <v>3.17114</v>
      </c>
      <c r="C45" s="255">
        <v>12.31998</v>
      </c>
      <c r="D45" s="256">
        <v>288.50318812792875</v>
      </c>
      <c r="E45" s="256">
        <v>0.0011433601833602388</v>
      </c>
      <c r="F45" s="263">
        <v>0</v>
      </c>
      <c r="G45" s="255">
        <v>204.65446000000003</v>
      </c>
      <c r="H45" s="255">
        <v>67.78426999999999</v>
      </c>
      <c r="I45" s="256">
        <v>-66.878674425175</v>
      </c>
      <c r="J45" s="256">
        <v>-0.0016738811092530926</v>
      </c>
      <c r="K45" s="53"/>
      <c r="L45" s="53"/>
    </row>
    <row r="46" spans="1:12" ht="12.75">
      <c r="A46" s="260" t="s">
        <v>178</v>
      </c>
      <c r="B46" s="261">
        <v>45.9283</v>
      </c>
      <c r="C46" s="261">
        <v>2.2033400000000003</v>
      </c>
      <c r="D46" s="262">
        <v>-95.2026528306077</v>
      </c>
      <c r="E46" s="262">
        <v>-0.005464449950269008</v>
      </c>
      <c r="F46" s="263">
        <v>0</v>
      </c>
      <c r="G46" s="261">
        <v>107.32567999999999</v>
      </c>
      <c r="H46" s="261">
        <v>206.35319</v>
      </c>
      <c r="I46" s="262">
        <v>92.2682344057825</v>
      </c>
      <c r="J46" s="262">
        <v>0.0012110765557158335</v>
      </c>
      <c r="K46" s="53"/>
      <c r="L46" s="53"/>
    </row>
    <row r="47" spans="1:12" ht="12.75">
      <c r="A47" s="254" t="s">
        <v>179</v>
      </c>
      <c r="B47" s="255">
        <v>299.09700999999995</v>
      </c>
      <c r="C47" s="255">
        <v>361.30551999999994</v>
      </c>
      <c r="D47" s="256">
        <v>20.79877361528957</v>
      </c>
      <c r="E47" s="256">
        <v>0.0077743990932366575</v>
      </c>
      <c r="F47" s="263">
        <v>0</v>
      </c>
      <c r="G47" s="255">
        <v>7826.561540000001</v>
      </c>
      <c r="H47" s="255">
        <v>7650.7279100000005</v>
      </c>
      <c r="I47" s="256">
        <v>-2.2466268118042643</v>
      </c>
      <c r="J47" s="256">
        <v>-0.002150392219287481</v>
      </c>
      <c r="K47" s="53"/>
      <c r="L47" s="53"/>
    </row>
    <row r="48" spans="1:12" ht="12.75">
      <c r="A48" s="260" t="s">
        <v>180</v>
      </c>
      <c r="B48" s="261">
        <v>4638.27992</v>
      </c>
      <c r="C48" s="261">
        <v>339.75857</v>
      </c>
      <c r="D48" s="262">
        <v>-92.67490156135294</v>
      </c>
      <c r="E48" s="262">
        <v>-0.5372001432874443</v>
      </c>
      <c r="F48" s="263">
        <v>0</v>
      </c>
      <c r="G48" s="261">
        <v>49544.69414999969</v>
      </c>
      <c r="H48" s="261">
        <v>26001.42939000005</v>
      </c>
      <c r="I48" s="262">
        <v>-47.51924532770537</v>
      </c>
      <c r="J48" s="262">
        <v>-0.2879270214493561</v>
      </c>
      <c r="K48" s="53"/>
      <c r="L48" s="53"/>
    </row>
    <row r="49" spans="1:12" ht="12.75">
      <c r="A49" s="254" t="s">
        <v>181</v>
      </c>
      <c r="B49" s="255">
        <v>396.69763</v>
      </c>
      <c r="C49" s="255">
        <v>13.88023</v>
      </c>
      <c r="D49" s="256">
        <v>-96.50105547643429</v>
      </c>
      <c r="E49" s="256">
        <v>-0.04784193107076853</v>
      </c>
      <c r="F49" s="263">
        <v>0</v>
      </c>
      <c r="G49" s="255">
        <v>3336.09938</v>
      </c>
      <c r="H49" s="255">
        <v>3898.62769</v>
      </c>
      <c r="I49" s="256">
        <v>16.861857094916633</v>
      </c>
      <c r="J49" s="256">
        <v>0.0068795514313896074</v>
      </c>
      <c r="K49" s="53"/>
      <c r="L49" s="53"/>
    </row>
    <row r="50" spans="1:12" ht="12.75">
      <c r="A50" s="260" t="s">
        <v>182</v>
      </c>
      <c r="B50" s="261">
        <v>15302.085090000004</v>
      </c>
      <c r="C50" s="261">
        <v>13920.714689999997</v>
      </c>
      <c r="D50" s="262">
        <v>-9.027334457202429</v>
      </c>
      <c r="E50" s="262">
        <v>-0.17263433548213908</v>
      </c>
      <c r="F50" s="263">
        <v>0</v>
      </c>
      <c r="G50" s="261">
        <v>164554.05563999998</v>
      </c>
      <c r="H50" s="261">
        <v>167834.15725000005</v>
      </c>
      <c r="I50" s="262">
        <v>1.99332772276124</v>
      </c>
      <c r="J50" s="262">
        <v>0.04011465258731487</v>
      </c>
      <c r="K50" s="53"/>
      <c r="L50" s="53"/>
    </row>
    <row r="51" spans="1:12" ht="12.75">
      <c r="A51" s="254" t="s">
        <v>183</v>
      </c>
      <c r="B51" s="255">
        <v>0.17844</v>
      </c>
      <c r="C51" s="255">
        <v>0.1</v>
      </c>
      <c r="D51" s="256">
        <v>-43.95875364268102</v>
      </c>
      <c r="E51" s="256">
        <v>-9.802900999774522E-06</v>
      </c>
      <c r="F51" s="263">
        <v>0</v>
      </c>
      <c r="G51" s="255">
        <v>48.117940000000004</v>
      </c>
      <c r="H51" s="255">
        <v>62.115190000000005</v>
      </c>
      <c r="I51" s="256">
        <v>29.089462267087907</v>
      </c>
      <c r="J51" s="256">
        <v>0.00017118214241167376</v>
      </c>
      <c r="K51" s="53"/>
      <c r="L51" s="53"/>
    </row>
    <row r="52" spans="1:12" ht="12.75">
      <c r="A52" s="260" t="s">
        <v>184</v>
      </c>
      <c r="B52" s="261">
        <v>118.65103</v>
      </c>
      <c r="C52" s="261">
        <v>962.14789</v>
      </c>
      <c r="D52" s="262">
        <v>710.905636470244</v>
      </c>
      <c r="E52" s="262">
        <v>0.10541453610658683</v>
      </c>
      <c r="F52" s="263">
        <v>0</v>
      </c>
      <c r="G52" s="261">
        <v>8858.017619999999</v>
      </c>
      <c r="H52" s="261">
        <v>6150.91555</v>
      </c>
      <c r="I52" s="262">
        <v>-30.56103731254488</v>
      </c>
      <c r="J52" s="262">
        <v>-0.033107041173778905</v>
      </c>
      <c r="K52" s="53"/>
      <c r="L52" s="53"/>
    </row>
    <row r="53" spans="1:12" ht="12.75">
      <c r="A53" s="254" t="s">
        <v>185</v>
      </c>
      <c r="B53" s="255">
        <v>10491.09529</v>
      </c>
      <c r="C53" s="255">
        <v>7602.941919999999</v>
      </c>
      <c r="D53" s="256">
        <v>-27.529569507894536</v>
      </c>
      <c r="E53" s="256">
        <v>-0.3609418862605196</v>
      </c>
      <c r="F53" s="263">
        <v>0</v>
      </c>
      <c r="G53" s="255">
        <v>106049.80289999998</v>
      </c>
      <c r="H53" s="255">
        <v>98329.64746000001</v>
      </c>
      <c r="I53" s="256">
        <v>-7.279745203562249</v>
      </c>
      <c r="J53" s="256">
        <v>-0.09441517069212398</v>
      </c>
      <c r="K53" s="53"/>
      <c r="L53" s="53"/>
    </row>
    <row r="54" spans="1:12" ht="12.75">
      <c r="A54" s="260" t="s">
        <v>186</v>
      </c>
      <c r="B54" s="261">
        <v>147.82218000000003</v>
      </c>
      <c r="C54" s="261">
        <v>31.668830000000003</v>
      </c>
      <c r="D54" s="262">
        <v>-78.57640172807626</v>
      </c>
      <c r="E54" s="262">
        <v>-0.01451606056657522</v>
      </c>
      <c r="F54" s="263">
        <v>0</v>
      </c>
      <c r="G54" s="261">
        <v>2362.2552500000006</v>
      </c>
      <c r="H54" s="261">
        <v>1070.19596</v>
      </c>
      <c r="I54" s="262">
        <v>-54.696006707996524</v>
      </c>
      <c r="J54" s="262">
        <v>-0.015801495106903582</v>
      </c>
      <c r="K54" s="53"/>
      <c r="L54" s="53"/>
    </row>
    <row r="55" spans="1:12" ht="12.75">
      <c r="A55" s="254" t="s">
        <v>187</v>
      </c>
      <c r="B55" s="255">
        <v>377.49449000000004</v>
      </c>
      <c r="C55" s="255">
        <v>165.36473999999998</v>
      </c>
      <c r="D55" s="256">
        <v>-56.194131469309674</v>
      </c>
      <c r="E55" s="256">
        <v>-0.02651054230439724</v>
      </c>
      <c r="F55" s="263">
        <v>0</v>
      </c>
      <c r="G55" s="255">
        <v>1732.24334</v>
      </c>
      <c r="H55" s="255">
        <v>3869.7971000000007</v>
      </c>
      <c r="I55" s="256">
        <v>123.39800711833018</v>
      </c>
      <c r="J55" s="256">
        <v>0.026141637261385544</v>
      </c>
      <c r="K55" s="53"/>
      <c r="L55" s="53"/>
    </row>
    <row r="56" spans="1:12" ht="12.75">
      <c r="A56" s="260" t="s">
        <v>188</v>
      </c>
      <c r="B56" s="261">
        <v>599.37061</v>
      </c>
      <c r="C56" s="261">
        <v>722.93093</v>
      </c>
      <c r="D56" s="262">
        <v>20.615011470115263</v>
      </c>
      <c r="E56" s="262">
        <v>0.015441733611173614</v>
      </c>
      <c r="F56" s="263">
        <v>0</v>
      </c>
      <c r="G56" s="261">
        <v>16712.31183</v>
      </c>
      <c r="H56" s="261">
        <v>19591.36559</v>
      </c>
      <c r="I56" s="262">
        <v>17.22714241623866</v>
      </c>
      <c r="J56" s="262">
        <v>0.0352099584386351</v>
      </c>
      <c r="K56" s="53"/>
      <c r="L56" s="53"/>
    </row>
    <row r="57" spans="1:12" ht="12.75">
      <c r="A57" s="254" t="s">
        <v>189</v>
      </c>
      <c r="B57" s="255">
        <v>10074.365250000008</v>
      </c>
      <c r="C57" s="255">
        <v>11244.922640000003</v>
      </c>
      <c r="D57" s="256">
        <v>11.619167669149121</v>
      </c>
      <c r="E57" s="256">
        <v>0.14628835044268748</v>
      </c>
      <c r="F57" s="263">
        <v>0</v>
      </c>
      <c r="G57" s="255">
        <v>137539.795038737</v>
      </c>
      <c r="H57" s="255">
        <v>175079.11072000006</v>
      </c>
      <c r="I57" s="256">
        <v>27.29342127541372</v>
      </c>
      <c r="J57" s="256">
        <v>0.45909449949002495</v>
      </c>
      <c r="K57" s="53"/>
      <c r="L57" s="53"/>
    </row>
    <row r="58" spans="1:12" ht="12.75">
      <c r="A58" s="260" t="s">
        <v>190</v>
      </c>
      <c r="B58" s="261">
        <v>97.78717</v>
      </c>
      <c r="C58" s="261">
        <v>6.2932</v>
      </c>
      <c r="D58" s="262">
        <v>-93.56439091140484</v>
      </c>
      <c r="E58" s="262">
        <v>-0.011434297934553035</v>
      </c>
      <c r="F58" s="263">
        <v>0</v>
      </c>
      <c r="G58" s="261">
        <v>998.3343100000001</v>
      </c>
      <c r="H58" s="261">
        <v>41.058119999999995</v>
      </c>
      <c r="I58" s="262">
        <v>-95.88733757933252</v>
      </c>
      <c r="J58" s="262">
        <v>-0.011707198848622728</v>
      </c>
      <c r="K58" s="53"/>
      <c r="L58" s="53"/>
    </row>
    <row r="59" spans="1:12" ht="12.75">
      <c r="A59" s="254" t="s">
        <v>191</v>
      </c>
      <c r="B59" s="255">
        <v>47.41128</v>
      </c>
      <c r="C59" s="255">
        <v>0.24</v>
      </c>
      <c r="D59" s="256">
        <v>-99.49379135091903</v>
      </c>
      <c r="E59" s="256">
        <v>-0.005895147729126005</v>
      </c>
      <c r="F59" s="263">
        <v>0</v>
      </c>
      <c r="G59" s="255">
        <v>332.24586</v>
      </c>
      <c r="H59" s="255">
        <v>314.40494</v>
      </c>
      <c r="I59" s="256">
        <v>-5.369794525054427</v>
      </c>
      <c r="J59" s="256">
        <v>-0.00021818906629482763</v>
      </c>
      <c r="K59" s="53"/>
      <c r="L59" s="53"/>
    </row>
    <row r="60" spans="1:12" ht="12.75">
      <c r="A60" s="260" t="s">
        <v>192</v>
      </c>
      <c r="B60" s="261">
        <v>1.76283</v>
      </c>
      <c r="C60" s="261">
        <v>100.13328</v>
      </c>
      <c r="D60" s="262" t="s">
        <v>131</v>
      </c>
      <c r="E60" s="262">
        <v>0.01229367392469747</v>
      </c>
      <c r="F60" s="263">
        <v>0</v>
      </c>
      <c r="G60" s="261">
        <v>1308.18179</v>
      </c>
      <c r="H60" s="261">
        <v>428.03848</v>
      </c>
      <c r="I60" s="262">
        <v>-67.27989311026872</v>
      </c>
      <c r="J60" s="262">
        <v>-0.010763887008884027</v>
      </c>
      <c r="K60" s="53"/>
      <c r="L60" s="53"/>
    </row>
    <row r="61" spans="1:12" ht="12.75">
      <c r="A61" s="254" t="s">
        <v>193</v>
      </c>
      <c r="B61" s="255">
        <v>45.453739999999996</v>
      </c>
      <c r="C61" s="255">
        <v>0</v>
      </c>
      <c r="D61" s="256">
        <v>-100</v>
      </c>
      <c r="E61" s="256">
        <v>-0.005680501189310188</v>
      </c>
      <c r="F61" s="263">
        <v>0</v>
      </c>
      <c r="G61" s="255">
        <v>45.453739999999996</v>
      </c>
      <c r="H61" s="255">
        <v>603.39131</v>
      </c>
      <c r="I61" s="256" t="s">
        <v>131</v>
      </c>
      <c r="J61" s="256">
        <v>0.006823408066910514</v>
      </c>
      <c r="K61" s="53"/>
      <c r="L61" s="53"/>
    </row>
    <row r="62" spans="1:12" ht="12.75">
      <c r="A62" s="260" t="s">
        <v>194</v>
      </c>
      <c r="B62" s="261">
        <v>2272.0305000000003</v>
      </c>
      <c r="C62" s="261">
        <v>7338.646689999998</v>
      </c>
      <c r="D62" s="262">
        <v>222.99947954043736</v>
      </c>
      <c r="E62" s="262">
        <v>0.6331914446000096</v>
      </c>
      <c r="F62" s="263">
        <v>0</v>
      </c>
      <c r="G62" s="261">
        <v>35781.86062</v>
      </c>
      <c r="H62" s="261">
        <v>45548.65576000001</v>
      </c>
      <c r="I62" s="262">
        <v>27.295380873908304</v>
      </c>
      <c r="J62" s="262">
        <v>0.11944495644223863</v>
      </c>
      <c r="K62" s="53"/>
      <c r="L62" s="53"/>
    </row>
    <row r="63" spans="1:12" ht="12.75">
      <c r="A63" s="254" t="s">
        <v>195</v>
      </c>
      <c r="B63" s="255">
        <v>619.0991600000001</v>
      </c>
      <c r="C63" s="255">
        <v>1046.00786</v>
      </c>
      <c r="D63" s="256">
        <v>68.95643340882577</v>
      </c>
      <c r="E63" s="256">
        <v>0.05335216371803212</v>
      </c>
      <c r="F63" s="263">
        <v>0</v>
      </c>
      <c r="G63" s="255">
        <v>12697.797770000001</v>
      </c>
      <c r="H63" s="255">
        <v>18042.68447</v>
      </c>
      <c r="I63" s="256">
        <v>42.0930211428308</v>
      </c>
      <c r="J63" s="256">
        <v>0.06536635097991825</v>
      </c>
      <c r="K63" s="53"/>
      <c r="L63" s="53"/>
    </row>
    <row r="64" spans="1:12" ht="12.75">
      <c r="A64" s="260" t="s">
        <v>196</v>
      </c>
      <c r="B64" s="261">
        <v>1170.7829500000003</v>
      </c>
      <c r="C64" s="261">
        <v>979.7075199999999</v>
      </c>
      <c r="D64" s="262">
        <v>-16.320311975844902</v>
      </c>
      <c r="E64" s="262">
        <v>-0.023879315703459327</v>
      </c>
      <c r="F64" s="263">
        <v>0</v>
      </c>
      <c r="G64" s="261">
        <v>8447.805650000002</v>
      </c>
      <c r="H64" s="261">
        <v>8024.830219999999</v>
      </c>
      <c r="I64" s="262">
        <v>-5.006926621234509</v>
      </c>
      <c r="J64" s="262">
        <v>-0.005172861833210062</v>
      </c>
      <c r="K64" s="53"/>
      <c r="L64" s="53"/>
    </row>
    <row r="65" spans="1:12" ht="12.75">
      <c r="A65" s="254" t="s">
        <v>197</v>
      </c>
      <c r="B65" s="255">
        <v>12262.927180000006</v>
      </c>
      <c r="C65" s="255">
        <v>16542.013989999992</v>
      </c>
      <c r="D65" s="256">
        <v>34.89449743270827</v>
      </c>
      <c r="E65" s="256">
        <v>0.5347713458423107</v>
      </c>
      <c r="F65" s="263">
        <v>0</v>
      </c>
      <c r="G65" s="255">
        <v>119398.10341000001</v>
      </c>
      <c r="H65" s="255">
        <v>149471.67203</v>
      </c>
      <c r="I65" s="256">
        <v>25.187643489386623</v>
      </c>
      <c r="J65" s="256">
        <v>0.3677906664763494</v>
      </c>
      <c r="K65" s="53"/>
      <c r="L65" s="53"/>
    </row>
    <row r="66" spans="1:12" ht="12.75">
      <c r="A66" s="260" t="s">
        <v>198</v>
      </c>
      <c r="B66" s="261">
        <v>118.01427000000001</v>
      </c>
      <c r="C66" s="261">
        <v>42.638690000000004</v>
      </c>
      <c r="D66" s="262">
        <v>-63.86988624341785</v>
      </c>
      <c r="E66" s="262">
        <v>-0.009419930501537284</v>
      </c>
      <c r="F66" s="263">
        <v>0</v>
      </c>
      <c r="G66" s="261">
        <v>2369.4729600000005</v>
      </c>
      <c r="H66" s="261">
        <v>2490.90181</v>
      </c>
      <c r="I66" s="262">
        <v>5.124719802668665</v>
      </c>
      <c r="J66" s="262">
        <v>0.0014850381820418804</v>
      </c>
      <c r="K66" s="53"/>
      <c r="L66" s="53"/>
    </row>
    <row r="67" spans="1:12" ht="12.75">
      <c r="A67" s="254" t="s">
        <v>199</v>
      </c>
      <c r="B67" s="255">
        <v>518.2075400000001</v>
      </c>
      <c r="C67" s="255">
        <v>692.2027500000002</v>
      </c>
      <c r="D67" s="256">
        <v>33.57635629925415</v>
      </c>
      <c r="E67" s="256">
        <v>0.021744745258350053</v>
      </c>
      <c r="F67" s="263">
        <v>0</v>
      </c>
      <c r="G67" s="255">
        <v>5730.043279999999</v>
      </c>
      <c r="H67" s="255">
        <v>24239.405730000042</v>
      </c>
      <c r="I67" s="256">
        <v>323.02308282041537</v>
      </c>
      <c r="J67" s="256">
        <v>0.22636391568809544</v>
      </c>
      <c r="K67" s="53"/>
      <c r="L67" s="53"/>
    </row>
    <row r="68" spans="1:12" ht="12.75">
      <c r="A68" s="260" t="s">
        <v>200</v>
      </c>
      <c r="B68" s="261">
        <v>1507.13949</v>
      </c>
      <c r="C68" s="261">
        <v>478.70272000000006</v>
      </c>
      <c r="D68" s="262">
        <v>-68.23766325703535</v>
      </c>
      <c r="E68" s="262">
        <v>-0.1285270759923238</v>
      </c>
      <c r="F68" s="263">
        <v>0</v>
      </c>
      <c r="G68" s="261">
        <v>19838.092150000004</v>
      </c>
      <c r="H68" s="261">
        <v>26514.377130000004</v>
      </c>
      <c r="I68" s="262">
        <v>33.65386615567263</v>
      </c>
      <c r="J68" s="262">
        <v>0.08164895005999596</v>
      </c>
      <c r="K68" s="53"/>
      <c r="L68" s="53"/>
    </row>
    <row r="69" spans="1:12" ht="12.75">
      <c r="A69" s="254"/>
      <c r="B69" s="255"/>
      <c r="C69" s="255"/>
      <c r="D69" s="256"/>
      <c r="E69" s="256"/>
      <c r="F69" s="263"/>
      <c r="G69" s="255"/>
      <c r="H69" s="255"/>
      <c r="I69" s="256"/>
      <c r="J69" s="256"/>
      <c r="K69" s="53"/>
      <c r="L69" s="53"/>
    </row>
    <row r="70" spans="1:15" ht="12.75">
      <c r="A70" s="260" t="s">
        <v>201</v>
      </c>
      <c r="B70" s="261">
        <v>15740.112130000001</v>
      </c>
      <c r="C70" s="261">
        <v>17709.72024</v>
      </c>
      <c r="D70" s="262">
        <v>12.51330418571801</v>
      </c>
      <c r="E70" s="262">
        <v>0.2461483083972843</v>
      </c>
      <c r="F70" s="263">
        <v>0</v>
      </c>
      <c r="G70" s="261">
        <v>234716.71112009</v>
      </c>
      <c r="H70" s="261">
        <v>180885.17458000005</v>
      </c>
      <c r="I70" s="262">
        <v>-22.93468423411391</v>
      </c>
      <c r="J70" s="262">
        <v>-0.6583434427651789</v>
      </c>
      <c r="K70" s="53"/>
      <c r="L70" s="53"/>
      <c r="M70" s="57"/>
      <c r="N70" s="57"/>
      <c r="O70" s="57"/>
    </row>
    <row r="71" spans="1:15" ht="12.75">
      <c r="A71" s="254" t="s">
        <v>202</v>
      </c>
      <c r="B71" s="255">
        <v>258811.13507999998</v>
      </c>
      <c r="C71" s="255">
        <v>223130.71705000004</v>
      </c>
      <c r="D71" s="256">
        <v>-13.786276243087814</v>
      </c>
      <c r="E71" s="256">
        <v>-4.459097470406161</v>
      </c>
      <c r="F71" s="263">
        <v>0</v>
      </c>
      <c r="G71" s="255">
        <v>2299489.545702451</v>
      </c>
      <c r="H71" s="255">
        <v>2342669.2626699996</v>
      </c>
      <c r="I71" s="256">
        <v>1.8777957502893683</v>
      </c>
      <c r="J71" s="256">
        <v>0.5280749046587517</v>
      </c>
      <c r="K71" s="53"/>
      <c r="L71" s="53"/>
      <c r="M71" s="57"/>
      <c r="N71" s="57"/>
      <c r="O71" s="57"/>
    </row>
    <row r="72" spans="1:15" ht="12.75">
      <c r="A72" s="260" t="s">
        <v>203</v>
      </c>
      <c r="B72" s="261">
        <v>573.76823</v>
      </c>
      <c r="C72" s="261">
        <v>296.31018</v>
      </c>
      <c r="D72" s="262">
        <v>-48.35716505251606</v>
      </c>
      <c r="E72" s="262">
        <v>-0.03467483166420817</v>
      </c>
      <c r="F72" s="263">
        <v>0</v>
      </c>
      <c r="G72" s="261">
        <v>8565.74454</v>
      </c>
      <c r="H72" s="261">
        <v>5333.6122</v>
      </c>
      <c r="I72" s="262">
        <v>-37.73323293622296</v>
      </c>
      <c r="J72" s="262">
        <v>-0.03952800289480122</v>
      </c>
      <c r="K72" s="53"/>
      <c r="L72" s="53"/>
      <c r="M72" s="57"/>
      <c r="N72" s="57"/>
      <c r="O72" s="57"/>
    </row>
    <row r="73" spans="1:15" ht="12.75">
      <c r="A73" s="254" t="s">
        <v>204</v>
      </c>
      <c r="B73" s="255">
        <v>647.42762</v>
      </c>
      <c r="C73" s="255">
        <v>736.06436</v>
      </c>
      <c r="D73" s="256">
        <v>13.690602201988234</v>
      </c>
      <c r="E73" s="256">
        <v>0.011077220642054492</v>
      </c>
      <c r="F73" s="263">
        <v>0</v>
      </c>
      <c r="G73" s="255">
        <v>2585.86952</v>
      </c>
      <c r="H73" s="255">
        <v>6242.013599999999</v>
      </c>
      <c r="I73" s="256">
        <v>141.38934898772462</v>
      </c>
      <c r="J73" s="256">
        <v>0.0447135384864997</v>
      </c>
      <c r="K73" s="53"/>
      <c r="L73" s="53"/>
      <c r="M73" s="57"/>
      <c r="N73" s="57"/>
      <c r="O73" s="57"/>
    </row>
    <row r="74" spans="1:15" ht="12.75">
      <c r="A74" s="260" t="s">
        <v>205</v>
      </c>
      <c r="B74" s="261">
        <v>4133.3341</v>
      </c>
      <c r="C74" s="261">
        <v>4769.301659999999</v>
      </c>
      <c r="D74" s="262">
        <v>15.386309081571682</v>
      </c>
      <c r="E74" s="262">
        <v>0.07947892694732477</v>
      </c>
      <c r="F74" s="263">
        <v>0</v>
      </c>
      <c r="G74" s="261">
        <v>56140.06401600001</v>
      </c>
      <c r="H74" s="261">
        <v>57716.483660000005</v>
      </c>
      <c r="I74" s="262">
        <v>2.808011839015201</v>
      </c>
      <c r="J74" s="262">
        <v>0.019279136401776562</v>
      </c>
      <c r="K74" s="53"/>
      <c r="L74" s="53"/>
      <c r="M74" s="57"/>
      <c r="N74" s="57"/>
      <c r="O74" s="57"/>
    </row>
    <row r="75" spans="1:15" ht="12.75">
      <c r="A75" s="254" t="s">
        <v>206</v>
      </c>
      <c r="B75" s="255">
        <v>21001.453609999997</v>
      </c>
      <c r="C75" s="255">
        <v>17960.038960000016</v>
      </c>
      <c r="D75" s="256">
        <v>-14.481924472845954</v>
      </c>
      <c r="E75" s="256">
        <v>-0.38009544509451404</v>
      </c>
      <c r="F75" s="263">
        <v>0</v>
      </c>
      <c r="G75" s="255">
        <v>228993.14120999997</v>
      </c>
      <c r="H75" s="255">
        <v>232966.49972791597</v>
      </c>
      <c r="I75" s="256">
        <v>1.735143025210606</v>
      </c>
      <c r="J75" s="256">
        <v>0.048592975310616925</v>
      </c>
      <c r="K75" s="53"/>
      <c r="L75" s="53"/>
      <c r="M75" s="57"/>
      <c r="N75" s="57"/>
      <c r="O75" s="57"/>
    </row>
    <row r="76" spans="1:15" ht="12.75">
      <c r="A76" s="260" t="s">
        <v>207</v>
      </c>
      <c r="B76" s="261">
        <v>0</v>
      </c>
      <c r="C76" s="261">
        <v>0</v>
      </c>
      <c r="D76" s="262" t="s">
        <v>136</v>
      </c>
      <c r="E76" s="262">
        <v>0</v>
      </c>
      <c r="F76" s="263">
        <v>0</v>
      </c>
      <c r="G76" s="261">
        <v>800.99967</v>
      </c>
      <c r="H76" s="261">
        <v>2468.634</v>
      </c>
      <c r="I76" s="262">
        <v>208.19413446200295</v>
      </c>
      <c r="J76" s="262">
        <v>0.020394664478283676</v>
      </c>
      <c r="K76" s="53"/>
      <c r="L76" s="53"/>
      <c r="M76" s="57"/>
      <c r="N76" s="57"/>
      <c r="O76" s="57"/>
    </row>
    <row r="77" spans="1:15" ht="12.75">
      <c r="A77" s="254" t="s">
        <v>208</v>
      </c>
      <c r="B77" s="255">
        <v>0</v>
      </c>
      <c r="C77" s="255">
        <v>34.94124000000001</v>
      </c>
      <c r="D77" s="256" t="s">
        <v>136</v>
      </c>
      <c r="E77" s="256">
        <v>0.004366719996549739</v>
      </c>
      <c r="F77" s="263">
        <v>0</v>
      </c>
      <c r="G77" s="255">
        <v>67.38999000000001</v>
      </c>
      <c r="H77" s="255">
        <v>46.11662000000001</v>
      </c>
      <c r="I77" s="256">
        <v>-31.567551798123127</v>
      </c>
      <c r="J77" s="256">
        <v>-0.0002601668937052798</v>
      </c>
      <c r="K77" s="53"/>
      <c r="L77" s="53"/>
      <c r="M77" s="57"/>
      <c r="N77" s="57"/>
      <c r="O77" s="57"/>
    </row>
    <row r="78" spans="1:15" ht="12.75">
      <c r="A78" s="260" t="s">
        <v>209</v>
      </c>
      <c r="B78" s="261">
        <v>1197.8520600000002</v>
      </c>
      <c r="C78" s="261">
        <v>3829.82463</v>
      </c>
      <c r="D78" s="262">
        <v>219.7243430879102</v>
      </c>
      <c r="E78" s="262">
        <v>0.32892614148179644</v>
      </c>
      <c r="F78" s="263">
        <v>0</v>
      </c>
      <c r="G78" s="261">
        <v>22595.51585</v>
      </c>
      <c r="H78" s="261">
        <v>26881.871030000006</v>
      </c>
      <c r="I78" s="262">
        <v>18.969937258591084</v>
      </c>
      <c r="J78" s="262">
        <v>0.05242083000945015</v>
      </c>
      <c r="K78" s="53"/>
      <c r="L78" s="53"/>
      <c r="M78" s="57"/>
      <c r="N78" s="57"/>
      <c r="O78" s="57"/>
    </row>
    <row r="79" spans="1:15" ht="12.75">
      <c r="A79" s="254" t="s">
        <v>210</v>
      </c>
      <c r="B79" s="255">
        <v>1077.8921300000002</v>
      </c>
      <c r="C79" s="255">
        <v>1713.6703799999998</v>
      </c>
      <c r="D79" s="256">
        <v>58.98347638923755</v>
      </c>
      <c r="E79" s="256">
        <v>0.0794552682631297</v>
      </c>
      <c r="F79" s="263">
        <v>0</v>
      </c>
      <c r="G79" s="255">
        <v>22550.912419999997</v>
      </c>
      <c r="H79" s="255">
        <v>20262.203799999996</v>
      </c>
      <c r="I79" s="256">
        <v>-10.14907324978207</v>
      </c>
      <c r="J79" s="256">
        <v>-0.02799021557289221</v>
      </c>
      <c r="K79" s="53"/>
      <c r="L79" s="53"/>
      <c r="M79" s="57"/>
      <c r="N79" s="57"/>
      <c r="O79" s="57"/>
    </row>
    <row r="80" spans="1:15" ht="12.75">
      <c r="A80" s="260" t="s">
        <v>211</v>
      </c>
      <c r="B80" s="261">
        <v>383.19322</v>
      </c>
      <c r="C80" s="261">
        <v>814.1766100000001</v>
      </c>
      <c r="D80" s="262">
        <v>112.47155938719379</v>
      </c>
      <c r="E80" s="262">
        <v>0.05386139093214194</v>
      </c>
      <c r="F80" s="263">
        <v>0</v>
      </c>
      <c r="G80" s="261">
        <v>9082.37289</v>
      </c>
      <c r="H80" s="261">
        <v>11392.735579999999</v>
      </c>
      <c r="I80" s="262">
        <v>25.43787529956829</v>
      </c>
      <c r="J80" s="262">
        <v>0.028255038312682654</v>
      </c>
      <c r="K80" s="53"/>
      <c r="L80" s="53"/>
      <c r="M80" s="57"/>
      <c r="N80" s="57"/>
      <c r="O80" s="57"/>
    </row>
    <row r="81" spans="1:15" ht="12.75">
      <c r="A81" s="254" t="s">
        <v>212</v>
      </c>
      <c r="B81" s="255">
        <v>1300.80457</v>
      </c>
      <c r="C81" s="255">
        <v>1567.9856000000002</v>
      </c>
      <c r="D81" s="256">
        <v>20.539674918270002</v>
      </c>
      <c r="E81" s="256">
        <v>0.03339047917016556</v>
      </c>
      <c r="F81" s="263">
        <v>0</v>
      </c>
      <c r="G81" s="255">
        <v>12395.757629999998</v>
      </c>
      <c r="H81" s="255">
        <v>12526.38475</v>
      </c>
      <c r="I81" s="256">
        <v>1.053805050881751</v>
      </c>
      <c r="J81" s="256">
        <v>0.0015975302476319978</v>
      </c>
      <c r="K81" s="53"/>
      <c r="L81" s="53"/>
      <c r="M81" s="57"/>
      <c r="N81" s="57"/>
      <c r="O81" s="57"/>
    </row>
    <row r="82" spans="1:15" ht="12.75">
      <c r="A82" s="260" t="s">
        <v>213</v>
      </c>
      <c r="B82" s="261">
        <v>158.20427</v>
      </c>
      <c r="C82" s="261">
        <v>19.90775</v>
      </c>
      <c r="D82" s="262">
        <v>-87.416426876468</v>
      </c>
      <c r="E82" s="262">
        <v>-0.01728336428063918</v>
      </c>
      <c r="F82" s="263">
        <v>0</v>
      </c>
      <c r="G82" s="261">
        <v>2581.33931</v>
      </c>
      <c r="H82" s="261">
        <v>4458.8612299999995</v>
      </c>
      <c r="I82" s="262">
        <v>72.73441010744146</v>
      </c>
      <c r="J82" s="262">
        <v>0.022961526349138513</v>
      </c>
      <c r="K82" s="53"/>
      <c r="L82" s="53"/>
      <c r="M82" s="57"/>
      <c r="N82" s="57"/>
      <c r="O82" s="57"/>
    </row>
    <row r="83" spans="1:15" ht="12.75">
      <c r="A83" s="254" t="s">
        <v>214</v>
      </c>
      <c r="B83" s="255">
        <v>12221.37952000001</v>
      </c>
      <c r="C83" s="255">
        <v>5510.138580000001</v>
      </c>
      <c r="D83" s="256">
        <v>-54.913939371715074</v>
      </c>
      <c r="E83" s="256">
        <v>-0.8387255293275596</v>
      </c>
      <c r="F83" s="263">
        <v>0</v>
      </c>
      <c r="G83" s="255">
        <v>150744.03637</v>
      </c>
      <c r="H83" s="255">
        <v>121896.40294999999</v>
      </c>
      <c r="I83" s="256">
        <v>-19.136832285155027</v>
      </c>
      <c r="J83" s="256">
        <v>-0.35279784903050226</v>
      </c>
      <c r="K83" s="53"/>
      <c r="L83" s="53"/>
      <c r="M83" s="57"/>
      <c r="N83" s="57"/>
      <c r="O83" s="57"/>
    </row>
    <row r="84" spans="1:15" ht="12.75">
      <c r="A84" s="260" t="s">
        <v>215</v>
      </c>
      <c r="B84" s="261">
        <v>8037.997419999999</v>
      </c>
      <c r="C84" s="261">
        <v>2393.56097</v>
      </c>
      <c r="D84" s="262">
        <v>-70.2219241319438</v>
      </c>
      <c r="E84" s="262">
        <v>-0.7054035150289234</v>
      </c>
      <c r="F84" s="263">
        <v>0</v>
      </c>
      <c r="G84" s="261">
        <v>102171.64882999999</v>
      </c>
      <c r="H84" s="261">
        <v>51744.12021999999</v>
      </c>
      <c r="I84" s="262">
        <v>-49.35569621070195</v>
      </c>
      <c r="J84" s="262">
        <v>-0.6167134532844505</v>
      </c>
      <c r="K84" s="53"/>
      <c r="L84" s="53"/>
      <c r="M84" s="57"/>
      <c r="N84" s="57"/>
      <c r="O84" s="57"/>
    </row>
    <row r="85" spans="1:15" ht="12.75">
      <c r="A85" s="254"/>
      <c r="B85" s="255"/>
      <c r="C85" s="255"/>
      <c r="D85" s="256"/>
      <c r="E85" s="256"/>
      <c r="F85" s="263"/>
      <c r="G85" s="255"/>
      <c r="H85" s="255"/>
      <c r="I85" s="256"/>
      <c r="J85" s="256"/>
      <c r="K85" s="107"/>
      <c r="L85" s="57"/>
      <c r="M85" s="57"/>
      <c r="N85" s="57"/>
      <c r="O85" s="57"/>
    </row>
    <row r="86" spans="1:15" ht="13.5" thickBot="1">
      <c r="A86" s="264" t="s">
        <v>216</v>
      </c>
      <c r="B86" s="265">
        <v>61853.112919999956</v>
      </c>
      <c r="C86" s="265">
        <v>107860.16255000012</v>
      </c>
      <c r="D86" s="266">
        <v>74.38113856857152</v>
      </c>
      <c r="E86" s="266">
        <v>5.749650086876654</v>
      </c>
      <c r="F86" s="267">
        <v>0</v>
      </c>
      <c r="G86" s="265">
        <v>805932.816909998</v>
      </c>
      <c r="H86" s="265">
        <v>828035.855170001</v>
      </c>
      <c r="I86" s="266">
        <v>2.742541040175994</v>
      </c>
      <c r="J86" s="266">
        <v>0.2703134860886619</v>
      </c>
      <c r="K86" s="107"/>
      <c r="L86" s="57"/>
      <c r="M86" s="57"/>
      <c r="N86" s="57"/>
      <c r="O86" s="57"/>
    </row>
    <row r="87" spans="1:10" ht="12.75">
      <c r="A87" s="8" t="s">
        <v>84</v>
      </c>
      <c r="B87" s="57"/>
      <c r="C87" s="57"/>
      <c r="D87" s="35"/>
      <c r="E87" s="57"/>
      <c r="F87" s="57"/>
      <c r="G87" s="57"/>
      <c r="H87" s="57"/>
      <c r="J87" s="57"/>
    </row>
    <row r="88" spans="1:10" ht="12.75">
      <c r="A88" s="424" t="s">
        <v>82</v>
      </c>
      <c r="B88" s="424"/>
      <c r="C88" s="424"/>
      <c r="D88" s="424"/>
      <c r="E88" s="424"/>
      <c r="F88" s="57"/>
      <c r="G88" s="57"/>
      <c r="H88" s="57"/>
      <c r="J88" s="57"/>
    </row>
    <row r="89" spans="1:6" ht="12.75">
      <c r="A89" s="424" t="s">
        <v>77</v>
      </c>
      <c r="B89" s="424"/>
      <c r="C89" s="424"/>
      <c r="D89" s="424"/>
      <c r="E89" s="424"/>
      <c r="F89" s="148"/>
    </row>
    <row r="90" spans="1:10" ht="12.75">
      <c r="A90" s="121" t="s">
        <v>76</v>
      </c>
      <c r="B90" s="35"/>
      <c r="C90" s="35"/>
      <c r="D90" s="35"/>
      <c r="E90" s="35"/>
      <c r="F90" s="35"/>
      <c r="G90" s="35"/>
      <c r="H90" s="35"/>
      <c r="J90" s="35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12.75">
      <c r="A7" s="418" t="s">
        <v>58</v>
      </c>
      <c r="B7" s="418"/>
      <c r="C7" s="418"/>
      <c r="D7" s="418"/>
      <c r="E7" s="418"/>
      <c r="F7" s="418"/>
      <c r="G7" s="419"/>
      <c r="H7" s="147"/>
      <c r="I7" s="147"/>
    </row>
    <row r="8" spans="1:15" ht="12.75">
      <c r="A8" s="418"/>
      <c r="B8" s="418"/>
      <c r="C8" s="418"/>
      <c r="D8" s="418"/>
      <c r="E8" s="418"/>
      <c r="F8" s="418"/>
      <c r="G8" s="419"/>
      <c r="J8" s="100"/>
      <c r="K8" s="100"/>
      <c r="L8" s="100"/>
      <c r="M8" s="100"/>
      <c r="N8" s="100"/>
      <c r="O8" s="100"/>
    </row>
    <row r="9" spans="1:15" s="99" customFormat="1" ht="12.75">
      <c r="A9" s="420" t="s">
        <v>104</v>
      </c>
      <c r="B9" s="420"/>
      <c r="C9" s="420"/>
      <c r="D9" s="420"/>
      <c r="E9" s="420"/>
      <c r="F9" s="420"/>
      <c r="G9" s="421"/>
      <c r="H9" s="220"/>
      <c r="I9" s="220"/>
      <c r="J9" s="100"/>
      <c r="K9" s="100"/>
      <c r="L9" s="100"/>
      <c r="M9" s="100"/>
      <c r="N9" s="100"/>
      <c r="O9" s="100"/>
    </row>
    <row r="10" spans="1:15" s="99" customFormat="1" ht="12.75">
      <c r="A10" s="420"/>
      <c r="B10" s="420"/>
      <c r="C10" s="420"/>
      <c r="D10" s="420"/>
      <c r="E10" s="420"/>
      <c r="F10" s="420"/>
      <c r="G10" s="421"/>
      <c r="H10" s="220"/>
      <c r="I10" s="220"/>
      <c r="J10" s="100"/>
      <c r="K10" s="100"/>
      <c r="L10" s="100"/>
      <c r="M10" s="100"/>
      <c r="N10" s="100"/>
      <c r="O10" s="100"/>
    </row>
    <row r="11" spans="1:15" s="99" customFormat="1" ht="12.75">
      <c r="A11" s="420"/>
      <c r="B11" s="420"/>
      <c r="C11" s="420"/>
      <c r="D11" s="420"/>
      <c r="E11" s="420"/>
      <c r="F11" s="420"/>
      <c r="G11" s="421"/>
      <c r="H11" s="220"/>
      <c r="I11" s="220"/>
      <c r="J11" s="100"/>
      <c r="K11" s="100"/>
      <c r="L11" s="100"/>
      <c r="M11" s="100"/>
      <c r="N11" s="100"/>
      <c r="O11" s="100"/>
    </row>
    <row r="12" spans="1:15" s="99" customFormat="1" ht="12.75">
      <c r="A12" s="420"/>
      <c r="B12" s="420"/>
      <c r="C12" s="420"/>
      <c r="D12" s="420"/>
      <c r="E12" s="420"/>
      <c r="F12" s="420"/>
      <c r="G12" s="421"/>
      <c r="H12" s="220"/>
      <c r="I12" s="220"/>
      <c r="J12" s="100"/>
      <c r="K12" s="100"/>
      <c r="L12" s="100"/>
      <c r="M12" s="100"/>
      <c r="N12" s="100"/>
      <c r="O12" s="100"/>
    </row>
    <row r="13" spans="1:15" s="99" customFormat="1" ht="12.75">
      <c r="A13" s="422"/>
      <c r="B13" s="422"/>
      <c r="C13" s="422"/>
      <c r="D13" s="422"/>
      <c r="E13" s="422"/>
      <c r="F13" s="422"/>
      <c r="G13" s="423"/>
      <c r="H13" s="220"/>
      <c r="I13" s="220"/>
      <c r="J13" s="100"/>
      <c r="K13" s="100"/>
      <c r="L13" s="100"/>
      <c r="M13" s="100"/>
      <c r="N13" s="100"/>
      <c r="O13" s="100"/>
    </row>
    <row r="14" spans="1:15" ht="13.5" thickBot="1">
      <c r="A14" s="222"/>
      <c r="B14" s="268"/>
      <c r="C14" s="268"/>
      <c r="D14" s="268"/>
      <c r="E14" s="268"/>
      <c r="F14" s="268"/>
      <c r="G14" s="268"/>
      <c r="H14" s="268"/>
      <c r="I14" s="268"/>
      <c r="J14" s="98"/>
      <c r="K14" s="98"/>
      <c r="L14" s="98"/>
      <c r="M14" s="98"/>
      <c r="N14" s="100"/>
      <c r="O14" s="100"/>
    </row>
    <row r="15" spans="1:15" s="68" customFormat="1" ht="13.5" thickBot="1">
      <c r="A15" s="269"/>
      <c r="B15" s="451" t="s">
        <v>102</v>
      </c>
      <c r="C15" s="450"/>
      <c r="D15" s="450"/>
      <c r="E15" s="450"/>
      <c r="F15" s="450" t="s">
        <v>103</v>
      </c>
      <c r="G15" s="450"/>
      <c r="H15" s="450"/>
      <c r="I15" s="450"/>
      <c r="J15" s="98"/>
      <c r="K15" s="95"/>
      <c r="L15" s="95"/>
      <c r="M15" s="95"/>
      <c r="N15" s="94"/>
      <c r="O15" s="94"/>
    </row>
    <row r="16" spans="1:15" s="68" customFormat="1" ht="13.5" thickBot="1">
      <c r="A16" s="269"/>
      <c r="B16" s="451" t="s">
        <v>21</v>
      </c>
      <c r="C16" s="451"/>
      <c r="D16" s="451"/>
      <c r="E16" s="451"/>
      <c r="F16" s="451" t="s">
        <v>21</v>
      </c>
      <c r="G16" s="451"/>
      <c r="H16" s="451"/>
      <c r="I16" s="451"/>
      <c r="J16" s="98"/>
      <c r="K16" s="95"/>
      <c r="L16" s="95"/>
      <c r="M16" s="95"/>
      <c r="N16" s="94"/>
      <c r="O16" s="94"/>
    </row>
    <row r="17" spans="1:15" s="68" customFormat="1" ht="12.75">
      <c r="A17" s="270" t="s">
        <v>46</v>
      </c>
      <c r="B17" s="452" t="s">
        <v>16</v>
      </c>
      <c r="C17" s="452" t="s">
        <v>12</v>
      </c>
      <c r="D17" s="452" t="s">
        <v>17</v>
      </c>
      <c r="E17" s="452" t="s">
        <v>18</v>
      </c>
      <c r="F17" s="452" t="s">
        <v>16</v>
      </c>
      <c r="G17" s="452" t="s">
        <v>12</v>
      </c>
      <c r="H17" s="452" t="s">
        <v>17</v>
      </c>
      <c r="I17" s="452" t="s">
        <v>18</v>
      </c>
      <c r="J17" s="98"/>
      <c r="K17" s="95"/>
      <c r="L17" s="95"/>
      <c r="M17" s="95"/>
      <c r="N17" s="94"/>
      <c r="O17" s="94"/>
    </row>
    <row r="18" spans="1:15" s="68" customFormat="1" ht="13.5" thickBot="1">
      <c r="A18" s="271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  <c r="J18" s="98"/>
      <c r="K18" s="94"/>
      <c r="L18" s="94" t="s">
        <v>96</v>
      </c>
      <c r="M18" s="94"/>
      <c r="N18" s="94"/>
      <c r="O18" s="94"/>
    </row>
    <row r="19" spans="1:18" s="26" customFormat="1" ht="12.75">
      <c r="A19" s="272" t="s">
        <v>1</v>
      </c>
      <c r="B19" s="205">
        <v>800171.2962500021</v>
      </c>
      <c r="C19" s="205">
        <v>1069765.4464699998</v>
      </c>
      <c r="D19" s="205">
        <v>34825.62738</v>
      </c>
      <c r="E19" s="205">
        <v>78553.85340000008</v>
      </c>
      <c r="F19" s="205">
        <v>708508.6957800008</v>
      </c>
      <c r="G19" s="205">
        <v>1347966.0746400037</v>
      </c>
      <c r="H19" s="205">
        <v>28371.32093000001</v>
      </c>
      <c r="I19" s="205">
        <v>54835.91660000002</v>
      </c>
      <c r="J19" s="98"/>
      <c r="K19" s="93"/>
      <c r="L19" s="93"/>
      <c r="M19" s="93"/>
      <c r="N19" s="93"/>
      <c r="O19" s="93"/>
      <c r="P19" s="52"/>
      <c r="Q19" s="52"/>
      <c r="R19" s="52"/>
    </row>
    <row r="20" spans="1:15" s="26" customFormat="1" ht="14.25">
      <c r="A20" s="207" t="s">
        <v>87</v>
      </c>
      <c r="B20" s="208">
        <v>140655.76678000006</v>
      </c>
      <c r="C20" s="208">
        <v>454923.2836200005</v>
      </c>
      <c r="D20" s="208">
        <v>14811.712750000004</v>
      </c>
      <c r="E20" s="208">
        <v>0</v>
      </c>
      <c r="F20" s="208">
        <v>38334.40934</v>
      </c>
      <c r="G20" s="208">
        <v>594725.2700299991</v>
      </c>
      <c r="H20" s="208">
        <v>11872.39711</v>
      </c>
      <c r="I20" s="208">
        <v>0</v>
      </c>
      <c r="J20" s="98"/>
      <c r="K20" s="100"/>
      <c r="L20" s="96"/>
      <c r="M20" s="100"/>
      <c r="N20" s="96"/>
      <c r="O20" s="96"/>
    </row>
    <row r="21" spans="1:13" s="26" customFormat="1" ht="14.25">
      <c r="A21" s="210" t="s">
        <v>88</v>
      </c>
      <c r="B21" s="205">
        <v>659515.529470002</v>
      </c>
      <c r="C21" s="205">
        <v>614842.1628499991</v>
      </c>
      <c r="D21" s="205">
        <v>20013.914629999992</v>
      </c>
      <c r="E21" s="205">
        <v>78553.85340000008</v>
      </c>
      <c r="F21" s="205">
        <v>670174.2864400008</v>
      </c>
      <c r="G21" s="205">
        <v>753240.8046100045</v>
      </c>
      <c r="H21" s="205">
        <v>16498.923820000007</v>
      </c>
      <c r="I21" s="205">
        <v>54835.91660000002</v>
      </c>
      <c r="J21" s="98"/>
      <c r="K21" s="52"/>
      <c r="L21" s="66"/>
      <c r="M21" s="99"/>
    </row>
    <row r="22" spans="1:10" s="26" customFormat="1" ht="12.75">
      <c r="A22" s="273" t="s">
        <v>148</v>
      </c>
      <c r="B22" s="211">
        <v>36483.994350000015</v>
      </c>
      <c r="C22" s="211">
        <v>37868.00489000001</v>
      </c>
      <c r="D22" s="211">
        <v>496.59878</v>
      </c>
      <c r="E22" s="211">
        <v>2641.5553</v>
      </c>
      <c r="F22" s="211">
        <v>33459.63149000001</v>
      </c>
      <c r="G22" s="211">
        <v>28590.220579999994</v>
      </c>
      <c r="H22" s="211">
        <v>706.0363100000002</v>
      </c>
      <c r="I22" s="211">
        <v>3229.8381499999996</v>
      </c>
      <c r="J22" s="98"/>
    </row>
    <row r="23" spans="1:12" s="26" customFormat="1" ht="12.75">
      <c r="A23" s="223" t="s">
        <v>117</v>
      </c>
      <c r="B23" s="213">
        <v>253082.44428000043</v>
      </c>
      <c r="C23" s="213">
        <v>135165.61294999995</v>
      </c>
      <c r="D23" s="213">
        <v>1805.0739900000003</v>
      </c>
      <c r="E23" s="213">
        <v>4108.448269999999</v>
      </c>
      <c r="F23" s="213">
        <v>246463.12964999984</v>
      </c>
      <c r="G23" s="213">
        <v>248259.5135500001</v>
      </c>
      <c r="H23" s="213">
        <v>481.03836</v>
      </c>
      <c r="I23" s="213">
        <v>2652.9661600000004</v>
      </c>
      <c r="J23" s="98"/>
      <c r="K23" s="99"/>
      <c r="L23" s="99"/>
    </row>
    <row r="24" spans="1:11" ht="12.75">
      <c r="A24" s="273" t="s">
        <v>141</v>
      </c>
      <c r="B24" s="211">
        <v>3861.138</v>
      </c>
      <c r="C24" s="211">
        <v>1.5692399999999997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98"/>
      <c r="K24" s="26"/>
    </row>
    <row r="25" spans="1:11" ht="12.75">
      <c r="A25" s="223" t="s">
        <v>118</v>
      </c>
      <c r="B25" s="213">
        <v>61560.645899999996</v>
      </c>
      <c r="C25" s="213">
        <v>44038.41481</v>
      </c>
      <c r="D25" s="213">
        <v>8395.74489</v>
      </c>
      <c r="E25" s="213">
        <v>1682.81777</v>
      </c>
      <c r="F25" s="213">
        <v>78602.04944000009</v>
      </c>
      <c r="G25" s="213">
        <v>60694.65877999999</v>
      </c>
      <c r="H25" s="213">
        <v>4147.836039999999</v>
      </c>
      <c r="I25" s="213">
        <v>356.8452899999999</v>
      </c>
      <c r="J25" s="98"/>
      <c r="K25" s="26"/>
    </row>
    <row r="26" spans="1:11" ht="12.75">
      <c r="A26" s="273" t="s">
        <v>140</v>
      </c>
      <c r="B26" s="211">
        <v>12862.821089999998</v>
      </c>
      <c r="C26" s="211">
        <v>7226.763879999994</v>
      </c>
      <c r="D26" s="211">
        <v>113.06817</v>
      </c>
      <c r="E26" s="211">
        <v>15.774629999999998</v>
      </c>
      <c r="F26" s="211">
        <v>13528.123199999995</v>
      </c>
      <c r="G26" s="211">
        <v>3954.481859999999</v>
      </c>
      <c r="H26" s="211">
        <v>0</v>
      </c>
      <c r="I26" s="211">
        <v>30.52957</v>
      </c>
      <c r="J26" s="98"/>
      <c r="K26" s="99"/>
    </row>
    <row r="27" spans="1:11" ht="12.75">
      <c r="A27" s="223" t="s">
        <v>145</v>
      </c>
      <c r="B27" s="213">
        <v>5180.88759</v>
      </c>
      <c r="C27" s="213">
        <v>42271.752600000014</v>
      </c>
      <c r="D27" s="213">
        <v>1123.3672900000001</v>
      </c>
      <c r="E27" s="213">
        <v>2776.9515899999997</v>
      </c>
      <c r="F27" s="213">
        <v>3796.0493399999996</v>
      </c>
      <c r="G27" s="213">
        <v>36263.36394000001</v>
      </c>
      <c r="H27" s="213">
        <v>2615.19288</v>
      </c>
      <c r="I27" s="213">
        <v>1299.8613500000004</v>
      </c>
      <c r="J27" s="98"/>
      <c r="K27" s="26"/>
    </row>
    <row r="28" spans="1:11" ht="12.75">
      <c r="A28" s="273" t="s">
        <v>124</v>
      </c>
      <c r="B28" s="211">
        <v>4537.179140000005</v>
      </c>
      <c r="C28" s="211">
        <v>348.74906</v>
      </c>
      <c r="D28" s="211">
        <v>31.18036</v>
      </c>
      <c r="E28" s="211">
        <v>0</v>
      </c>
      <c r="F28" s="211">
        <v>7912.447750000006</v>
      </c>
      <c r="G28" s="211">
        <v>2462.3668</v>
      </c>
      <c r="H28" s="211">
        <v>257.89352</v>
      </c>
      <c r="I28" s="211">
        <v>0</v>
      </c>
      <c r="J28" s="98"/>
      <c r="K28" s="26"/>
    </row>
    <row r="29" spans="1:11" ht="12.75">
      <c r="A29" s="223" t="s">
        <v>142</v>
      </c>
      <c r="B29" s="213">
        <v>3199.15631</v>
      </c>
      <c r="C29" s="213">
        <v>18084.505329999985</v>
      </c>
      <c r="D29" s="213">
        <v>1701.3864400000002</v>
      </c>
      <c r="E29" s="213">
        <v>4449.04839</v>
      </c>
      <c r="F29" s="213">
        <v>2949.7488000000017</v>
      </c>
      <c r="G29" s="213">
        <v>14138.706899999972</v>
      </c>
      <c r="H29" s="213">
        <v>1334.2804600000002</v>
      </c>
      <c r="I29" s="213">
        <v>4685.832380000001</v>
      </c>
      <c r="J29" s="98"/>
      <c r="K29" s="26"/>
    </row>
    <row r="30" spans="1:11" ht="12.75">
      <c r="A30" s="273" t="s">
        <v>134</v>
      </c>
      <c r="B30" s="211">
        <v>361.45461</v>
      </c>
      <c r="C30" s="211">
        <v>197.43874999999997</v>
      </c>
      <c r="D30" s="211">
        <v>119.00160999999999</v>
      </c>
      <c r="E30" s="211">
        <v>0</v>
      </c>
      <c r="F30" s="211">
        <v>548.07945</v>
      </c>
      <c r="G30" s="211">
        <v>192.73920999999996</v>
      </c>
      <c r="H30" s="211">
        <v>0</v>
      </c>
      <c r="I30" s="211">
        <v>0</v>
      </c>
      <c r="J30" s="98"/>
      <c r="K30" s="26"/>
    </row>
    <row r="31" spans="1:11" ht="12.75">
      <c r="A31" s="223" t="s">
        <v>128</v>
      </c>
      <c r="B31" s="213">
        <v>14622.735580000004</v>
      </c>
      <c r="C31" s="213">
        <v>4268.112249999999</v>
      </c>
      <c r="D31" s="213">
        <v>61.219300000000004</v>
      </c>
      <c r="E31" s="213">
        <v>0</v>
      </c>
      <c r="F31" s="213">
        <v>16897.107149999996</v>
      </c>
      <c r="G31" s="213">
        <v>3427.06789</v>
      </c>
      <c r="H31" s="213">
        <v>1272.6859000000002</v>
      </c>
      <c r="I31" s="213">
        <v>0</v>
      </c>
      <c r="J31" s="98"/>
      <c r="K31" s="99"/>
    </row>
    <row r="32" spans="1:11" ht="12.75">
      <c r="A32" s="273" t="s">
        <v>144</v>
      </c>
      <c r="B32" s="211">
        <v>10500.42064</v>
      </c>
      <c r="C32" s="211">
        <v>10428.915380000002</v>
      </c>
      <c r="D32" s="211">
        <v>6.53316</v>
      </c>
      <c r="E32" s="211">
        <v>1.40169</v>
      </c>
      <c r="F32" s="211">
        <v>6249.824399999997</v>
      </c>
      <c r="G32" s="211">
        <v>9015.50226</v>
      </c>
      <c r="H32" s="211">
        <v>53.410880000000006</v>
      </c>
      <c r="I32" s="211">
        <v>0</v>
      </c>
      <c r="J32" s="98"/>
      <c r="K32" s="26"/>
    </row>
    <row r="33" spans="1:11" ht="12.75">
      <c r="A33" s="223" t="s">
        <v>139</v>
      </c>
      <c r="B33" s="213">
        <v>0</v>
      </c>
      <c r="C33" s="213">
        <v>1667.4850899999997</v>
      </c>
      <c r="D33" s="213">
        <v>0</v>
      </c>
      <c r="E33" s="213">
        <v>1821.4885800000002</v>
      </c>
      <c r="F33" s="213">
        <v>0</v>
      </c>
      <c r="G33" s="213">
        <v>755.9357600000001</v>
      </c>
      <c r="H33" s="213">
        <v>0</v>
      </c>
      <c r="I33" s="213">
        <v>1294.9788500000002</v>
      </c>
      <c r="J33" s="98"/>
      <c r="K33" s="26"/>
    </row>
    <row r="34" spans="1:11" ht="12.75">
      <c r="A34" s="273" t="s">
        <v>125</v>
      </c>
      <c r="B34" s="211">
        <v>282.01087</v>
      </c>
      <c r="C34" s="211">
        <v>146.11439</v>
      </c>
      <c r="D34" s="211">
        <v>0</v>
      </c>
      <c r="E34" s="211">
        <v>0</v>
      </c>
      <c r="F34" s="211">
        <v>1716.3227200000001</v>
      </c>
      <c r="G34" s="211">
        <v>1534.31464</v>
      </c>
      <c r="H34" s="211">
        <v>1131.1596100000002</v>
      </c>
      <c r="I34" s="211">
        <v>0</v>
      </c>
      <c r="J34" s="98"/>
      <c r="K34" s="26"/>
    </row>
    <row r="35" spans="1:11" ht="12.75">
      <c r="A35" s="223" t="s">
        <v>120</v>
      </c>
      <c r="B35" s="213">
        <v>1158.4306699999995</v>
      </c>
      <c r="C35" s="213">
        <v>6131.76316</v>
      </c>
      <c r="D35" s="213">
        <v>53.56306</v>
      </c>
      <c r="E35" s="213">
        <v>228.82571999999993</v>
      </c>
      <c r="F35" s="213">
        <v>5300.04657</v>
      </c>
      <c r="G35" s="213">
        <v>15210.410630000004</v>
      </c>
      <c r="H35" s="213">
        <v>51.00569</v>
      </c>
      <c r="I35" s="213">
        <v>15.61385</v>
      </c>
      <c r="J35" s="98"/>
      <c r="K35" s="26"/>
    </row>
    <row r="36" spans="1:11" ht="12.75">
      <c r="A36" s="273" t="s">
        <v>126</v>
      </c>
      <c r="B36" s="211">
        <v>2221.0988900000007</v>
      </c>
      <c r="C36" s="211">
        <v>866.2542300000001</v>
      </c>
      <c r="D36" s="211">
        <v>669.7774099999999</v>
      </c>
      <c r="E36" s="211">
        <v>324.14886</v>
      </c>
      <c r="F36" s="211">
        <v>6464.302410000002</v>
      </c>
      <c r="G36" s="211">
        <v>1078.4197799999997</v>
      </c>
      <c r="H36" s="211">
        <v>3.6673500000000003</v>
      </c>
      <c r="I36" s="211">
        <v>0</v>
      </c>
      <c r="J36" s="98"/>
      <c r="K36" s="26"/>
    </row>
    <row r="37" spans="1:11" ht="12.75">
      <c r="A37" s="223" t="s">
        <v>133</v>
      </c>
      <c r="B37" s="213">
        <v>4856.205849999999</v>
      </c>
      <c r="C37" s="213">
        <v>3652.02622</v>
      </c>
      <c r="D37" s="213">
        <v>0</v>
      </c>
      <c r="E37" s="213">
        <v>141.62035999999998</v>
      </c>
      <c r="F37" s="213">
        <v>4239.917890000001</v>
      </c>
      <c r="G37" s="213">
        <v>4267.7892</v>
      </c>
      <c r="H37" s="213">
        <v>24.71043</v>
      </c>
      <c r="I37" s="213">
        <v>254.01447</v>
      </c>
      <c r="J37" s="98"/>
      <c r="K37" s="26"/>
    </row>
    <row r="38" spans="1:11" ht="12.75">
      <c r="A38" s="273" t="s">
        <v>151</v>
      </c>
      <c r="B38" s="211">
        <v>60267.75456000001</v>
      </c>
      <c r="C38" s="211">
        <v>58012.288959999954</v>
      </c>
      <c r="D38" s="211">
        <v>3444.7180900000003</v>
      </c>
      <c r="E38" s="211">
        <v>2391.91306</v>
      </c>
      <c r="F38" s="211">
        <v>61626.47038000002</v>
      </c>
      <c r="G38" s="211">
        <v>48311.998129999985</v>
      </c>
      <c r="H38" s="211">
        <v>597.1632699999999</v>
      </c>
      <c r="I38" s="211">
        <v>322.96148999999997</v>
      </c>
      <c r="J38" s="98"/>
      <c r="K38" s="26"/>
    </row>
    <row r="39" spans="1:11" ht="12.75">
      <c r="A39" s="223" t="s">
        <v>146</v>
      </c>
      <c r="B39" s="213">
        <v>3637.6437200000014</v>
      </c>
      <c r="C39" s="213">
        <v>27275.026680000017</v>
      </c>
      <c r="D39" s="213">
        <v>166.76896</v>
      </c>
      <c r="E39" s="213">
        <v>323.06819</v>
      </c>
      <c r="F39" s="213">
        <v>5018.149930000001</v>
      </c>
      <c r="G39" s="213">
        <v>18065.74366</v>
      </c>
      <c r="H39" s="213">
        <v>186.78519</v>
      </c>
      <c r="I39" s="213">
        <v>21.36647</v>
      </c>
      <c r="J39" s="98"/>
      <c r="K39" s="26"/>
    </row>
    <row r="40" spans="1:11" ht="12.75">
      <c r="A40" s="273" t="s">
        <v>143</v>
      </c>
      <c r="B40" s="211">
        <v>18214.19766000003</v>
      </c>
      <c r="C40" s="211">
        <v>22567.874160000003</v>
      </c>
      <c r="D40" s="211">
        <v>711.5235600000001</v>
      </c>
      <c r="E40" s="211">
        <v>29655.659070000012</v>
      </c>
      <c r="F40" s="211">
        <v>20569.053500000013</v>
      </c>
      <c r="G40" s="211">
        <v>20735.52743</v>
      </c>
      <c r="H40" s="211">
        <v>2031.79074</v>
      </c>
      <c r="I40" s="211">
        <v>22555.374959999997</v>
      </c>
      <c r="J40" s="98"/>
      <c r="K40" s="26"/>
    </row>
    <row r="41" spans="1:11" ht="12.75">
      <c r="A41" s="223" t="s">
        <v>127</v>
      </c>
      <c r="B41" s="213">
        <v>17557.586390000008</v>
      </c>
      <c r="C41" s="213">
        <v>20955.081659999996</v>
      </c>
      <c r="D41" s="213">
        <v>13.155</v>
      </c>
      <c r="E41" s="213">
        <v>77.13</v>
      </c>
      <c r="F41" s="213">
        <v>21780.343629999996</v>
      </c>
      <c r="G41" s="213">
        <v>19377.37477</v>
      </c>
      <c r="H41" s="213">
        <v>550.7354499999999</v>
      </c>
      <c r="I41" s="213">
        <v>0</v>
      </c>
      <c r="J41" s="98"/>
      <c r="K41" s="26"/>
    </row>
    <row r="42" spans="1:11" ht="12.75">
      <c r="A42" s="273" t="s">
        <v>121</v>
      </c>
      <c r="B42" s="211">
        <v>39875.218049999945</v>
      </c>
      <c r="C42" s="211">
        <v>53625.430440000004</v>
      </c>
      <c r="D42" s="211">
        <v>10.26175</v>
      </c>
      <c r="E42" s="211">
        <v>4184.32333</v>
      </c>
      <c r="F42" s="211">
        <v>40921.48166</v>
      </c>
      <c r="G42" s="211">
        <v>65548.19107</v>
      </c>
      <c r="H42" s="211">
        <v>44.183429999999994</v>
      </c>
      <c r="I42" s="211">
        <v>654.4910099999998</v>
      </c>
      <c r="J42" s="98"/>
      <c r="K42" s="26"/>
    </row>
    <row r="43" spans="1:11" ht="12.75">
      <c r="A43" s="223" t="s">
        <v>129</v>
      </c>
      <c r="B43" s="213">
        <v>2059.0066699999998</v>
      </c>
      <c r="C43" s="213">
        <v>2159.4207</v>
      </c>
      <c r="D43" s="213">
        <v>101.77202</v>
      </c>
      <c r="E43" s="213">
        <v>0</v>
      </c>
      <c r="F43" s="213">
        <v>2339.23</v>
      </c>
      <c r="G43" s="213">
        <v>2311.7688000000003</v>
      </c>
      <c r="H43" s="213">
        <v>0</v>
      </c>
      <c r="I43" s="213">
        <v>148.48627</v>
      </c>
      <c r="J43" s="98"/>
      <c r="K43" s="26"/>
    </row>
    <row r="44" spans="1:11" ht="12.75">
      <c r="A44" s="273" t="s">
        <v>152</v>
      </c>
      <c r="B44" s="211">
        <v>19902.755490000018</v>
      </c>
      <c r="C44" s="211">
        <v>31083.297359999997</v>
      </c>
      <c r="D44" s="211">
        <v>24.58954</v>
      </c>
      <c r="E44" s="211">
        <v>18450.25756</v>
      </c>
      <c r="F44" s="211">
        <v>14331.96718000001</v>
      </c>
      <c r="G44" s="211">
        <v>31854.835009999995</v>
      </c>
      <c r="H44" s="211">
        <v>25.310440000000003</v>
      </c>
      <c r="I44" s="211">
        <v>9978.196320000001</v>
      </c>
      <c r="J44" s="98"/>
      <c r="K44" s="26"/>
    </row>
    <row r="45" spans="1:11" ht="12.75">
      <c r="A45" s="223" t="s">
        <v>119</v>
      </c>
      <c r="B45" s="213">
        <v>10765.9507</v>
      </c>
      <c r="C45" s="213">
        <v>11885.995480000001</v>
      </c>
      <c r="D45" s="213">
        <v>261.17738</v>
      </c>
      <c r="E45" s="213">
        <v>120.06751</v>
      </c>
      <c r="F45" s="213">
        <v>8435.562249999995</v>
      </c>
      <c r="G45" s="213">
        <v>32489.138469999983</v>
      </c>
      <c r="H45" s="213">
        <v>108.80194999999999</v>
      </c>
      <c r="I45" s="213">
        <v>2315.43119</v>
      </c>
      <c r="J45" s="98"/>
      <c r="K45" s="26"/>
    </row>
    <row r="46" spans="1:11" ht="12.75">
      <c r="A46" s="273" t="s">
        <v>147</v>
      </c>
      <c r="B46" s="211">
        <v>114.25448000000002</v>
      </c>
      <c r="C46" s="211">
        <v>14680.474680000001</v>
      </c>
      <c r="D46" s="211">
        <v>0</v>
      </c>
      <c r="E46" s="211">
        <v>461.3402900000001</v>
      </c>
      <c r="F46" s="211">
        <v>117.99829</v>
      </c>
      <c r="G46" s="211">
        <v>6351.277410000001</v>
      </c>
      <c r="H46" s="211">
        <v>384.31183999999996</v>
      </c>
      <c r="I46" s="211">
        <v>193.1593</v>
      </c>
      <c r="J46" s="98"/>
      <c r="K46" s="26"/>
    </row>
    <row r="47" spans="1:11" ht="12.75">
      <c r="A47" s="223" t="s">
        <v>150</v>
      </c>
      <c r="B47" s="213">
        <v>355.3655</v>
      </c>
      <c r="C47" s="213">
        <v>26488.063590000016</v>
      </c>
      <c r="D47" s="213">
        <v>621.4965299999999</v>
      </c>
      <c r="E47" s="213">
        <v>3930.94017</v>
      </c>
      <c r="F47" s="213">
        <v>106.67916000000002</v>
      </c>
      <c r="G47" s="213">
        <v>13741.229529999997</v>
      </c>
      <c r="H47" s="213">
        <v>464.4433</v>
      </c>
      <c r="I47" s="213">
        <v>3885.01897</v>
      </c>
      <c r="J47" s="98"/>
      <c r="K47" s="26"/>
    </row>
    <row r="48" spans="1:11" s="99" customFormat="1" ht="12.75">
      <c r="A48" s="273" t="s">
        <v>132</v>
      </c>
      <c r="B48" s="211">
        <v>2313.1596700000005</v>
      </c>
      <c r="C48" s="211">
        <v>2268.0003400000005</v>
      </c>
      <c r="D48" s="211">
        <v>12.737260000000001</v>
      </c>
      <c r="E48" s="211">
        <v>115.90960000000001</v>
      </c>
      <c r="F48" s="211">
        <v>1920.31492</v>
      </c>
      <c r="G48" s="211">
        <v>2948.493959999999</v>
      </c>
      <c r="H48" s="211">
        <v>0</v>
      </c>
      <c r="I48" s="211">
        <v>42.86361</v>
      </c>
      <c r="J48" s="98"/>
      <c r="K48" s="26"/>
    </row>
    <row r="49" spans="1:11" s="99" customFormat="1" ht="12.75">
      <c r="A49" s="223" t="s">
        <v>138</v>
      </c>
      <c r="B49" s="213">
        <v>27142.08752000002</v>
      </c>
      <c r="C49" s="213">
        <v>21737.836400000047</v>
      </c>
      <c r="D49" s="213">
        <v>1.12582</v>
      </c>
      <c r="E49" s="213">
        <v>645.64654</v>
      </c>
      <c r="F49" s="213">
        <v>25464.144820000023</v>
      </c>
      <c r="G49" s="213">
        <v>23169.145569999993</v>
      </c>
      <c r="H49" s="213">
        <v>21.33</v>
      </c>
      <c r="I49" s="213">
        <v>310.13043000000016</v>
      </c>
      <c r="J49" s="98"/>
      <c r="K49" s="26"/>
    </row>
    <row r="50" spans="1:11" s="99" customFormat="1" ht="12.75">
      <c r="A50" s="273" t="s">
        <v>122</v>
      </c>
      <c r="B50" s="211">
        <v>172.37628999999998</v>
      </c>
      <c r="C50" s="211">
        <v>2566.6991099999996</v>
      </c>
      <c r="D50" s="211">
        <v>0</v>
      </c>
      <c r="E50" s="211">
        <v>0</v>
      </c>
      <c r="F50" s="211">
        <v>7314.3014</v>
      </c>
      <c r="G50" s="211">
        <v>3440.1059800000003</v>
      </c>
      <c r="H50" s="211">
        <v>0</v>
      </c>
      <c r="I50" s="211">
        <v>0</v>
      </c>
      <c r="J50" s="98"/>
      <c r="K50" s="26"/>
    </row>
    <row r="51" spans="1:11" s="99" customFormat="1" ht="12.75">
      <c r="A51" s="223" t="s">
        <v>123</v>
      </c>
      <c r="B51" s="213">
        <v>416.3047000000001</v>
      </c>
      <c r="C51" s="213">
        <v>1739.2921100000003</v>
      </c>
      <c r="D51" s="213">
        <v>0</v>
      </c>
      <c r="E51" s="213">
        <v>5.51692</v>
      </c>
      <c r="F51" s="213">
        <v>1792.0618699999998</v>
      </c>
      <c r="G51" s="213">
        <v>7700.925910000002</v>
      </c>
      <c r="H51" s="213">
        <v>0</v>
      </c>
      <c r="I51" s="213">
        <v>0</v>
      </c>
      <c r="J51" s="98"/>
      <c r="K51" s="26"/>
    </row>
    <row r="52" spans="1:11" s="99" customFormat="1" ht="12.75">
      <c r="A52" s="273" t="s">
        <v>137</v>
      </c>
      <c r="B52" s="211">
        <v>285.28</v>
      </c>
      <c r="C52" s="211">
        <v>29.282540000000004</v>
      </c>
      <c r="D52" s="211">
        <v>0</v>
      </c>
      <c r="E52" s="211">
        <v>0</v>
      </c>
      <c r="F52" s="211">
        <v>0</v>
      </c>
      <c r="G52" s="211">
        <v>48.7152</v>
      </c>
      <c r="H52" s="211">
        <v>0</v>
      </c>
      <c r="I52" s="211">
        <v>0</v>
      </c>
      <c r="J52" s="98"/>
      <c r="K52" s="26"/>
    </row>
    <row r="53" spans="1:11" s="99" customFormat="1" ht="12.75">
      <c r="A53" s="223" t="s">
        <v>149</v>
      </c>
      <c r="B53" s="213">
        <v>40818.09854000001</v>
      </c>
      <c r="C53" s="213">
        <v>3950.476229999999</v>
      </c>
      <c r="D53" s="213">
        <v>0</v>
      </c>
      <c r="E53" s="213">
        <v>0</v>
      </c>
      <c r="F53" s="213">
        <v>30126.952809999995</v>
      </c>
      <c r="G53" s="213">
        <v>2414.424060000003</v>
      </c>
      <c r="H53" s="213">
        <v>0</v>
      </c>
      <c r="I53" s="213">
        <v>587.9565099999999</v>
      </c>
      <c r="J53" s="98"/>
      <c r="K53" s="26"/>
    </row>
    <row r="54" spans="1:11" s="99" customFormat="1" ht="12.75">
      <c r="A54" s="273" t="s">
        <v>130</v>
      </c>
      <c r="B54" s="211">
        <v>1.94119</v>
      </c>
      <c r="C54" s="211">
        <v>8.6955</v>
      </c>
      <c r="D54" s="211">
        <v>0</v>
      </c>
      <c r="E54" s="211">
        <v>0</v>
      </c>
      <c r="F54" s="211">
        <v>5.97288</v>
      </c>
      <c r="G54" s="211">
        <v>264.24965999999995</v>
      </c>
      <c r="H54" s="211">
        <v>0</v>
      </c>
      <c r="I54" s="211">
        <v>0</v>
      </c>
      <c r="J54" s="98"/>
      <c r="K54" s="26"/>
    </row>
    <row r="55" spans="1:11" s="99" customFormat="1" ht="13.5" thickBot="1">
      <c r="A55" s="403" t="s">
        <v>153</v>
      </c>
      <c r="B55" s="404">
        <v>845.9245700017213</v>
      </c>
      <c r="C55" s="404">
        <v>1445.444679998994</v>
      </c>
      <c r="D55" s="404">
        <v>68.07425999999046</v>
      </c>
      <c r="E55" s="404">
        <v>0</v>
      </c>
      <c r="F55" s="404">
        <v>176.82150000107288</v>
      </c>
      <c r="G55" s="404">
        <v>24622.16821000457</v>
      </c>
      <c r="H55" s="404">
        <v>5.1507800000105055</v>
      </c>
      <c r="I55" s="404">
        <v>0</v>
      </c>
      <c r="J55" s="98"/>
      <c r="K55" s="26"/>
    </row>
    <row r="56" spans="1:256" s="99" customFormat="1" ht="12.75">
      <c r="A56" s="8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70" customFormat="1" ht="12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</row>
    <row r="58" spans="1:10" s="70" customFormat="1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  <c r="J58" s="98"/>
    </row>
    <row r="59" spans="1:10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  <c r="J59" s="98"/>
    </row>
    <row r="60" spans="1:10" ht="12.75">
      <c r="A60" s="27"/>
      <c r="J60" s="98"/>
    </row>
    <row r="61" ht="12.75">
      <c r="A61" s="27"/>
    </row>
  </sheetData>
  <sheetProtection/>
  <mergeCells count="14">
    <mergeCell ref="B17:B18"/>
    <mergeCell ref="C17:C18"/>
    <mergeCell ref="D17:D18"/>
    <mergeCell ref="E17:E18"/>
    <mergeCell ref="A7:G8"/>
    <mergeCell ref="A9:G13"/>
    <mergeCell ref="B16:E16"/>
    <mergeCell ref="F16:I16"/>
    <mergeCell ref="F17:F18"/>
    <mergeCell ref="G17:G18"/>
    <mergeCell ref="H17:H18"/>
    <mergeCell ref="I17:I18"/>
    <mergeCell ref="B15:E15"/>
    <mergeCell ref="F15:I15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selection activeCell="C14" sqref="C14"/>
    </sheetView>
  </sheetViews>
  <sheetFormatPr defaultColWidth="10.8515625" defaultRowHeight="12.75"/>
  <cols>
    <col min="1" max="1" width="15.28125" style="20" customWidth="1"/>
    <col min="2" max="2" width="50.421875" style="71" customWidth="1"/>
    <col min="3" max="4" width="13.8515625" style="20" bestFit="1" customWidth="1"/>
    <col min="5" max="5" width="11.140625" style="88" customWidth="1"/>
    <col min="6" max="6" width="12.7109375" style="88" bestFit="1" customWidth="1"/>
    <col min="7" max="7" width="16.7109375" style="88" bestFit="1" customWidth="1"/>
    <col min="8" max="8" width="0.42578125" style="99" customWidth="1"/>
    <col min="9" max="10" width="13.8515625" style="20" bestFit="1" customWidth="1"/>
    <col min="11" max="11" width="11.28125" style="88" customWidth="1"/>
    <col min="12" max="12" width="12.7109375" style="88" bestFit="1" customWidth="1"/>
    <col min="13" max="13" width="16.7109375" style="88" bestFit="1" customWidth="1"/>
    <col min="14" max="16384" width="10.8515625" style="20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2:13" s="99" customFormat="1" ht="12.75">
      <c r="B5" s="71"/>
      <c r="E5" s="88"/>
      <c r="F5" s="88"/>
      <c r="G5" s="88"/>
      <c r="H5" s="113"/>
      <c r="I5" s="113"/>
      <c r="J5" s="113"/>
      <c r="K5" s="113"/>
      <c r="L5" s="113"/>
      <c r="M5" s="113"/>
    </row>
    <row r="6" spans="2:13" s="99" customFormat="1" ht="12.75">
      <c r="B6" s="71"/>
      <c r="E6" s="88"/>
      <c r="F6" s="88"/>
      <c r="G6" s="88"/>
      <c r="H6" s="113"/>
      <c r="I6" s="113"/>
      <c r="J6" s="113"/>
      <c r="K6" s="113"/>
      <c r="L6" s="113"/>
      <c r="M6" s="113"/>
    </row>
    <row r="7" spans="1:13" ht="12.75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  <c r="M7" s="113"/>
    </row>
    <row r="8" spans="1:13" s="99" customFormat="1" ht="12.75">
      <c r="A8" s="418"/>
      <c r="B8" s="418"/>
      <c r="C8" s="418"/>
      <c r="D8" s="418"/>
      <c r="E8" s="418"/>
      <c r="F8" s="418"/>
      <c r="G8" s="419"/>
      <c r="H8" s="143"/>
      <c r="I8" s="143"/>
      <c r="J8" s="143"/>
      <c r="K8" s="143"/>
      <c r="L8" s="143"/>
      <c r="M8" s="143"/>
    </row>
    <row r="9" spans="1:13" s="99" customFormat="1" ht="12.75">
      <c r="A9" s="420" t="s">
        <v>105</v>
      </c>
      <c r="B9" s="420"/>
      <c r="C9" s="420"/>
      <c r="D9" s="420"/>
      <c r="E9" s="420"/>
      <c r="F9" s="420"/>
      <c r="G9" s="421"/>
      <c r="H9" s="143"/>
      <c r="I9" s="143"/>
      <c r="J9" s="143"/>
      <c r="K9" s="143"/>
      <c r="L9" s="143"/>
      <c r="M9" s="143"/>
    </row>
    <row r="10" spans="1:13" s="99" customFormat="1" ht="12.75">
      <c r="A10" s="420"/>
      <c r="B10" s="420"/>
      <c r="C10" s="420"/>
      <c r="D10" s="420"/>
      <c r="E10" s="420"/>
      <c r="F10" s="420"/>
      <c r="G10" s="421"/>
      <c r="H10" s="143"/>
      <c r="I10" s="143"/>
      <c r="J10" s="143"/>
      <c r="K10" s="143"/>
      <c r="L10" s="143"/>
      <c r="M10" s="143"/>
    </row>
    <row r="11" spans="1:13" s="99" customFormat="1" ht="12.75">
      <c r="A11" s="420"/>
      <c r="B11" s="420"/>
      <c r="C11" s="420"/>
      <c r="D11" s="420"/>
      <c r="E11" s="420"/>
      <c r="F11" s="420"/>
      <c r="G11" s="421"/>
      <c r="H11" s="143"/>
      <c r="I11" s="143"/>
      <c r="J11" s="143"/>
      <c r="K11" s="143"/>
      <c r="L11" s="143"/>
      <c r="M11" s="143"/>
    </row>
    <row r="12" spans="1:13" s="99" customFormat="1" ht="12.75">
      <c r="A12" s="420"/>
      <c r="B12" s="420"/>
      <c r="C12" s="420"/>
      <c r="D12" s="420"/>
      <c r="E12" s="420"/>
      <c r="F12" s="420"/>
      <c r="G12" s="421"/>
      <c r="H12" s="143"/>
      <c r="I12" s="143"/>
      <c r="J12" s="143"/>
      <c r="K12" s="143"/>
      <c r="L12" s="143"/>
      <c r="M12" s="143"/>
    </row>
    <row r="13" spans="1:13" s="99" customFormat="1" ht="12.75">
      <c r="A13" s="422"/>
      <c r="B13" s="422"/>
      <c r="C13" s="422"/>
      <c r="D13" s="422"/>
      <c r="E13" s="422"/>
      <c r="F13" s="422"/>
      <c r="G13" s="423"/>
      <c r="H13" s="143"/>
      <c r="I13" s="143"/>
      <c r="J13" s="143"/>
      <c r="K13" s="143"/>
      <c r="L13" s="143"/>
      <c r="M13" s="143"/>
    </row>
    <row r="14" spans="1:13" s="22" customFormat="1" ht="15" thickBot="1">
      <c r="A14" s="4"/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25" customFormat="1" ht="12.75" thickBot="1">
      <c r="A15" s="274"/>
      <c r="B15" s="275"/>
      <c r="C15" s="427" t="s">
        <v>91</v>
      </c>
      <c r="D15" s="427"/>
      <c r="E15" s="427"/>
      <c r="F15" s="427"/>
      <c r="G15" s="427"/>
      <c r="H15" s="225"/>
      <c r="I15" s="427" t="s">
        <v>92</v>
      </c>
      <c r="J15" s="427"/>
      <c r="K15" s="427"/>
      <c r="L15" s="427"/>
      <c r="M15" s="427"/>
    </row>
    <row r="16" spans="1:13" s="25" customFormat="1" ht="12.75" customHeight="1" thickBot="1">
      <c r="A16" s="453" t="s">
        <v>33</v>
      </c>
      <c r="B16" s="453" t="s">
        <v>15</v>
      </c>
      <c r="C16" s="417" t="s">
        <v>21</v>
      </c>
      <c r="D16" s="417"/>
      <c r="E16" s="417"/>
      <c r="F16" s="417"/>
      <c r="G16" s="437" t="s">
        <v>90</v>
      </c>
      <c r="H16" s="225"/>
      <c r="I16" s="417" t="s">
        <v>21</v>
      </c>
      <c r="J16" s="417"/>
      <c r="K16" s="417"/>
      <c r="L16" s="417"/>
      <c r="M16" s="437" t="s">
        <v>90</v>
      </c>
    </row>
    <row r="17" spans="1:13" s="25" customFormat="1" ht="24.75" thickBot="1">
      <c r="A17" s="454"/>
      <c r="B17" s="454"/>
      <c r="C17" s="166">
        <v>2018</v>
      </c>
      <c r="D17" s="166">
        <v>2019</v>
      </c>
      <c r="E17" s="167" t="s">
        <v>52</v>
      </c>
      <c r="F17" s="167" t="s">
        <v>53</v>
      </c>
      <c r="G17" s="438"/>
      <c r="H17" s="225"/>
      <c r="I17" s="204">
        <v>2018</v>
      </c>
      <c r="J17" s="204">
        <v>2019</v>
      </c>
      <c r="K17" s="167" t="s">
        <v>52</v>
      </c>
      <c r="L17" s="167" t="s">
        <v>53</v>
      </c>
      <c r="M17" s="438"/>
    </row>
    <row r="18" spans="1:15" s="26" customFormat="1" ht="12.75">
      <c r="A18" s="276" t="s">
        <v>1</v>
      </c>
      <c r="B18" s="277"/>
      <c r="C18" s="278">
        <v>1983316.223500001</v>
      </c>
      <c r="D18" s="278">
        <v>2139682.0079499995</v>
      </c>
      <c r="E18" s="279">
        <v>7.884057146169887</v>
      </c>
      <c r="F18" s="279">
        <v>7.884057146169906</v>
      </c>
      <c r="G18" s="279">
        <v>100.00000000000001</v>
      </c>
      <c r="H18" s="279"/>
      <c r="I18" s="278">
        <v>19747326.608919453</v>
      </c>
      <c r="J18" s="278">
        <v>22458441.004947048</v>
      </c>
      <c r="K18" s="279">
        <v>13.729019880610283</v>
      </c>
      <c r="L18" s="279">
        <v>13.729019880610297</v>
      </c>
      <c r="M18" s="279">
        <v>100</v>
      </c>
      <c r="N18" s="84"/>
      <c r="O18" s="99"/>
    </row>
    <row r="19" spans="1:22" s="26" customFormat="1" ht="12.75">
      <c r="A19" s="456" t="s">
        <v>11</v>
      </c>
      <c r="B19" s="456"/>
      <c r="C19" s="280">
        <v>800171.2962500012</v>
      </c>
      <c r="D19" s="280">
        <v>708508.6957800005</v>
      </c>
      <c r="E19" s="281">
        <v>-11.45537223086819</v>
      </c>
      <c r="F19" s="281">
        <v>-4.621683591547578</v>
      </c>
      <c r="G19" s="281">
        <v>33.112803358047266</v>
      </c>
      <c r="H19" s="279"/>
      <c r="I19" s="280">
        <v>8176816.695247453</v>
      </c>
      <c r="J19" s="280">
        <v>7787195.68428325</v>
      </c>
      <c r="K19" s="281">
        <v>-4.764947356477478</v>
      </c>
      <c r="L19" s="281">
        <v>-1.9730316851508358</v>
      </c>
      <c r="M19" s="281">
        <v>34.67380341568642</v>
      </c>
      <c r="N19" s="84"/>
      <c r="O19" s="101"/>
      <c r="P19" s="101"/>
      <c r="U19" s="101"/>
      <c r="V19" s="101">
        <f>+J19+J25+J33+J39-J18</f>
        <v>0</v>
      </c>
    </row>
    <row r="20" spans="1:15" s="26" customFormat="1" ht="36">
      <c r="A20" s="282" t="s">
        <v>217</v>
      </c>
      <c r="B20" s="282" t="s">
        <v>218</v>
      </c>
      <c r="C20" s="283">
        <v>135636.35707</v>
      </c>
      <c r="D20" s="283">
        <v>64547.877910000025</v>
      </c>
      <c r="E20" s="284">
        <v>-52.41107966598677</v>
      </c>
      <c r="F20" s="284">
        <v>-3.5843239881610303</v>
      </c>
      <c r="G20" s="284">
        <v>3.0167042425076276</v>
      </c>
      <c r="H20" s="284"/>
      <c r="I20" s="283">
        <v>1348744.8695759159</v>
      </c>
      <c r="J20" s="283">
        <v>977539.181545329</v>
      </c>
      <c r="K20" s="284">
        <v>-27.52230584182348</v>
      </c>
      <c r="L20" s="284">
        <v>-1.8797769206031205</v>
      </c>
      <c r="M20" s="284">
        <v>4.352658233623612</v>
      </c>
      <c r="N20" s="84"/>
      <c r="O20" s="99"/>
    </row>
    <row r="21" spans="1:31" s="26" customFormat="1" ht="39" customHeight="1">
      <c r="A21" s="282" t="s">
        <v>219</v>
      </c>
      <c r="B21" s="282" t="s">
        <v>220</v>
      </c>
      <c r="C21" s="283">
        <v>51204.90364999996</v>
      </c>
      <c r="D21" s="283">
        <v>20128.091089999987</v>
      </c>
      <c r="E21" s="284">
        <v>-60.691086877965425</v>
      </c>
      <c r="F21" s="284">
        <v>-1.5669116297126862</v>
      </c>
      <c r="G21" s="284">
        <v>0.940704787684056</v>
      </c>
      <c r="H21" s="284"/>
      <c r="I21" s="283">
        <v>276864.49085999985</v>
      </c>
      <c r="J21" s="283">
        <v>312341.5315599999</v>
      </c>
      <c r="K21" s="284">
        <v>12.813864497321736</v>
      </c>
      <c r="L21" s="284">
        <v>0.17965490419333963</v>
      </c>
      <c r="M21" s="284">
        <v>1.3907533986495266</v>
      </c>
      <c r="N21" s="84"/>
      <c r="O21" s="101"/>
      <c r="P21" s="101"/>
      <c r="Q21" s="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15" ht="39" customHeight="1">
      <c r="A22" s="282" t="s">
        <v>221</v>
      </c>
      <c r="B22" s="282" t="s">
        <v>222</v>
      </c>
      <c r="C22" s="283">
        <v>521610.86990000115</v>
      </c>
      <c r="D22" s="283">
        <v>557298.4169600005</v>
      </c>
      <c r="E22" s="284">
        <v>6.8417951234108765</v>
      </c>
      <c r="F22" s="284">
        <v>1.7993876436416563</v>
      </c>
      <c r="G22" s="284">
        <v>26.045852369153703</v>
      </c>
      <c r="H22" s="284"/>
      <c r="I22" s="283">
        <v>5659878.739591536</v>
      </c>
      <c r="J22" s="283">
        <v>5558335.747827921</v>
      </c>
      <c r="K22" s="284">
        <v>-1.7940842275172786</v>
      </c>
      <c r="L22" s="284">
        <v>-0.5142113349041929</v>
      </c>
      <c r="M22" s="284">
        <v>24.749428273331862</v>
      </c>
      <c r="N22" s="84"/>
      <c r="O22" s="26"/>
    </row>
    <row r="23" spans="1:15" ht="12.75">
      <c r="A23" s="457" t="s">
        <v>36</v>
      </c>
      <c r="B23" s="457"/>
      <c r="C23" s="283">
        <v>91719.16563000012</v>
      </c>
      <c r="D23" s="283">
        <v>66534.30982000005</v>
      </c>
      <c r="E23" s="284">
        <v>-27.458662142214727</v>
      </c>
      <c r="F23" s="284">
        <v>-1.2698356173155183</v>
      </c>
      <c r="G23" s="284">
        <v>3.109541958701876</v>
      </c>
      <c r="H23" s="284"/>
      <c r="I23" s="283">
        <v>891328.5952200003</v>
      </c>
      <c r="J23" s="283">
        <v>938979.2233499994</v>
      </c>
      <c r="K23" s="284">
        <v>5.346022598796796</v>
      </c>
      <c r="L23" s="284">
        <v>0.2413016661631371</v>
      </c>
      <c r="M23" s="284">
        <v>4.180963510081422</v>
      </c>
      <c r="N23" s="84"/>
      <c r="O23" s="26"/>
    </row>
    <row r="24" spans="1:15" ht="12.75">
      <c r="A24" s="233"/>
      <c r="B24" s="285"/>
      <c r="C24" s="283"/>
      <c r="D24" s="283"/>
      <c r="E24" s="284"/>
      <c r="F24" s="284"/>
      <c r="G24" s="284"/>
      <c r="H24" s="284"/>
      <c r="I24" s="283"/>
      <c r="J24" s="283"/>
      <c r="K24" s="284"/>
      <c r="L24" s="284"/>
      <c r="M24" s="284"/>
      <c r="N24" s="85"/>
      <c r="O24" s="99"/>
    </row>
    <row r="25" spans="1:14" s="26" customFormat="1" ht="12.75">
      <c r="A25" s="456" t="s">
        <v>12</v>
      </c>
      <c r="B25" s="456">
        <v>0</v>
      </c>
      <c r="C25" s="280">
        <v>1069765.4464699996</v>
      </c>
      <c r="D25" s="280">
        <v>1347966.074639999</v>
      </c>
      <c r="E25" s="281">
        <v>26.005759401558826</v>
      </c>
      <c r="F25" s="281">
        <v>14.027043437332093</v>
      </c>
      <c r="G25" s="281">
        <v>62.998430123337215</v>
      </c>
      <c r="H25" s="279"/>
      <c r="I25" s="280">
        <v>10492726.296262</v>
      </c>
      <c r="J25" s="280">
        <v>13531551.6590838</v>
      </c>
      <c r="K25" s="281">
        <v>28.96125636960887</v>
      </c>
      <c r="L25" s="281">
        <v>15.388540550340766</v>
      </c>
      <c r="M25" s="281">
        <v>60.251518153477924</v>
      </c>
      <c r="N25" s="84"/>
    </row>
    <row r="26" spans="1:15" s="26" customFormat="1" ht="24">
      <c r="A26" s="282" t="s">
        <v>223</v>
      </c>
      <c r="B26" s="282" t="s">
        <v>224</v>
      </c>
      <c r="C26" s="283">
        <v>9991.810839999987</v>
      </c>
      <c r="D26" s="283">
        <v>189948.51797</v>
      </c>
      <c r="E26" s="284" t="s">
        <v>131</v>
      </c>
      <c r="F26" s="284">
        <v>9.073525693871778</v>
      </c>
      <c r="G26" s="284">
        <v>8.877418105318702</v>
      </c>
      <c r="H26" s="284"/>
      <c r="I26" s="283">
        <v>134249.17234</v>
      </c>
      <c r="J26" s="283">
        <v>2119350.31071</v>
      </c>
      <c r="K26" s="284" t="s">
        <v>131</v>
      </c>
      <c r="L26" s="284">
        <v>10.05250572739994</v>
      </c>
      <c r="M26" s="284">
        <v>9.436765046350095</v>
      </c>
      <c r="N26" s="84"/>
      <c r="O26" s="99"/>
    </row>
    <row r="27" spans="1:15" ht="24">
      <c r="A27" s="282" t="s">
        <v>225</v>
      </c>
      <c r="B27" s="282" t="s">
        <v>226</v>
      </c>
      <c r="C27" s="283">
        <v>6204.84279</v>
      </c>
      <c r="D27" s="283">
        <v>76572.85280999991</v>
      </c>
      <c r="E27" s="284" t="s">
        <v>131</v>
      </c>
      <c r="F27" s="284">
        <v>3.547997499653382</v>
      </c>
      <c r="G27" s="284">
        <v>3.5787024672588297</v>
      </c>
      <c r="H27" s="284"/>
      <c r="I27" s="283">
        <v>57421.618030000005</v>
      </c>
      <c r="J27" s="283">
        <v>134517.28259999992</v>
      </c>
      <c r="K27" s="284">
        <v>134.2624384595383</v>
      </c>
      <c r="L27" s="284">
        <v>0.3904106418900136</v>
      </c>
      <c r="M27" s="284">
        <v>0.5989609099330137</v>
      </c>
      <c r="N27" s="84"/>
      <c r="O27" s="26"/>
    </row>
    <row r="28" spans="1:15" ht="32.25" customHeight="1">
      <c r="A28" s="282" t="s">
        <v>227</v>
      </c>
      <c r="B28" s="282" t="s">
        <v>228</v>
      </c>
      <c r="C28" s="283">
        <v>420559.0053399993</v>
      </c>
      <c r="D28" s="283">
        <v>467274.36373999907</v>
      </c>
      <c r="E28" s="284">
        <v>11.107920126982652</v>
      </c>
      <c r="F28" s="284">
        <v>2.3554165415719837</v>
      </c>
      <c r="G28" s="284">
        <v>21.8384957205715</v>
      </c>
      <c r="H28" s="284"/>
      <c r="I28" s="283">
        <v>4172741.6304919976</v>
      </c>
      <c r="J28" s="283">
        <v>4163176.5437024916</v>
      </c>
      <c r="K28" s="284">
        <v>-0.22922787070279727</v>
      </c>
      <c r="L28" s="284">
        <v>-0.04843737574677885</v>
      </c>
      <c r="M28" s="284">
        <v>18.537246386716895</v>
      </c>
      <c r="N28" s="84"/>
      <c r="O28" s="26"/>
    </row>
    <row r="29" spans="1:15" ht="42" customHeight="1">
      <c r="A29" s="282" t="s">
        <v>229</v>
      </c>
      <c r="B29" s="282" t="s">
        <v>230</v>
      </c>
      <c r="C29" s="283">
        <v>282017.0649799999</v>
      </c>
      <c r="D29" s="283">
        <v>259011.1474100002</v>
      </c>
      <c r="E29" s="284">
        <v>-8.157633145934351</v>
      </c>
      <c r="F29" s="284">
        <v>-1.159972237276447</v>
      </c>
      <c r="G29" s="284">
        <v>12.10512339906785</v>
      </c>
      <c r="H29" s="284"/>
      <c r="I29" s="283">
        <v>2569673.80804</v>
      </c>
      <c r="J29" s="283">
        <v>3152270.351599999</v>
      </c>
      <c r="K29" s="284">
        <v>22.672003805976072</v>
      </c>
      <c r="L29" s="284">
        <v>2.9502552679553715</v>
      </c>
      <c r="M29" s="284">
        <v>14.036015905581472</v>
      </c>
      <c r="N29" s="84"/>
      <c r="O29" s="26"/>
    </row>
    <row r="30" spans="1:15" ht="36" customHeight="1">
      <c r="A30" s="282" t="s">
        <v>231</v>
      </c>
      <c r="B30" s="282" t="s">
        <v>232</v>
      </c>
      <c r="C30" s="283">
        <v>110282.10467000004</v>
      </c>
      <c r="D30" s="283">
        <v>61559.21633999999</v>
      </c>
      <c r="E30" s="284">
        <v>-44.180230759827076</v>
      </c>
      <c r="F30" s="284">
        <v>-2.456637411255464</v>
      </c>
      <c r="G30" s="284">
        <v>2.8770264044505867</v>
      </c>
      <c r="H30" s="284"/>
      <c r="I30" s="283">
        <v>994329.73442</v>
      </c>
      <c r="J30" s="283">
        <v>1026983.2220399998</v>
      </c>
      <c r="K30" s="284">
        <v>3.2839697425971925</v>
      </c>
      <c r="L30" s="284">
        <v>0.16535649744736075</v>
      </c>
      <c r="M30" s="284">
        <v>4.572816171050254</v>
      </c>
      <c r="N30" s="84"/>
      <c r="O30" s="26"/>
    </row>
    <row r="31" spans="1:15" ht="12.75">
      <c r="A31" s="457" t="s">
        <v>36</v>
      </c>
      <c r="B31" s="457"/>
      <c r="C31" s="283">
        <v>240710.6178500004</v>
      </c>
      <c r="D31" s="283">
        <v>293599.9763699999</v>
      </c>
      <c r="E31" s="284">
        <v>21.972175133943473</v>
      </c>
      <c r="F31" s="284">
        <v>2.6667133507668543</v>
      </c>
      <c r="G31" s="284">
        <v>13.72166402666974</v>
      </c>
      <c r="H31" s="284"/>
      <c r="I31" s="283">
        <v>2564310.3329400015</v>
      </c>
      <c r="J31" s="283">
        <v>2935253.9484313126</v>
      </c>
      <c r="K31" s="284">
        <v>14.465628856473911</v>
      </c>
      <c r="L31" s="284">
        <v>1.87844979139487</v>
      </c>
      <c r="M31" s="284">
        <v>13.069713733846209</v>
      </c>
      <c r="N31" s="84"/>
      <c r="O31" s="26"/>
    </row>
    <row r="32" spans="1:15" ht="12.75">
      <c r="A32" s="233"/>
      <c r="B32" s="285"/>
      <c r="C32" s="283"/>
      <c r="D32" s="283"/>
      <c r="E32" s="284"/>
      <c r="F32" s="284"/>
      <c r="G32" s="284"/>
      <c r="H32" s="284"/>
      <c r="I32" s="283"/>
      <c r="J32" s="283"/>
      <c r="K32" s="284"/>
      <c r="L32" s="284"/>
      <c r="M32" s="284"/>
      <c r="N32" s="35"/>
      <c r="O32" s="26"/>
    </row>
    <row r="33" spans="1:14" s="26" customFormat="1" ht="12.75">
      <c r="A33" s="458" t="s">
        <v>13</v>
      </c>
      <c r="B33" s="458">
        <v>0</v>
      </c>
      <c r="C33" s="280">
        <v>34825.627380000005</v>
      </c>
      <c r="D33" s="280">
        <v>28371.32093000001</v>
      </c>
      <c r="E33" s="281">
        <v>-18.533209408042527</v>
      </c>
      <c r="F33" s="281">
        <v>-0.3254300233882997</v>
      </c>
      <c r="G33" s="281">
        <v>1.325959690486073</v>
      </c>
      <c r="H33" s="279"/>
      <c r="I33" s="280">
        <v>363009.30237</v>
      </c>
      <c r="J33" s="280">
        <v>305662.25744</v>
      </c>
      <c r="K33" s="281">
        <v>-15.79767916568391</v>
      </c>
      <c r="L33" s="281">
        <v>-0.2904040940108701</v>
      </c>
      <c r="M33" s="281">
        <v>1.3610128030377089</v>
      </c>
      <c r="N33" s="84"/>
    </row>
    <row r="34" spans="1:15" ht="36">
      <c r="A34" s="282" t="s">
        <v>233</v>
      </c>
      <c r="B34" s="282" t="s">
        <v>234</v>
      </c>
      <c r="C34" s="283">
        <v>22855.188260000003</v>
      </c>
      <c r="D34" s="283">
        <v>14712.370920000001</v>
      </c>
      <c r="E34" s="284">
        <v>-35.627872531031166</v>
      </c>
      <c r="F34" s="284">
        <v>-0.4105657606949937</v>
      </c>
      <c r="G34" s="284">
        <v>0.6875961411712633</v>
      </c>
      <c r="H34" s="284"/>
      <c r="I34" s="283">
        <v>250690.28659999996</v>
      </c>
      <c r="J34" s="283">
        <v>189713.35239999997</v>
      </c>
      <c r="K34" s="284">
        <v>-24.32361262456668</v>
      </c>
      <c r="L34" s="284">
        <v>-0.30878576836045235</v>
      </c>
      <c r="M34" s="284">
        <v>0.8447307288970357</v>
      </c>
      <c r="N34" s="84"/>
      <c r="O34" s="26"/>
    </row>
    <row r="35" spans="1:15" ht="60">
      <c r="A35" s="282" t="s">
        <v>235</v>
      </c>
      <c r="B35" s="282" t="s">
        <v>236</v>
      </c>
      <c r="C35" s="283">
        <v>4522.18199</v>
      </c>
      <c r="D35" s="283">
        <v>1186.06657</v>
      </c>
      <c r="E35" s="284">
        <v>-73.77225037332033</v>
      </c>
      <c r="F35" s="284">
        <v>-0.16820895127417881</v>
      </c>
      <c r="G35" s="284">
        <v>0.05543190836737251</v>
      </c>
      <c r="H35" s="284"/>
      <c r="I35" s="283">
        <v>13634.12147</v>
      </c>
      <c r="J35" s="283">
        <v>4129.01375</v>
      </c>
      <c r="K35" s="284">
        <v>-69.71558630245943</v>
      </c>
      <c r="L35" s="284">
        <v>-0.04813364314188607</v>
      </c>
      <c r="M35" s="284">
        <v>0.018385130780406704</v>
      </c>
      <c r="N35" s="84"/>
      <c r="O35" s="26"/>
    </row>
    <row r="36" spans="1:15" ht="36">
      <c r="A36" s="282" t="s">
        <v>237</v>
      </c>
      <c r="B36" s="282" t="s">
        <v>238</v>
      </c>
      <c r="C36" s="283">
        <v>154.015</v>
      </c>
      <c r="D36" s="283">
        <v>4040.60097</v>
      </c>
      <c r="E36" s="284" t="s">
        <v>131</v>
      </c>
      <c r="F36" s="284">
        <v>0.19596400835875066</v>
      </c>
      <c r="G36" s="284">
        <v>0.18884119018560355</v>
      </c>
      <c r="H36" s="284"/>
      <c r="I36" s="283">
        <v>6611.427570000001</v>
      </c>
      <c r="J36" s="283">
        <v>9222.78227</v>
      </c>
      <c r="K36" s="284">
        <v>39.49759219702076</v>
      </c>
      <c r="L36" s="284">
        <v>0.0132238391135968</v>
      </c>
      <c r="M36" s="284">
        <v>0.04106599504377194</v>
      </c>
      <c r="N36" s="84"/>
      <c r="O36" s="26"/>
    </row>
    <row r="37" spans="1:15" ht="12.75">
      <c r="A37" s="459" t="s">
        <v>36</v>
      </c>
      <c r="B37" s="459"/>
      <c r="C37" s="283">
        <v>7294.242130000002</v>
      </c>
      <c r="D37" s="283">
        <v>8432.282470000006</v>
      </c>
      <c r="E37" s="284">
        <v>15.60189968632153</v>
      </c>
      <c r="F37" s="284">
        <v>0.05738068022212208</v>
      </c>
      <c r="G37" s="284">
        <v>0.39409045076183363</v>
      </c>
      <c r="H37" s="284"/>
      <c r="I37" s="283">
        <v>92073.46673000001</v>
      </c>
      <c r="J37" s="283">
        <v>102597.10902</v>
      </c>
      <c r="K37" s="284">
        <v>11.429614484767846</v>
      </c>
      <c r="L37" s="284">
        <v>0.053291478377871584</v>
      </c>
      <c r="M37" s="284">
        <v>0.45683094831649423</v>
      </c>
      <c r="N37" s="84"/>
      <c r="O37" s="26"/>
    </row>
    <row r="38" spans="1:15" ht="12.75">
      <c r="A38" s="233"/>
      <c r="B38" s="285"/>
      <c r="C38" s="283"/>
      <c r="D38" s="283"/>
      <c r="E38" s="284"/>
      <c r="F38" s="284"/>
      <c r="G38" s="284"/>
      <c r="H38" s="284"/>
      <c r="I38" s="283"/>
      <c r="J38" s="283"/>
      <c r="K38" s="284"/>
      <c r="L38" s="284"/>
      <c r="M38" s="284"/>
      <c r="N38" s="85"/>
      <c r="O38" s="85"/>
    </row>
    <row r="39" spans="1:14" s="26" customFormat="1" ht="12.75">
      <c r="A39" s="458" t="s">
        <v>14</v>
      </c>
      <c r="B39" s="458">
        <v>0</v>
      </c>
      <c r="C39" s="280">
        <v>78553.8534</v>
      </c>
      <c r="D39" s="280">
        <v>54835.91659999998</v>
      </c>
      <c r="E39" s="281">
        <v>-30.193218758126537</v>
      </c>
      <c r="F39" s="281">
        <v>-1.195872676226309</v>
      </c>
      <c r="G39" s="281">
        <v>2.562806828129453</v>
      </c>
      <c r="H39" s="279"/>
      <c r="I39" s="280">
        <v>714774.31504</v>
      </c>
      <c r="J39" s="280">
        <v>834031.40414</v>
      </c>
      <c r="K39" s="281">
        <v>16.684579536594878</v>
      </c>
      <c r="L39" s="281">
        <v>0.6039151094312386</v>
      </c>
      <c r="M39" s="281">
        <v>3.713665627797954</v>
      </c>
      <c r="N39" s="84"/>
    </row>
    <row r="40" spans="1:15" ht="36">
      <c r="A40" s="282" t="s">
        <v>239</v>
      </c>
      <c r="B40" s="282" t="s">
        <v>240</v>
      </c>
      <c r="C40" s="283">
        <v>15392.862549999998</v>
      </c>
      <c r="D40" s="283">
        <v>4903.353220000001</v>
      </c>
      <c r="E40" s="284">
        <v>-68.14528029421012</v>
      </c>
      <c r="F40" s="284">
        <v>-0.528887385970601</v>
      </c>
      <c r="G40" s="284">
        <v>0.22916270743884212</v>
      </c>
      <c r="H40" s="284"/>
      <c r="I40" s="283">
        <v>118733.94631999999</v>
      </c>
      <c r="J40" s="283">
        <v>218736.56009</v>
      </c>
      <c r="K40" s="284">
        <v>84.2241135491975</v>
      </c>
      <c r="L40" s="284">
        <v>0.5064108967784577</v>
      </c>
      <c r="M40" s="284">
        <v>0.9739614608236505</v>
      </c>
      <c r="N40" s="84"/>
      <c r="O40" s="26"/>
    </row>
    <row r="41" spans="1:15" ht="36">
      <c r="A41" s="282" t="s">
        <v>241</v>
      </c>
      <c r="B41" s="282" t="s">
        <v>242</v>
      </c>
      <c r="C41" s="283">
        <v>34130.30137000001</v>
      </c>
      <c r="D41" s="283">
        <v>25425.97371999998</v>
      </c>
      <c r="E41" s="284">
        <v>-25.503225288397225</v>
      </c>
      <c r="F41" s="284">
        <v>-0.43887744913613974</v>
      </c>
      <c r="G41" s="284">
        <v>1.1883061887481243</v>
      </c>
      <c r="H41" s="284"/>
      <c r="I41" s="283">
        <v>228065.84878999996</v>
      </c>
      <c r="J41" s="283">
        <v>267811.1773599999</v>
      </c>
      <c r="K41" s="284">
        <v>17.427128516114188</v>
      </c>
      <c r="L41" s="284">
        <v>0.20126941411931581</v>
      </c>
      <c r="M41" s="284">
        <v>1.1924744789765578</v>
      </c>
      <c r="N41" s="84"/>
      <c r="O41" s="26"/>
    </row>
    <row r="42" spans="1:15" ht="24">
      <c r="A42" s="282" t="s">
        <v>243</v>
      </c>
      <c r="B42" s="282" t="s">
        <v>244</v>
      </c>
      <c r="C42" s="283">
        <v>3151.4630899999997</v>
      </c>
      <c r="D42" s="283">
        <v>834.64473</v>
      </c>
      <c r="E42" s="284">
        <v>-73.51564317385039</v>
      </c>
      <c r="F42" s="284">
        <v>-0.11681537883613236</v>
      </c>
      <c r="G42" s="284">
        <v>0.039007886541031475</v>
      </c>
      <c r="H42" s="284"/>
      <c r="I42" s="283">
        <v>40142.43089999999</v>
      </c>
      <c r="J42" s="283">
        <v>35825.47624999999</v>
      </c>
      <c r="K42" s="284">
        <v>-10.754093743734883</v>
      </c>
      <c r="L42" s="284">
        <v>-0.021860957361439098</v>
      </c>
      <c r="M42" s="284">
        <v>0.15951898104640705</v>
      </c>
      <c r="N42" s="84"/>
      <c r="O42" s="26"/>
    </row>
    <row r="43" spans="1:15" ht="13.5" thickBot="1">
      <c r="A43" s="455" t="s">
        <v>36</v>
      </c>
      <c r="B43" s="455"/>
      <c r="C43" s="286">
        <v>25879.22639</v>
      </c>
      <c r="D43" s="286">
        <v>23671.944929999994</v>
      </c>
      <c r="E43" s="287">
        <v>-8.529163224341673</v>
      </c>
      <c r="F43" s="287">
        <v>-0.11129246228343594</v>
      </c>
      <c r="G43" s="287">
        <v>1.106330045401455</v>
      </c>
      <c r="H43" s="287"/>
      <c r="I43" s="286">
        <v>327832.08903000003</v>
      </c>
      <c r="J43" s="286">
        <v>311658.19044000003</v>
      </c>
      <c r="K43" s="287">
        <v>-4.93359226604565</v>
      </c>
      <c r="L43" s="287">
        <v>-0.08190424410509604</v>
      </c>
      <c r="M43" s="287">
        <v>1.387710706951339</v>
      </c>
      <c r="N43" s="84"/>
      <c r="O43" s="26"/>
    </row>
    <row r="44" spans="1:14" s="70" customFormat="1" ht="12.75">
      <c r="A44" s="8" t="s">
        <v>81</v>
      </c>
      <c r="B44" s="7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6" ht="12.75">
      <c r="A45" s="8" t="s">
        <v>83</v>
      </c>
      <c r="B45" s="86"/>
      <c r="C45" s="118"/>
      <c r="D45" s="118"/>
      <c r="E45" s="89"/>
      <c r="F45" s="89"/>
    </row>
    <row r="46" spans="1:6" ht="12.75">
      <c r="A46" s="424"/>
      <c r="B46" s="424"/>
      <c r="C46" s="424"/>
      <c r="D46" s="424"/>
      <c r="E46" s="424"/>
      <c r="F46" s="424"/>
    </row>
    <row r="47" spans="1:6" ht="12.75">
      <c r="A47" s="424"/>
      <c r="B47" s="424"/>
      <c r="C47" s="424"/>
      <c r="D47" s="424"/>
      <c r="E47" s="424"/>
      <c r="F47" s="424"/>
    </row>
  </sheetData>
  <sheetProtection/>
  <mergeCells count="20"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Fredy Ernesto Sandoval Mendez</cp:lastModifiedBy>
  <cp:lastPrinted>2015-04-17T16:38:10Z</cp:lastPrinted>
  <dcterms:created xsi:type="dcterms:W3CDTF">2006-03-29T15:16:42Z</dcterms:created>
  <dcterms:modified xsi:type="dcterms:W3CDTF">2020-01-20T19:28:43Z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