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8830" windowHeight="5790" firstSheet="4" activeTab="15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I.3'!$A$1:$A$24</definedName>
    <definedName name="_xlnm.Print_Area" localSheetId="5">'Cuadro I.3.1'!$A$1:$A$26</definedName>
    <definedName name="_xlnm.Print_Area" localSheetId="8">'Cuadro I.6'!$A$1:$A$28</definedName>
    <definedName name="_xlnm.Print_Area" localSheetId="12">'Cuadro S.3'!$A$1:$B$24</definedName>
    <definedName name="_xlnm.Print_Area" localSheetId="16">'Cuadro S.6'!$A$1:$G$47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I.3'!$1:$17</definedName>
    <definedName name="_xlnm.Print_Titles" localSheetId="5">'Cuadro I.3.1'!$1:$17</definedName>
    <definedName name="_xlnm.Print_Titles" localSheetId="8">'Cuadro I.6'!$1:$17</definedName>
    <definedName name="_xlnm.Print_Titles" localSheetId="12">'Cuadro S.3'!$1:$18</definedName>
    <definedName name="_xlnm.Print_Titles" localSheetId="16">'Cuadro S.6'!$1:$17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I.1'!$A$1:$F$23</definedName>
    <definedName name="Z_437BA1D0_4251_46D5_A974_7D8F7FBCEFE8_.wvu.PrintArea" localSheetId="9" hidden="1">'Cuadro S.1'!$A$1:$J$14</definedName>
    <definedName name="Z_8A928032_98EE_4C1A_BA90_591F0EC9CD6A_.wvu.PrintArea" localSheetId="1" hidden="1">'Cuadro I.1'!$A$1:$F$23</definedName>
    <definedName name="Z_8A928032_98EE_4C1A_BA90_591F0EC9CD6A_.wvu.PrintArea" localSheetId="9" hidden="1">'Cuadro S.1'!$A$1:$J$14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<sst xmlns="http://schemas.openxmlformats.org/spreadsheetml/2006/main" count="850" uniqueCount="270">
  <si>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</si>
  <si>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</si>
  <si>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</si>
  <si>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</si>
  <si>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</si>
  <si>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</si>
  <si>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</si>
  <si>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</si>
  <si>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</si>
  <si>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</si>
  <si>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</si>
  <si>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</si>
  <si>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</si>
  <si>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</si>
  <si>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</si>
  <si>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</si>
  <si>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</si>
  <si>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</si>
  <si>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</si>
  <si>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</si>
  <si>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</si>
  <si>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</si>
  <si>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</si>
  <si>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</si>
  <si>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</si>
  <si>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</si>
  <si>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</si>
  <si>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</si>
  <si>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</si>
  <si>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</si>
  <si>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</si>
  <si>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</si>
  <si>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</si>
  <si>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</si>
  <si>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</si>
  <si>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</si>
  <si>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</si>
  <si>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</si>
  <si>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</si>
  <si>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</si>
  <si>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</si>
  <si>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</si>
  <si>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</si>
  <si>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</si>
  <si>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</si>
  <si>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</si>
  <si>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</si>
  <si>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 xml:space="preserve">Ingresos totales, según sección CIIU Rev 3. </t>
  </si>
  <si>
    <t>Salidas totales, según sección CIIU Rev 3.</t>
  </si>
  <si>
    <t>Total general</t>
  </si>
  <si>
    <t xml:space="preserve">Partidas no correlacionadas y demás sectores 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</si>
  <si>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</si>
  <si>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</si>
  <si>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</si>
  <si>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</si>
  <si>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</si>
  <si>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Partidas no correlacionadas y demás sectores</t>
  </si>
  <si>
    <t>Sector Minero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</si>
  <si>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</si>
  <si>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</si>
  <si>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</si>
  <si>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</si>
  <si>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</si>
  <si>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</si>
  <si>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</si>
  <si>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</si>
  <si>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</si>
  <si>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</si>
  <si>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</si>
  <si>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</si>
  <si>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</si>
  <si>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</si>
  <si>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</si>
  <si>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</si>
  <si>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</si>
  <si>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</si>
  <si>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</si>
  <si>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</si>
  <si>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 xml:space="preserve">° Se incluyen en la Unión Europea los 28 países miembros actuales. </t>
  </si>
  <si>
    <t>** No se puede calcular la variación por no registarse información en los periodos o en el periodo base.</t>
  </si>
  <si>
    <t>* Variación superior a 1.000%.</t>
  </si>
  <si>
    <t>p preliminar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</si>
  <si>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</si>
  <si>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</si>
  <si>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r>
      <t>Zonas Francas Permanentes Especiales</t>
    </r>
    <r>
      <rPr>
        <b/>
        <vertAlign val="superscript"/>
        <sz val="9"/>
        <rFont val="Segoe UI"/>
        <family val="2"/>
      </rPr>
      <t>1</t>
    </r>
  </si>
  <si>
    <r>
      <t>Zonas Francas Permanentes</t>
    </r>
    <r>
      <rPr>
        <b/>
        <vertAlign val="superscript"/>
        <sz val="9"/>
        <rFont val="Segoe UI"/>
        <family val="2"/>
      </rPr>
      <t>2</t>
    </r>
  </si>
  <si>
    <t>||</t>
  </si>
  <si>
    <t xml:space="preserve"> Distribución 2020
(%) </t>
  </si>
  <si>
    <t>Cuadro S.1 
Salidas totales, segun tipo de operación,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</si>
  <si>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Zonas Francas. Cálculos DANE</t>
    </r>
  </si>
  <si>
    <r>
      <rPr>
        <vertAlign val="superscript"/>
        <sz val="8"/>
        <rFont val="Segoe UI"/>
        <family val="2"/>
      </rPr>
      <t xml:space="preserve">p </t>
    </r>
    <r>
      <rPr>
        <sz val="8"/>
        <rFont val="Segoe UI"/>
        <family val="2"/>
      </rPr>
      <t>preliminar</t>
    </r>
  </si>
  <si>
    <t>Cuadro I.1 
Ingresos totales, según  tipo de operación  
2020/2019 (marzo)p</t>
  </si>
  <si>
    <t>Cuadro I.2
Ingresos totales, según Zonas Francas - Miles de dolares CIF
2020/2019 (marzo)p</t>
  </si>
  <si>
    <t>Enero - marzo</t>
  </si>
  <si>
    <t>Cuadro I.2.1 
Ingresos totales, según  Zonas Francas - Toneladas métricas 
2020/2019 (marzo)p</t>
  </si>
  <si>
    <t>Enero- marzo</t>
  </si>
  <si>
    <t>Cuadro I.3
Ingresos totales, según sección CIIU Rev. 3 
2020/2019 (marzo)p</t>
  </si>
  <si>
    <t>Cuadro I.3.1
Ingresos totales, según sección CIIU Rev. 4 
2020/2019 (marzo)p</t>
  </si>
  <si>
    <t>Cuadro I.4 
Ingresos desde el Resto del Mundo, según paises de origen.
2020/2019 (marzo)p</t>
  </si>
  <si>
    <t>Cuadro I.5 
Ingresos por Zonas Francas, según tipo de operación  
2020/2019 (marzo)p</t>
  </si>
  <si>
    <t>Cuadro I.6 
Ingresos por tipo de operación,  según códigos de operación   
2020/2019 (marzo)p</t>
  </si>
  <si>
    <t>Cuadro S.2 
Salidas totales, según Zonas Francas - Miles de dolares FOB 
2020/2019 (marzo)p</t>
  </si>
  <si>
    <t>Cuadro S.2.1 
Salidas totales, según  Zonas Francas - Toneladas métricas
2020/2019 (marzo)p</t>
  </si>
  <si>
    <t>Cuadro S.3 
Salidas totales,  según sección CIIU Rev. 3 
2020/2019 (marzo)p</t>
  </si>
  <si>
    <t>Cuadro S.3.1
Salidas totales, según sección CIIU Rev. 4  
2020/2019 (marzo)p</t>
  </si>
  <si>
    <t>Enero-marzo</t>
  </si>
  <si>
    <t>Cuadro S.4 
Salidas hacia el Resto del Mundo, según paises de destino.  
2020/2019 (marzo)p</t>
  </si>
  <si>
    <t>Cuadro S.5
Salidas por Zonas Francas, según tipo de operación    
2020/2019 (marzo)p</t>
  </si>
  <si>
    <t>Cuadro S.6 
Salidas por tipo de operación,  según códigos de operación 
2020/2019 (marzo)p</t>
  </si>
  <si>
    <t>Fecha de actualización: 18 de mayo 2020</t>
  </si>
  <si>
    <t>Marzo</t>
  </si>
  <si>
    <t>2019 (Marzo) p</t>
  </si>
  <si>
    <t>2020 (Marzo) p</t>
  </si>
  <si>
    <t>ZFP Tayrona</t>
  </si>
  <si>
    <t>ZFP Pacífico</t>
  </si>
  <si>
    <t xml:space="preserve">ZFP Parque Industrial FEMSA </t>
  </si>
  <si>
    <t>ZFP Bogotá</t>
  </si>
  <si>
    <t>ZFP Candelaria</t>
  </si>
  <si>
    <t>ZFP Cencauca(parque industrial caloto)</t>
  </si>
  <si>
    <t>ZFP Parque Industrial Dexton</t>
  </si>
  <si>
    <t>ZFP Internacional de Pereira</t>
  </si>
  <si>
    <t>ZFP Conjunto Industrial Parque Sur</t>
  </si>
  <si>
    <t>ZFP Palmaseca</t>
  </si>
  <si>
    <t>ZFP la Cayena</t>
  </si>
  <si>
    <t>ZFP Palermo</t>
  </si>
  <si>
    <t>ZFP Quindío Zona Franca S.A.</t>
  </si>
  <si>
    <t>ZFP de Occidente</t>
  </si>
  <si>
    <t>ZFP Zonamerica S.A.S.</t>
  </si>
  <si>
    <t>ZFP SurColombiana</t>
  </si>
  <si>
    <t>ZFP Cúcuta</t>
  </si>
  <si>
    <t>ZFP Brisa</t>
  </si>
  <si>
    <t>ZFP Internacional Valle De Aburrá Zofiva SAS</t>
  </si>
  <si>
    <t>ZFP de Urabá</t>
  </si>
  <si>
    <t>ZFP Cartagena</t>
  </si>
  <si>
    <t>ZFP Santander</t>
  </si>
  <si>
    <t>ZFP Metropolitana</t>
  </si>
  <si>
    <t>ZFP Centro Logístico del Pacífico CELPA</t>
  </si>
  <si>
    <t>ZFP Internacional del Atlántico</t>
  </si>
  <si>
    <t>ZFP Gachancipá (ZOFRANDINA)</t>
  </si>
  <si>
    <t>*</t>
  </si>
  <si>
    <t>ZFP Rionegro</t>
  </si>
  <si>
    <t>ZFP Santa Marta</t>
  </si>
  <si>
    <t>ZFP de Tocancipá</t>
  </si>
  <si>
    <t>ZFP Intexzona</t>
  </si>
  <si>
    <t>ZFP Parque Central</t>
  </si>
  <si>
    <t>ZFP Barranquilla</t>
  </si>
  <si>
    <t>ZFP las Américas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</si>
  <si>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</si>
  <si>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</si>
  <si>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</si>
  <si>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</si>
  <si>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</si>
  <si>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</si>
  <si>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</si>
  <si>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</si>
  <si>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</si>
  <si>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</si>
  <si>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</si>
  <si>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</si>
  <si>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</si>
  <si>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</si>
  <si>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</si>
  <si>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</si>
  <si>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</si>
  <si>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</si>
  <si>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</si>
  <si>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</si>
  <si>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</si>
  <si>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</si>
  <si>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</si>
  <si>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</si>
  <si>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</si>
  <si>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</si>
  <si>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</si>
  <si>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</si>
  <si>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</si>
  <si>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</si>
  <si>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</si>
  <si>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</si>
  <si>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</si>
  <si>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</si>
  <si>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</si>
  <si>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</si>
  <si>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</si>
  <si>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</si>
  <si>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</si>
  <si>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</si>
  <si>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**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</si>
  <si>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</si>
  <si>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</si>
  <si>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</si>
  <si>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</si>
  <si>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</si>
  <si>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</si>
  <si>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</si>
  <si>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</si>
  <si>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</si>
  <si>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</si>
  <si>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</si>
  <si>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</si>
  <si>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</si>
  <si>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</si>
  <si>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</si>
  <si>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</si>
  <si>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</si>
  <si>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</si>
  <si>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</si>
  <si>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</si>
  <si>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</si>
  <si>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</si>
  <si>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</si>
  <si>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</si>
  <si>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105</t>
  </si>
  <si>
    <t>Ingreso temporal de bienes finales, materias primas, partes y piezas para recibir un servicio en zona franca.</t>
  </si>
  <si>
    <t>102</t>
  </si>
  <si>
    <t>Ingreso desde el resto del mundo de mercancías para ser almacenadas por un usuario comercial de zona franca.</t>
  </si>
  <si>
    <t>103</t>
  </si>
  <si>
    <t>Ingreso temporal desde el resto del mundo de materias primas, insumos, bienes intermedios, partes y piezas para ser transformadas.</t>
  </si>
  <si>
    <t>321</t>
  </si>
  <si>
    <t>Ingreso a un usuario industrial de zona franca del territorio nacional de mercancías sin DEX.</t>
  </si>
  <si>
    <t>324</t>
  </si>
  <si>
    <t>Ingreso de elementos de consumo necesarios para el desarrollo de la actividad del usuario.</t>
  </si>
  <si>
    <t>311</t>
  </si>
  <si>
    <t>Ingreso temporal desde el resto del territorio nacional de maquinaria y equipo para prestar un servicio.</t>
  </si>
  <si>
    <t>301</t>
  </si>
  <si>
    <t>Ingreso desde el resto del territorio nacional por exportación definitiva de mercancías.</t>
  </si>
  <si>
    <t>309</t>
  </si>
  <si>
    <t>Reingreso de mercancías que se encontraban en el territorio nacional en procesamiento parcial.</t>
  </si>
  <si>
    <t>505</t>
  </si>
  <si>
    <t>Reingreso de mercancías que salieron temporalmente a otra zona franca para ser procesadas, transformadas o ensambladas.</t>
  </si>
  <si>
    <t>502</t>
  </si>
  <si>
    <t>Ingreso de otra zona franca de materias primas, insumos, bienes intermedios, partes y piezas para ser procesadas, ensambladas o transformadas.</t>
  </si>
  <si>
    <t>511</t>
  </si>
  <si>
    <t>Reingreso de mercancías que salieron a otra zona franca para recibir un servicio por un usuario de otra zona franca.</t>
  </si>
  <si>
    <t>714</t>
  </si>
  <si>
    <t>Ingreso de mercancía de un Usuario Industrial de Bienes para almacenamiento temporal o para  prestación de servicios logísticos dentro de la misma zona franca.</t>
  </si>
  <si>
    <t>712</t>
  </si>
  <si>
    <t>Reingreso por devolución de mercancías que habían sido  almacenadas temporalmente.</t>
  </si>
  <si>
    <t>709</t>
  </si>
  <si>
    <t>Ingreso de mercancías por cesión de derechos de almacenamiento para que sean almacenados por otros usuarios comerciales o industriales de servicios de la misma zona franca.</t>
  </si>
  <si>
    <t>221</t>
  </si>
  <si>
    <t>Salida de zonas francas al resto del mundo de mercancias (diferentes a maquinaria y equipo) sobre las cuales se facturo un servicio.Puede hacer referencia a corte,ensamble,tinturado ,etc.</t>
  </si>
  <si>
    <t>211</t>
  </si>
  <si>
    <t>Salida al resto del mundo de bienes procesados o transformados por un usuario industrial de zona franca.</t>
  </si>
  <si>
    <t>213</t>
  </si>
  <si>
    <t>Salida definitiva al resto del mundo de maquinaria y equipo que ingresaron temporalmente para agregarles un servicio.</t>
  </si>
  <si>
    <t>436</t>
  </si>
  <si>
    <t>Salida definitiva de mercancías nacionales y/o en libre disposición.</t>
  </si>
  <si>
    <t>401</t>
  </si>
  <si>
    <t>Salida al resto del territorio nacional de mercancías por importación ordinaria con el pago de tributos y/o derechos aduaneros.</t>
  </si>
  <si>
    <t>402</t>
  </si>
  <si>
    <t>Salida al territorio nacional de mercancías nacionales y/o en libre disposición que ingresaron temporalmente a zona franca para almacenamiento.</t>
  </si>
  <si>
    <t>408</t>
  </si>
  <si>
    <t>Salida al resto del territorio nacional de mercancías para procesamiento parcial.</t>
  </si>
  <si>
    <t>422</t>
  </si>
  <si>
    <t>Salida de zona franca al territorio nacional de bienes finales, materias primas e insumos que fueron objeto de un servicio en zona franca.</t>
  </si>
  <si>
    <t>608</t>
  </si>
  <si>
    <t>Salida definitiva a otra zona franca de mercancías que fueron objeto de un procesamiento, transformación, ensamble o reparación en zona franca.</t>
  </si>
  <si>
    <t>605</t>
  </si>
  <si>
    <t>Salida temporal a otra zona franca de materias primas, insumos, bienes intermedios, partes y piezas para ser procesadas, ensambladas o transformadas.</t>
  </si>
  <si>
    <t>617</t>
  </si>
  <si>
    <t>Salida de mercancías por parte de un usuario industrial o comercial, quien estando calificado en dos o más zonas francas translada mercancía acreditando la propiedad o tenencia de las mismas a sus bodegas o recintos autorizados para el cumplimiento de su objeto social.</t>
  </si>
  <si>
    <t>601</t>
  </si>
  <si>
    <t>Salida definitiva por compraventa a otra zona franca de maquinaria, equipos, repuestos y otras mercancías para un usuario de zona franca.</t>
  </si>
  <si>
    <t>810</t>
  </si>
  <si>
    <t>Salida de mercancías por cesión de derechos de almacenamiento para que sean almacenados por otros usuarios comerciales o industriales de sevicios de la misma zona franca.</t>
  </si>
  <si>
    <t>801</t>
  </si>
  <si>
    <t>Salida por compraventa (venta a mercados externos) de materias primas, insumos, bienes intermedios, maquinaria, equipos, repuestos y otras mercancías.</t>
  </si>
  <si>
    <t>814</t>
  </si>
  <si>
    <t>Salida temporal de mercancias de propiedad de un usuario industrial de bienes para almacenamiento temporal o prestación de servicios logísticos dentro de la misma zona franca .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</si>
</sst>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  <numFmt numFmtId="200" formatCode="0.000000"/>
    <numFmt numFmtId="201" formatCode="0.00000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20"/>
      <name val="Arial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b/>
      <sz val="10"/>
      <name val="Segoe UI"/>
      <family val="2"/>
    </font>
    <font>
      <sz val="12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Segoe UI"/>
      <family val="2"/>
    </font>
    <font>
      <b/>
      <sz val="10"/>
      <color indexed="60"/>
      <name val="Segoe UI"/>
      <family val="2"/>
    </font>
    <font>
      <b/>
      <sz val="9"/>
      <color indexed="8"/>
      <name val="Segoe UI"/>
      <family val="2"/>
    </font>
    <font>
      <b/>
      <sz val="9"/>
      <color indexed="8"/>
      <name val="Arial"/>
      <family val="2"/>
    </font>
    <font>
      <sz val="9"/>
      <color indexed="18"/>
      <name val="Segoe UI"/>
      <family val="2"/>
    </font>
    <font>
      <sz val="14"/>
      <color indexed="18"/>
      <name val="Segoe UI"/>
      <family val="2"/>
    </font>
    <font>
      <b/>
      <sz val="14"/>
      <color indexed="8"/>
      <name val="Segoe UI"/>
      <family val="2"/>
    </font>
    <font>
      <b/>
      <sz val="9"/>
      <color indexed="9"/>
      <name val="Segoe UI"/>
      <family val="2"/>
    </font>
    <font>
      <b/>
      <sz val="10"/>
      <color indexed="10"/>
      <name val="Arial"/>
      <family val="2"/>
    </font>
    <font>
      <sz val="11"/>
      <color indexed="56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2288"/>
      <name val="Arial"/>
      <family val="2"/>
    </font>
    <font>
      <u val="single"/>
      <sz val="10"/>
      <color theme="10"/>
      <name val="Segoe UI"/>
      <family val="2"/>
    </font>
    <font>
      <b/>
      <sz val="10"/>
      <color rgb="FFB40000"/>
      <name val="Segoe UI"/>
      <family val="2"/>
    </font>
    <font>
      <b/>
      <sz val="9"/>
      <color theme="1"/>
      <name val="Segoe UI"/>
      <family val="2"/>
    </font>
    <font>
      <b/>
      <sz val="9"/>
      <color theme="1"/>
      <name val="Arial"/>
      <family val="2"/>
    </font>
    <font>
      <sz val="9"/>
      <color rgb="FF002288"/>
      <name val="Segoe UI"/>
      <family val="2"/>
    </font>
    <font>
      <sz val="14"/>
      <color rgb="FF002288"/>
      <name val="Segoe UI"/>
      <family val="2"/>
    </font>
    <font>
      <b/>
      <sz val="14"/>
      <color theme="1"/>
      <name val="Segoe UI"/>
      <family val="2"/>
    </font>
    <font>
      <b/>
      <sz val="9"/>
      <color theme="0"/>
      <name val="Segoe UI"/>
      <family val="2"/>
    </font>
    <font>
      <b/>
      <sz val="10"/>
      <color rgb="FFFF0000"/>
      <name val="Arial"/>
      <family val="2"/>
    </font>
    <font>
      <sz val="11"/>
      <color rgb="FF1F497D"/>
      <name val="Segoe UI"/>
      <family val="2"/>
    </font>
    <font>
      <b/>
      <sz val="14"/>
      <color theme="0"/>
      <name val="Segoe U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4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9" fillId="11" borderId="0" applyNumberFormat="0" applyBorder="0" applyAlignment="0" applyProtection="0"/>
    <xf numFmtId="0" fontId="64" fillId="22" borderId="0" applyNumberFormat="0" applyBorder="0" applyAlignment="0" applyProtection="0"/>
    <xf numFmtId="0" fontId="9" fillId="23" borderId="0" applyNumberFormat="0" applyBorder="0" applyAlignment="0" applyProtection="0"/>
    <xf numFmtId="0" fontId="64" fillId="24" borderId="0" applyNumberFormat="0" applyBorder="0" applyAlignment="0" applyProtection="0"/>
    <xf numFmtId="0" fontId="9" fillId="25" borderId="0" applyNumberFormat="0" applyBorder="0" applyAlignment="0" applyProtection="0"/>
    <xf numFmtId="0" fontId="64" fillId="26" borderId="0" applyNumberFormat="0" applyBorder="0" applyAlignment="0" applyProtection="0"/>
    <xf numFmtId="0" fontId="9" fillId="18" borderId="0" applyNumberFormat="0" applyBorder="0" applyAlignment="0" applyProtection="0"/>
    <xf numFmtId="0" fontId="64" fillId="27" borderId="0" applyNumberFormat="0" applyBorder="0" applyAlignment="0" applyProtection="0"/>
    <xf numFmtId="0" fontId="9" fillId="11" borderId="0" applyNumberFormat="0" applyBorder="0" applyAlignment="0" applyProtection="0"/>
    <xf numFmtId="0" fontId="64" fillId="28" borderId="0" applyNumberFormat="0" applyBorder="0" applyAlignment="0" applyProtection="0"/>
    <xf numFmtId="0" fontId="9" fillId="5" borderId="0" applyNumberFormat="0" applyBorder="0" applyAlignment="0" applyProtection="0"/>
    <xf numFmtId="0" fontId="65" fillId="29" borderId="0" applyNumberFormat="0" applyBorder="0" applyAlignment="0" applyProtection="0"/>
    <xf numFmtId="0" fontId="10" fillId="11" borderId="0" applyNumberFormat="0" applyBorder="0" applyAlignment="0" applyProtection="0"/>
    <xf numFmtId="0" fontId="66" fillId="30" borderId="1" applyNumberFormat="0" applyAlignment="0" applyProtection="0"/>
    <xf numFmtId="0" fontId="19" fillId="31" borderId="2" applyNumberFormat="0" applyAlignment="0" applyProtection="0"/>
    <xf numFmtId="0" fontId="67" fillId="32" borderId="3" applyNumberFormat="0" applyAlignment="0" applyProtection="0"/>
    <xf numFmtId="0" fontId="11" fillId="33" borderId="4" applyNumberFormat="0" applyAlignment="0" applyProtection="0"/>
    <xf numFmtId="0" fontId="68" fillId="0" borderId="5" applyNumberFormat="0" applyFill="0" applyAlignment="0" applyProtection="0"/>
    <xf numFmtId="0" fontId="15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9" fillId="35" borderId="0" applyNumberFormat="0" applyBorder="0" applyAlignment="0" applyProtection="0"/>
    <xf numFmtId="0" fontId="64" fillId="36" borderId="0" applyNumberFormat="0" applyBorder="0" applyAlignment="0" applyProtection="0"/>
    <xf numFmtId="0" fontId="9" fillId="23" borderId="0" applyNumberFormat="0" applyBorder="0" applyAlignment="0" applyProtection="0"/>
    <xf numFmtId="0" fontId="64" fillId="37" borderId="0" applyNumberFormat="0" applyBorder="0" applyAlignment="0" applyProtection="0"/>
    <xf numFmtId="0" fontId="9" fillId="25" borderId="0" applyNumberFormat="0" applyBorder="0" applyAlignment="0" applyProtection="0"/>
    <xf numFmtId="0" fontId="64" fillId="38" borderId="0" applyNumberFormat="0" applyBorder="0" applyAlignment="0" applyProtection="0"/>
    <xf numFmtId="0" fontId="9" fillId="39" borderId="0" applyNumberFormat="0" applyBorder="0" applyAlignment="0" applyProtection="0"/>
    <xf numFmtId="0" fontId="64" fillId="40" borderId="0" applyNumberFormat="0" applyBorder="0" applyAlignment="0" applyProtection="0"/>
    <xf numFmtId="0" fontId="9" fillId="41" borderId="0" applyNumberFormat="0" applyBorder="0" applyAlignment="0" applyProtection="0"/>
    <xf numFmtId="0" fontId="64" fillId="42" borderId="0" applyNumberFormat="0" applyBorder="0" applyAlignment="0" applyProtection="0"/>
    <xf numFmtId="0" fontId="9" fillId="43" borderId="0" applyNumberFormat="0" applyBorder="0" applyAlignment="0" applyProtection="0"/>
    <xf numFmtId="0" fontId="70" fillId="44" borderId="1" applyNumberFormat="0" applyAlignment="0" applyProtection="0"/>
    <xf numFmtId="0" fontId="12" fillId="16" borderId="2" applyNumberFormat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13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47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63" fillId="48" borderId="7" applyNumberFormat="0" applyFont="0" applyAlignment="0" applyProtection="0"/>
    <xf numFmtId="0" fontId="63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30" borderId="9" applyNumberFormat="0" applyAlignment="0" applyProtection="0"/>
    <xf numFmtId="0" fontId="14" fillId="31" borderId="10" applyNumberFormat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80" fillId="0" borderId="13" applyNumberFormat="0" applyFill="0" applyAlignment="0" applyProtection="0"/>
    <xf numFmtId="0" fontId="24" fillId="0" borderId="14" applyNumberFormat="0" applyFill="0" applyAlignment="0" applyProtection="0"/>
    <xf numFmtId="0" fontId="69" fillId="0" borderId="15" applyNumberFormat="0" applyFill="0" applyAlignment="0" applyProtection="0"/>
    <xf numFmtId="0" fontId="20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17" fillId="0" borderId="18" applyNumberFormat="0" applyFill="0" applyAlignment="0" applyProtection="0"/>
  </cellStyleXfs>
  <cellXfs count="485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7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0" fillId="49" borderId="0" xfId="0" applyFont="1" applyFill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7" fillId="49" borderId="0" xfId="119" applyFont="1" applyFill="1">
      <alignment/>
      <protection/>
    </xf>
    <xf numFmtId="0" fontId="7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3" fontId="2" fillId="49" borderId="0" xfId="119" applyNumberFormat="1" applyFont="1" applyFill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5" fillId="49" borderId="0" xfId="119" applyFont="1" applyFill="1" applyBorder="1">
      <alignment/>
      <protection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6" fillId="49" borderId="0" xfId="119" applyFont="1" applyFill="1" applyBorder="1" applyAlignment="1">
      <alignment horizontal="left"/>
      <protection/>
    </xf>
    <xf numFmtId="169" fontId="3" fillId="49" borderId="0" xfId="104" applyNumberFormat="1" applyFont="1" applyFill="1" applyAlignment="1">
      <alignment/>
    </xf>
    <xf numFmtId="169" fontId="0" fillId="49" borderId="0" xfId="104" applyNumberFormat="1" applyFont="1" applyFill="1" applyAlignment="1">
      <alignment/>
    </xf>
    <xf numFmtId="169" fontId="7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65" fontId="3" fillId="49" borderId="0" xfId="104" applyFont="1" applyFill="1" applyAlignment="1">
      <alignment/>
    </xf>
    <xf numFmtId="0" fontId="0" fillId="49" borderId="0" xfId="119" applyFont="1" applyFill="1" applyAlignment="1">
      <alignment vertical="center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0" fillId="49" borderId="0" xfId="119" applyNumberFormat="1" applyFill="1" applyBorder="1">
      <alignment/>
      <protection/>
    </xf>
    <xf numFmtId="0" fontId="81" fillId="51" borderId="0" xfId="119" applyFont="1" applyFill="1" applyBorder="1">
      <alignment/>
      <protection/>
    </xf>
    <xf numFmtId="3" fontId="0" fillId="49" borderId="0" xfId="119" applyNumberFormat="1" applyFont="1" applyFill="1" applyBorder="1">
      <alignment/>
      <protection/>
    </xf>
    <xf numFmtId="0" fontId="0" fillId="49" borderId="0" xfId="119" applyFont="1" applyFill="1" applyAlignment="1">
      <alignment horizontal="right" wrapText="1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82" fillId="49" borderId="0" xfId="119" applyFont="1" applyFill="1">
      <alignment/>
      <protection/>
    </xf>
    <xf numFmtId="0" fontId="83" fillId="49" borderId="0" xfId="119" applyFont="1" applyFill="1">
      <alignment/>
      <protection/>
    </xf>
    <xf numFmtId="0" fontId="0" fillId="49" borderId="0" xfId="117" applyFont="1" applyFill="1" applyAlignment="1">
      <alignment horizontal="left" vertical="top"/>
      <protection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0" fillId="49" borderId="0" xfId="119" applyFont="1" applyFill="1" applyAlignment="1">
      <alignment horizontal="center"/>
      <protection/>
    </xf>
    <xf numFmtId="0" fontId="0" fillId="49" borderId="0" xfId="0" applyFont="1" applyFill="1" applyAlignment="1">
      <alignment horizontal="center"/>
    </xf>
    <xf numFmtId="0" fontId="0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3" fillId="49" borderId="0" xfId="119" applyNumberFormat="1" applyFont="1" applyFill="1">
      <alignment/>
      <protection/>
    </xf>
    <xf numFmtId="0" fontId="4" fillId="49" borderId="0" xfId="119" applyFont="1" applyFill="1" applyBorder="1">
      <alignment/>
      <protection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3" fontId="3" fillId="49" borderId="0" xfId="130" applyNumberFormat="1" applyFont="1" applyFill="1" applyBorder="1">
      <alignment/>
      <protection/>
    </xf>
    <xf numFmtId="0" fontId="84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167" fontId="3" fillId="50" borderId="0" xfId="104" applyNumberFormat="1" applyFont="1" applyFill="1" applyBorder="1" applyAlignment="1">
      <alignment/>
    </xf>
    <xf numFmtId="0" fontId="2" fillId="49" borderId="0" xfId="119" applyFont="1" applyFill="1" applyAlignment="1">
      <alignment horizontal="left" wrapText="1"/>
      <protection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167" fontId="6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67" fontId="0" fillId="49" borderId="0" xfId="119" applyNumberFormat="1" applyFont="1" applyFill="1">
      <alignment/>
      <protection/>
    </xf>
    <xf numFmtId="167" fontId="82" fillId="49" borderId="0" xfId="110" applyNumberFormat="1" applyFont="1" applyFill="1" applyBorder="1" applyAlignment="1">
      <alignment horizontal="right"/>
    </xf>
    <xf numFmtId="0" fontId="2" fillId="49" borderId="0" xfId="119" applyFont="1" applyFill="1" applyAlignment="1">
      <alignment horizontal="left" wrapText="1"/>
      <protection/>
    </xf>
    <xf numFmtId="164" fontId="0" fillId="49" borderId="0" xfId="117" applyNumberFormat="1" applyFont="1" applyFill="1">
      <alignment/>
      <protection/>
    </xf>
    <xf numFmtId="166" fontId="0" fillId="49" borderId="0" xfId="130" applyNumberFormat="1" applyFont="1" applyFill="1" applyBorder="1">
      <alignment/>
      <protection/>
    </xf>
    <xf numFmtId="0" fontId="84" fillId="49" borderId="0" xfId="0" applyFont="1" applyFill="1" applyBorder="1" applyAlignment="1">
      <alignment horizontal="right" vertical="center" wrapText="1"/>
    </xf>
    <xf numFmtId="0" fontId="25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25" fillId="49" borderId="0" xfId="119" applyFont="1" applyFill="1" applyBorder="1" applyAlignment="1">
      <alignment vertical="center" wrapText="1"/>
      <protection/>
    </xf>
    <xf numFmtId="0" fontId="84" fillId="49" borderId="0" xfId="119" applyFont="1" applyFill="1" applyBorder="1" applyAlignment="1">
      <alignment vertical="center" wrapText="1"/>
      <protection/>
    </xf>
    <xf numFmtId="0" fontId="2" fillId="49" borderId="0" xfId="119" applyFont="1" applyFill="1" applyAlignment="1">
      <alignment horizontal="left" wrapText="1"/>
      <protection/>
    </xf>
    <xf numFmtId="167" fontId="0" fillId="49" borderId="0" xfId="119" applyNumberFormat="1" applyFont="1" applyFill="1" applyBorder="1" applyAlignment="1">
      <alignment horizontal="right"/>
      <protection/>
    </xf>
    <xf numFmtId="167" fontId="0" fillId="49" borderId="0" xfId="119" applyNumberFormat="1" applyFont="1" applyFill="1" applyBorder="1">
      <alignment/>
      <protection/>
    </xf>
    <xf numFmtId="0" fontId="85" fillId="49" borderId="20" xfId="99" applyFont="1" applyFill="1" applyBorder="1" applyAlignment="1" applyProtection="1">
      <alignment horizontal="left"/>
      <protection/>
    </xf>
    <xf numFmtId="0" fontId="85" fillId="49" borderId="21" xfId="99" applyFont="1" applyFill="1" applyBorder="1" applyAlignment="1" applyProtection="1">
      <alignment horizontal="left"/>
      <protection/>
    </xf>
    <xf numFmtId="0" fontId="26" fillId="49" borderId="22" xfId="0" applyFont="1" applyFill="1" applyBorder="1" applyAlignment="1">
      <alignment/>
    </xf>
    <xf numFmtId="0" fontId="26" fillId="49" borderId="20" xfId="0" applyFont="1" applyFill="1" applyBorder="1" applyAlignment="1">
      <alignment/>
    </xf>
    <xf numFmtId="0" fontId="86" fillId="49" borderId="22" xfId="0" applyFont="1" applyFill="1" applyBorder="1" applyAlignment="1" applyProtection="1">
      <alignment horizontal="left"/>
      <protection/>
    </xf>
    <xf numFmtId="0" fontId="86" fillId="49" borderId="23" xfId="0" applyFont="1" applyFill="1" applyBorder="1" applyAlignment="1" applyProtection="1">
      <alignment horizontal="left"/>
      <protection/>
    </xf>
    <xf numFmtId="0" fontId="26" fillId="49" borderId="0" xfId="0" applyFont="1" applyFill="1" applyAlignment="1">
      <alignment/>
    </xf>
    <xf numFmtId="0" fontId="28" fillId="49" borderId="0" xfId="0" applyFont="1" applyFill="1" applyAlignment="1">
      <alignment/>
    </xf>
    <xf numFmtId="0" fontId="28" fillId="49" borderId="0" xfId="0" applyFont="1" applyFill="1" applyBorder="1" applyAlignment="1">
      <alignment/>
    </xf>
    <xf numFmtId="170" fontId="28" fillId="49" borderId="0" xfId="104" applyNumberFormat="1" applyFont="1" applyFill="1" applyBorder="1" applyAlignment="1">
      <alignment/>
    </xf>
    <xf numFmtId="43" fontId="28" fillId="49" borderId="0" xfId="0" applyNumberFormat="1" applyFont="1" applyFill="1" applyBorder="1" applyAlignment="1">
      <alignment/>
    </xf>
    <xf numFmtId="170" fontId="87" fillId="51" borderId="0" xfId="104" applyNumberFormat="1" applyFont="1" applyFill="1" applyBorder="1" applyAlignment="1">
      <alignment/>
    </xf>
    <xf numFmtId="0" fontId="27" fillId="49" borderId="0" xfId="0" applyFont="1" applyFill="1" applyBorder="1" applyAlignment="1" applyProtection="1">
      <alignment horizontal="left"/>
      <protection/>
    </xf>
    <xf numFmtId="170" fontId="27" fillId="49" borderId="19" xfId="0" applyNumberFormat="1" applyFont="1" applyFill="1" applyBorder="1" applyAlignment="1" applyProtection="1">
      <alignment horizontal="left"/>
      <protection/>
    </xf>
    <xf numFmtId="0" fontId="28" fillId="49" borderId="19" xfId="0" applyFont="1" applyFill="1" applyBorder="1" applyAlignment="1">
      <alignment/>
    </xf>
    <xf numFmtId="0" fontId="27" fillId="49" borderId="19" xfId="0" applyFont="1" applyFill="1" applyBorder="1" applyAlignment="1">
      <alignment horizontal="center" vertical="center"/>
    </xf>
    <xf numFmtId="49" fontId="87" fillId="49" borderId="19" xfId="112" applyNumberFormat="1" applyFont="1" applyFill="1" applyBorder="1" applyAlignment="1">
      <alignment horizontal="center" vertical="center" wrapText="1"/>
    </xf>
    <xf numFmtId="167" fontId="28" fillId="49" borderId="0" xfId="0" applyNumberFormat="1" applyFont="1" applyFill="1" applyBorder="1" applyAlignment="1">
      <alignment horizontal="center" vertical="center"/>
    </xf>
    <xf numFmtId="166" fontId="27" fillId="50" borderId="0" xfId="132" applyNumberFormat="1" applyFont="1" applyFill="1" applyBorder="1" applyAlignment="1">
      <alignment/>
      <protection/>
    </xf>
    <xf numFmtId="170" fontId="27" fillId="49" borderId="0" xfId="104" applyNumberFormat="1" applyFont="1" applyFill="1" applyAlignment="1">
      <alignment/>
    </xf>
    <xf numFmtId="169" fontId="27" fillId="49" borderId="0" xfId="104" applyNumberFormat="1" applyFont="1" applyFill="1" applyAlignment="1">
      <alignment/>
    </xf>
    <xf numFmtId="0" fontId="28" fillId="52" borderId="0" xfId="0" applyFont="1" applyFill="1" applyBorder="1" applyAlignment="1">
      <alignment/>
    </xf>
    <xf numFmtId="170" fontId="28" fillId="52" borderId="0" xfId="104" applyNumberFormat="1" applyFont="1" applyFill="1" applyAlignment="1">
      <alignment/>
    </xf>
    <xf numFmtId="169" fontId="28" fillId="52" borderId="0" xfId="104" applyNumberFormat="1" applyFont="1" applyFill="1" applyAlignment="1">
      <alignment/>
    </xf>
    <xf numFmtId="170" fontId="28" fillId="49" borderId="0" xfId="104" applyNumberFormat="1" applyFont="1" applyFill="1" applyAlignment="1">
      <alignment/>
    </xf>
    <xf numFmtId="169" fontId="28" fillId="49" borderId="0" xfId="104" applyNumberFormat="1" applyFont="1" applyFill="1" applyAlignment="1">
      <alignment/>
    </xf>
    <xf numFmtId="170" fontId="28" fillId="49" borderId="19" xfId="104" applyNumberFormat="1" applyFont="1" applyFill="1" applyBorder="1" applyAlignment="1">
      <alignment/>
    </xf>
    <xf numFmtId="169" fontId="28" fillId="49" borderId="19" xfId="104" applyNumberFormat="1" applyFont="1" applyFill="1" applyBorder="1" applyAlignment="1">
      <alignment/>
    </xf>
    <xf numFmtId="0" fontId="5" fillId="49" borderId="19" xfId="119" applyFont="1" applyFill="1" applyBorder="1" applyAlignment="1" applyProtection="1">
      <alignment horizontal="left"/>
      <protection/>
    </xf>
    <xf numFmtId="0" fontId="30" fillId="49" borderId="19" xfId="119" applyFont="1" applyFill="1" applyBorder="1" applyAlignment="1">
      <alignment horizontal="center"/>
      <protection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49" fontId="88" fillId="49" borderId="19" xfId="112" applyNumberFormat="1" applyFont="1" applyFill="1" applyBorder="1" applyAlignment="1">
      <alignment horizontal="center" vertical="center" wrapText="1"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66" fontId="5" fillId="50" borderId="0" xfId="132" applyNumberFormat="1" applyFont="1" applyFill="1" applyBorder="1" applyAlignment="1">
      <alignment/>
      <protection/>
    </xf>
    <xf numFmtId="3" fontId="5" fillId="49" borderId="0" xfId="119" applyNumberFormat="1" applyFont="1" applyFill="1">
      <alignment/>
      <protection/>
    </xf>
    <xf numFmtId="169" fontId="5" fillId="49" borderId="0" xfId="119" applyNumberFormat="1" applyFont="1" applyFill="1">
      <alignment/>
      <protection/>
    </xf>
    <xf numFmtId="170" fontId="5" fillId="49" borderId="0" xfId="119" applyNumberFormat="1" applyFont="1" applyFill="1">
      <alignment/>
      <protection/>
    </xf>
    <xf numFmtId="166" fontId="5" fillId="49" borderId="0" xfId="119" applyNumberFormat="1" applyFont="1" applyFill="1">
      <alignment/>
      <protection/>
    </xf>
    <xf numFmtId="0" fontId="5" fillId="52" borderId="0" xfId="123" applyFont="1" applyFill="1" applyBorder="1" applyAlignment="1">
      <alignment horizontal="left"/>
      <protection/>
    </xf>
    <xf numFmtId="3" fontId="5" fillId="52" borderId="0" xfId="119" applyNumberFormat="1" applyFont="1" applyFill="1">
      <alignment/>
      <protection/>
    </xf>
    <xf numFmtId="169" fontId="5" fillId="52" borderId="0" xfId="119" applyNumberFormat="1" applyFont="1" applyFill="1">
      <alignment/>
      <protection/>
    </xf>
    <xf numFmtId="170" fontId="4" fillId="49" borderId="0" xfId="119" applyNumberFormat="1" applyFont="1" applyFill="1">
      <alignment/>
      <protection/>
    </xf>
    <xf numFmtId="0" fontId="5" fillId="49" borderId="0" xfId="0" applyFont="1" applyFill="1" applyBorder="1" applyAlignment="1">
      <alignment/>
    </xf>
    <xf numFmtId="0" fontId="4" fillId="52" borderId="0" xfId="119" applyFont="1" applyFill="1" applyBorder="1">
      <alignment/>
      <protection/>
    </xf>
    <xf numFmtId="3" fontId="4" fillId="52" borderId="0" xfId="119" applyNumberFormat="1" applyFont="1" applyFill="1">
      <alignment/>
      <protection/>
    </xf>
    <xf numFmtId="3" fontId="4" fillId="49" borderId="0" xfId="119" applyNumberFormat="1" applyFont="1" applyFill="1">
      <alignment/>
      <protection/>
    </xf>
    <xf numFmtId="166" fontId="4" fillId="49" borderId="0" xfId="119" applyNumberFormat="1" applyFont="1" applyFill="1">
      <alignment/>
      <protection/>
    </xf>
    <xf numFmtId="169" fontId="4" fillId="52" borderId="0" xfId="119" applyNumberFormat="1" applyFont="1" applyFill="1" applyAlignment="1">
      <alignment horizontal="right"/>
      <protection/>
    </xf>
    <xf numFmtId="169" fontId="4" fillId="49" borderId="0" xfId="119" applyNumberFormat="1" applyFont="1" applyFill="1" applyAlignment="1">
      <alignment horizontal="right"/>
      <protection/>
    </xf>
    <xf numFmtId="0" fontId="27" fillId="49" borderId="19" xfId="0" applyFont="1" applyFill="1" applyBorder="1" applyAlignment="1" applyProtection="1">
      <alignment horizontal="left"/>
      <protection/>
    </xf>
    <xf numFmtId="3" fontId="27" fillId="49" borderId="0" xfId="104" applyNumberFormat="1" applyFont="1" applyFill="1" applyAlignment="1">
      <alignment/>
    </xf>
    <xf numFmtId="167" fontId="27" fillId="49" borderId="0" xfId="104" applyNumberFormat="1" applyFont="1" applyFill="1" applyAlignment="1">
      <alignment/>
    </xf>
    <xf numFmtId="0" fontId="27" fillId="52" borderId="0" xfId="123" applyFont="1" applyFill="1" applyBorder="1" applyAlignment="1">
      <alignment horizontal="left"/>
      <protection/>
    </xf>
    <xf numFmtId="3" fontId="27" fillId="52" borderId="0" xfId="104" applyNumberFormat="1" applyFont="1" applyFill="1" applyAlignment="1">
      <alignment/>
    </xf>
    <xf numFmtId="167" fontId="27" fillId="52" borderId="0" xfId="104" applyNumberFormat="1" applyFont="1" applyFill="1" applyAlignment="1">
      <alignment/>
    </xf>
    <xf numFmtId="0" fontId="27" fillId="49" borderId="0" xfId="0" applyFont="1" applyFill="1" applyBorder="1" applyAlignment="1">
      <alignment/>
    </xf>
    <xf numFmtId="3" fontId="28" fillId="52" borderId="0" xfId="104" applyNumberFormat="1" applyFont="1" applyFill="1" applyAlignment="1">
      <alignment/>
    </xf>
    <xf numFmtId="167" fontId="28" fillId="52" borderId="0" xfId="104" applyNumberFormat="1" applyFont="1" applyFill="1" applyAlignment="1">
      <alignment/>
    </xf>
    <xf numFmtId="3" fontId="28" fillId="49" borderId="0" xfId="104" applyNumberFormat="1" applyFont="1" applyFill="1" applyAlignment="1">
      <alignment/>
    </xf>
    <xf numFmtId="167" fontId="28" fillId="49" borderId="0" xfId="104" applyNumberFormat="1" applyFont="1" applyFill="1" applyAlignment="1">
      <alignment/>
    </xf>
    <xf numFmtId="167" fontId="28" fillId="49" borderId="0" xfId="104" applyNumberFormat="1" applyFont="1" applyFill="1" applyAlignment="1">
      <alignment horizontal="right"/>
    </xf>
    <xf numFmtId="0" fontId="28" fillId="49" borderId="0" xfId="119" applyFont="1" applyFill="1">
      <alignment/>
      <protection/>
    </xf>
    <xf numFmtId="0" fontId="28" fillId="49" borderId="0" xfId="119" applyFont="1" applyFill="1" applyAlignment="1">
      <alignment/>
      <protection/>
    </xf>
    <xf numFmtId="0" fontId="28" fillId="49" borderId="19" xfId="119" applyFont="1" applyFill="1" applyBorder="1">
      <alignment/>
      <protection/>
    </xf>
    <xf numFmtId="0" fontId="28" fillId="49" borderId="0" xfId="119" applyFont="1" applyFill="1" applyBorder="1">
      <alignment/>
      <protection/>
    </xf>
    <xf numFmtId="167" fontId="28" fillId="49" borderId="0" xfId="119" applyNumberFormat="1" applyFont="1" applyFill="1" applyBorder="1" applyAlignment="1">
      <alignment horizontal="center" vertical="center"/>
      <protection/>
    </xf>
    <xf numFmtId="0" fontId="27" fillId="49" borderId="0" xfId="119" applyFont="1" applyFill="1">
      <alignment/>
      <protection/>
    </xf>
    <xf numFmtId="0" fontId="27" fillId="49" borderId="0" xfId="119" applyFont="1" applyFill="1" applyBorder="1" applyAlignment="1">
      <alignment/>
      <protection/>
    </xf>
    <xf numFmtId="170" fontId="27" fillId="49" borderId="0" xfId="104" applyNumberFormat="1" applyFont="1" applyFill="1" applyAlignment="1">
      <alignment vertical="center"/>
    </xf>
    <xf numFmtId="169" fontId="27" fillId="49" borderId="0" xfId="104" applyNumberFormat="1" applyFont="1" applyFill="1" applyAlignment="1">
      <alignment vertical="center"/>
    </xf>
    <xf numFmtId="168" fontId="28" fillId="53" borderId="0" xfId="119" applyNumberFormat="1" applyFont="1" applyFill="1" applyBorder="1" applyAlignment="1" applyProtection="1">
      <alignment horizontal="center"/>
      <protection/>
    </xf>
    <xf numFmtId="0" fontId="28" fillId="53" borderId="0" xfId="119" applyFont="1" applyFill="1" applyBorder="1" applyAlignment="1">
      <alignment/>
      <protection/>
    </xf>
    <xf numFmtId="170" fontId="28" fillId="52" borderId="0" xfId="104" applyNumberFormat="1" applyFont="1" applyFill="1" applyAlignment="1">
      <alignment vertical="center"/>
    </xf>
    <xf numFmtId="169" fontId="28" fillId="52" borderId="0" xfId="104" applyNumberFormat="1" applyFont="1" applyFill="1" applyAlignment="1">
      <alignment vertical="center"/>
    </xf>
    <xf numFmtId="170" fontId="28" fillId="49" borderId="0" xfId="104" applyNumberFormat="1" applyFont="1" applyFill="1" applyAlignment="1">
      <alignment vertical="center"/>
    </xf>
    <xf numFmtId="168" fontId="28" fillId="49" borderId="0" xfId="119" applyNumberFormat="1" applyFont="1" applyFill="1" applyBorder="1" applyAlignment="1" applyProtection="1">
      <alignment horizontal="center" vertical="center" wrapText="1"/>
      <protection/>
    </xf>
    <xf numFmtId="0" fontId="28" fillId="49" borderId="0" xfId="119" applyFont="1" applyFill="1" applyBorder="1" applyAlignment="1">
      <alignment vertical="center" wrapText="1"/>
      <protection/>
    </xf>
    <xf numFmtId="169" fontId="28" fillId="49" borderId="0" xfId="104" applyNumberFormat="1" applyFont="1" applyFill="1" applyAlignment="1">
      <alignment vertical="center"/>
    </xf>
    <xf numFmtId="170" fontId="28" fillId="49" borderId="19" xfId="104" applyNumberFormat="1" applyFont="1" applyFill="1" applyBorder="1" applyAlignment="1">
      <alignment vertical="center"/>
    </xf>
    <xf numFmtId="169" fontId="28" fillId="49" borderId="19" xfId="104" applyNumberFormat="1" applyFont="1" applyFill="1" applyBorder="1" applyAlignment="1">
      <alignment vertical="center"/>
    </xf>
    <xf numFmtId="0" fontId="28" fillId="52" borderId="0" xfId="119" applyFont="1" applyFill="1" applyBorder="1" applyAlignment="1">
      <alignment/>
      <protection/>
    </xf>
    <xf numFmtId="168" fontId="28" fillId="49" borderId="0" xfId="119" applyNumberFormat="1" applyFont="1" applyFill="1" applyBorder="1" applyAlignment="1" applyProtection="1">
      <alignment horizontal="center"/>
      <protection/>
    </xf>
    <xf numFmtId="0" fontId="28" fillId="49" borderId="0" xfId="119" applyFont="1" applyFill="1" applyBorder="1" applyAlignment="1">
      <alignment/>
      <protection/>
    </xf>
    <xf numFmtId="168" fontId="28" fillId="49" borderId="19" xfId="119" applyNumberFormat="1" applyFont="1" applyFill="1" applyBorder="1" applyAlignment="1" applyProtection="1">
      <alignment wrapText="1"/>
      <protection/>
    </xf>
    <xf numFmtId="168" fontId="28" fillId="49" borderId="19" xfId="119" applyNumberFormat="1" applyFont="1" applyFill="1" applyBorder="1" applyAlignment="1" applyProtection="1">
      <alignment vertical="center"/>
      <protection/>
    </xf>
    <xf numFmtId="0" fontId="28" fillId="49" borderId="0" xfId="0" applyFont="1" applyFill="1" applyBorder="1" applyAlignment="1">
      <alignment vertical="center" wrapText="1"/>
    </xf>
    <xf numFmtId="0" fontId="26" fillId="49" borderId="0" xfId="119" applyFont="1" applyFill="1">
      <alignment/>
      <protection/>
    </xf>
    <xf numFmtId="0" fontId="27" fillId="49" borderId="0" xfId="119" applyFont="1" applyFill="1" applyBorder="1" applyAlignment="1">
      <alignment horizontal="left"/>
      <protection/>
    </xf>
    <xf numFmtId="3" fontId="27" fillId="49" borderId="0" xfId="104" applyNumberFormat="1" applyFont="1" applyFill="1" applyBorder="1" applyAlignment="1">
      <alignment horizontal="right"/>
    </xf>
    <xf numFmtId="0" fontId="29" fillId="49" borderId="19" xfId="129" applyFont="1" applyFill="1" applyBorder="1" applyAlignment="1">
      <alignment/>
      <protection/>
    </xf>
    <xf numFmtId="0" fontId="29" fillId="49" borderId="19" xfId="119" applyFont="1" applyFill="1" applyBorder="1" applyAlignment="1">
      <alignment horizontal="center"/>
      <protection/>
    </xf>
    <xf numFmtId="0" fontId="29" fillId="49" borderId="25" xfId="119" applyFont="1" applyFill="1" applyBorder="1" applyAlignment="1">
      <alignment horizontal="center"/>
      <protection/>
    </xf>
    <xf numFmtId="49" fontId="27" fillId="49" borderId="19" xfId="112" applyNumberFormat="1" applyFont="1" applyFill="1" applyBorder="1" applyAlignment="1">
      <alignment horizontal="center" vertical="center" wrapText="1"/>
    </xf>
    <xf numFmtId="166" fontId="27" fillId="49" borderId="0" xfId="119" applyNumberFormat="1" applyFont="1" applyFill="1" applyBorder="1" applyAlignment="1">
      <alignment horizontal="right"/>
      <protection/>
    </xf>
    <xf numFmtId="0" fontId="27" fillId="49" borderId="0" xfId="119" applyFont="1" applyFill="1" applyBorder="1" applyAlignment="1">
      <alignment horizontal="right"/>
      <protection/>
    </xf>
    <xf numFmtId="0" fontId="28" fillId="52" borderId="0" xfId="119" applyFont="1" applyFill="1" applyBorder="1" applyAlignment="1">
      <alignment horizontal="left"/>
      <protection/>
    </xf>
    <xf numFmtId="3" fontId="28" fillId="52" borderId="0" xfId="104" applyNumberFormat="1" applyFont="1" applyFill="1" applyBorder="1" applyAlignment="1">
      <alignment horizontal="right"/>
    </xf>
    <xf numFmtId="166" fontId="28" fillId="52" borderId="0" xfId="119" applyNumberFormat="1" applyFont="1" applyFill="1" applyBorder="1" applyAlignment="1">
      <alignment horizontal="right"/>
      <protection/>
    </xf>
    <xf numFmtId="0" fontId="27" fillId="52" borderId="0" xfId="119" applyFont="1" applyFill="1" applyBorder="1" applyAlignment="1">
      <alignment horizontal="left"/>
      <protection/>
    </xf>
    <xf numFmtId="3" fontId="27" fillId="52" borderId="0" xfId="104" applyNumberFormat="1" applyFont="1" applyFill="1" applyBorder="1" applyAlignment="1">
      <alignment horizontal="right"/>
    </xf>
    <xf numFmtId="166" fontId="27" fillId="52" borderId="0" xfId="119" applyNumberFormat="1" applyFont="1" applyFill="1" applyBorder="1" applyAlignment="1">
      <alignment horizontal="right"/>
      <protection/>
    </xf>
    <xf numFmtId="0" fontId="28" fillId="49" borderId="0" xfId="119" applyFont="1" applyFill="1" applyBorder="1" applyAlignment="1">
      <alignment horizontal="left"/>
      <protection/>
    </xf>
    <xf numFmtId="3" fontId="28" fillId="49" borderId="0" xfId="104" applyNumberFormat="1" applyFont="1" applyFill="1" applyBorder="1" applyAlignment="1">
      <alignment horizontal="right"/>
    </xf>
    <xf numFmtId="166" fontId="28" fillId="49" borderId="0" xfId="119" applyNumberFormat="1" applyFont="1" applyFill="1" applyBorder="1" applyAlignment="1">
      <alignment horizontal="right"/>
      <protection/>
    </xf>
    <xf numFmtId="0" fontId="28" fillId="49" borderId="0" xfId="119" applyFont="1" applyFill="1" applyBorder="1" applyAlignment="1">
      <alignment horizontal="right"/>
      <protection/>
    </xf>
    <xf numFmtId="0" fontId="28" fillId="49" borderId="19" xfId="119" applyFont="1" applyFill="1" applyBorder="1" applyAlignment="1">
      <alignment horizontal="left"/>
      <protection/>
    </xf>
    <xf numFmtId="3" fontId="28" fillId="49" borderId="19" xfId="104" applyNumberFormat="1" applyFont="1" applyFill="1" applyBorder="1" applyAlignment="1">
      <alignment horizontal="right"/>
    </xf>
    <xf numFmtId="166" fontId="28" fillId="49" borderId="19" xfId="119" applyNumberFormat="1" applyFont="1" applyFill="1" applyBorder="1" applyAlignment="1">
      <alignment horizontal="right"/>
      <protection/>
    </xf>
    <xf numFmtId="0" fontId="28" fillId="49" borderId="19" xfId="119" applyFont="1" applyFill="1" applyBorder="1" applyAlignment="1">
      <alignment horizontal="right"/>
      <protection/>
    </xf>
    <xf numFmtId="3" fontId="29" fillId="49" borderId="19" xfId="119" applyNumberFormat="1" applyFont="1" applyFill="1" applyBorder="1" applyAlignment="1" applyProtection="1">
      <alignment/>
      <protection/>
    </xf>
    <xf numFmtId="0" fontId="28" fillId="49" borderId="0" xfId="119" applyFont="1" applyFill="1" applyAlignment="1">
      <alignment vertical="center"/>
      <protection/>
    </xf>
    <xf numFmtId="0" fontId="27" fillId="49" borderId="24" xfId="119" applyFont="1" applyFill="1" applyBorder="1" applyAlignment="1" applyProtection="1">
      <alignment vertical="center" wrapText="1"/>
      <protection/>
    </xf>
    <xf numFmtId="0" fontId="27" fillId="49" borderId="19" xfId="119" applyFont="1" applyFill="1" applyBorder="1" applyAlignment="1" applyProtection="1">
      <alignment vertical="center" wrapText="1"/>
      <protection/>
    </xf>
    <xf numFmtId="166" fontId="27" fillId="50" borderId="24" xfId="132" applyNumberFormat="1" applyFont="1" applyFill="1" applyBorder="1" applyAlignment="1">
      <alignment/>
      <protection/>
    </xf>
    <xf numFmtId="0" fontId="28" fillId="53" borderId="0" xfId="119" applyFont="1" applyFill="1" applyBorder="1">
      <alignment/>
      <protection/>
    </xf>
    <xf numFmtId="0" fontId="27" fillId="49" borderId="19" xfId="119" applyFont="1" applyFill="1" applyBorder="1">
      <alignment/>
      <protection/>
    </xf>
    <xf numFmtId="0" fontId="27" fillId="49" borderId="19" xfId="119" applyFont="1" applyFill="1" applyBorder="1" applyAlignment="1">
      <alignment wrapText="1"/>
      <protection/>
    </xf>
    <xf numFmtId="169" fontId="27" fillId="49" borderId="0" xfId="104" applyNumberFormat="1" applyFont="1" applyFill="1" applyBorder="1" applyAlignment="1">
      <alignment vertical="center"/>
    </xf>
    <xf numFmtId="169" fontId="27" fillId="49" borderId="0" xfId="104" applyNumberFormat="1" applyFont="1" applyFill="1" applyBorder="1" applyAlignment="1">
      <alignment wrapText="1"/>
    </xf>
    <xf numFmtId="3" fontId="27" fillId="49" borderId="0" xfId="119" applyNumberFormat="1" applyFont="1" applyFill="1" applyAlignment="1">
      <alignment horizontal="center" vertical="center"/>
      <protection/>
    </xf>
    <xf numFmtId="167" fontId="27" fillId="49" borderId="0" xfId="119" applyNumberFormat="1" applyFont="1" applyFill="1" applyAlignment="1">
      <alignment horizontal="center" vertical="center"/>
      <protection/>
    </xf>
    <xf numFmtId="3" fontId="27" fillId="54" borderId="0" xfId="119" applyNumberFormat="1" applyFont="1" applyFill="1" applyAlignment="1">
      <alignment horizontal="center" vertical="center"/>
      <protection/>
    </xf>
    <xf numFmtId="167" fontId="27" fillId="54" borderId="0" xfId="119" applyNumberFormat="1" applyFont="1" applyFill="1" applyAlignment="1">
      <alignment horizontal="center" vertical="center"/>
      <protection/>
    </xf>
    <xf numFmtId="0" fontId="28" fillId="49" borderId="0" xfId="104" applyNumberFormat="1" applyFont="1" applyFill="1" applyAlignment="1">
      <alignment horizontal="left" vertical="center" wrapText="1"/>
    </xf>
    <xf numFmtId="3" fontId="28" fillId="49" borderId="0" xfId="119" applyNumberFormat="1" applyFont="1" applyFill="1" applyAlignment="1">
      <alignment horizontal="center" vertical="center"/>
      <protection/>
    </xf>
    <xf numFmtId="167" fontId="28" fillId="49" borderId="0" xfId="119" applyNumberFormat="1" applyFont="1" applyFill="1" applyAlignment="1">
      <alignment horizontal="center" vertical="center"/>
      <protection/>
    </xf>
    <xf numFmtId="170" fontId="28" fillId="49" borderId="0" xfId="104" applyNumberFormat="1" applyFont="1" applyFill="1" applyAlignment="1">
      <alignment vertical="center" wrapText="1"/>
    </xf>
    <xf numFmtId="3" fontId="28" fillId="49" borderId="19" xfId="119" applyNumberFormat="1" applyFont="1" applyFill="1" applyBorder="1" applyAlignment="1">
      <alignment horizontal="center" vertical="center"/>
      <protection/>
    </xf>
    <xf numFmtId="167" fontId="28" fillId="49" borderId="19" xfId="119" applyNumberFormat="1" applyFont="1" applyFill="1" applyBorder="1" applyAlignment="1">
      <alignment horizontal="center" vertical="center"/>
      <protection/>
    </xf>
    <xf numFmtId="0" fontId="89" fillId="49" borderId="0" xfId="0" applyFont="1" applyFill="1" applyBorder="1" applyAlignment="1">
      <alignment vertical="center" wrapText="1"/>
    </xf>
    <xf numFmtId="49" fontId="87" fillId="49" borderId="19" xfId="109" applyNumberFormat="1" applyFont="1" applyFill="1" applyBorder="1" applyAlignment="1">
      <alignment horizontal="center" vertical="center" wrapText="1"/>
    </xf>
    <xf numFmtId="166" fontId="27" fillId="50" borderId="0" xfId="131" applyNumberFormat="1" applyFont="1" applyFill="1" applyBorder="1" applyAlignment="1">
      <alignment/>
      <protection/>
    </xf>
    <xf numFmtId="3" fontId="27" fillId="49" borderId="0" xfId="0" applyNumberFormat="1" applyFont="1" applyFill="1" applyAlignment="1">
      <alignment/>
    </xf>
    <xf numFmtId="167" fontId="27" fillId="49" borderId="0" xfId="0" applyNumberFormat="1" applyFont="1" applyFill="1" applyAlignment="1">
      <alignment/>
    </xf>
    <xf numFmtId="3" fontId="28" fillId="52" borderId="0" xfId="0" applyNumberFormat="1" applyFont="1" applyFill="1" applyAlignment="1">
      <alignment/>
    </xf>
    <xf numFmtId="167" fontId="28" fillId="52" borderId="0" xfId="0" applyNumberFormat="1" applyFont="1" applyFill="1" applyAlignment="1">
      <alignment/>
    </xf>
    <xf numFmtId="3" fontId="28" fillId="49" borderId="0" xfId="0" applyNumberFormat="1" applyFont="1" applyFill="1" applyAlignment="1">
      <alignment/>
    </xf>
    <xf numFmtId="167" fontId="28" fillId="49" borderId="0" xfId="0" applyNumberFormat="1" applyFont="1" applyFill="1" applyAlignment="1">
      <alignment/>
    </xf>
    <xf numFmtId="3" fontId="28" fillId="49" borderId="19" xfId="0" applyNumberFormat="1" applyFont="1" applyFill="1" applyBorder="1" applyAlignment="1">
      <alignment/>
    </xf>
    <xf numFmtId="167" fontId="28" fillId="49" borderId="19" xfId="0" applyNumberFormat="1" applyFont="1" applyFill="1" applyBorder="1" applyAlignment="1">
      <alignment/>
    </xf>
    <xf numFmtId="0" fontId="90" fillId="49" borderId="0" xfId="119" applyFont="1" applyFill="1" applyBorder="1" applyAlignment="1">
      <alignment vertical="center" wrapText="1"/>
      <protection/>
    </xf>
    <xf numFmtId="0" fontId="33" fillId="49" borderId="0" xfId="119" applyFont="1" applyFill="1" applyBorder="1">
      <alignment/>
      <protection/>
    </xf>
    <xf numFmtId="0" fontId="33" fillId="49" borderId="0" xfId="119" applyFont="1" applyFill="1" applyBorder="1" applyAlignment="1">
      <alignment horizontal="right"/>
      <protection/>
    </xf>
    <xf numFmtId="0" fontId="33" fillId="49" borderId="0" xfId="119" applyFont="1" applyFill="1">
      <alignment/>
      <protection/>
    </xf>
    <xf numFmtId="170" fontId="28" fillId="49" borderId="19" xfId="119" applyNumberFormat="1" applyFont="1" applyFill="1" applyBorder="1">
      <alignment/>
      <protection/>
    </xf>
    <xf numFmtId="0" fontId="27" fillId="49" borderId="19" xfId="119" applyFont="1" applyFill="1" applyBorder="1" applyAlignment="1" applyProtection="1">
      <alignment horizontal="left"/>
      <protection/>
    </xf>
    <xf numFmtId="49" fontId="87" fillId="49" borderId="19" xfId="112" applyNumberFormat="1" applyFont="1" applyFill="1" applyBorder="1" applyAlignment="1">
      <alignment horizontal="right" vertical="center" wrapText="1"/>
    </xf>
    <xf numFmtId="3" fontId="27" fillId="49" borderId="0" xfId="119" applyNumberFormat="1" applyFont="1" applyFill="1">
      <alignment/>
      <protection/>
    </xf>
    <xf numFmtId="167" fontId="27" fillId="49" borderId="0" xfId="119" applyNumberFormat="1" applyFont="1" applyFill="1" applyAlignment="1">
      <alignment horizontal="right"/>
      <protection/>
    </xf>
    <xf numFmtId="3" fontId="28" fillId="49" borderId="0" xfId="119" applyNumberFormat="1" applyFont="1" applyFill="1">
      <alignment/>
      <protection/>
    </xf>
    <xf numFmtId="167" fontId="27" fillId="49" borderId="0" xfId="119" applyNumberFormat="1" applyFont="1" applyFill="1">
      <alignment/>
      <protection/>
    </xf>
    <xf numFmtId="3" fontId="27" fillId="52" borderId="0" xfId="119" applyNumberFormat="1" applyFont="1" applyFill="1">
      <alignment/>
      <protection/>
    </xf>
    <xf numFmtId="167" fontId="27" fillId="52" borderId="0" xfId="119" applyNumberFormat="1" applyFont="1" applyFill="1" applyAlignment="1">
      <alignment horizontal="right"/>
      <protection/>
    </xf>
    <xf numFmtId="167" fontId="27" fillId="52" borderId="0" xfId="119" applyNumberFormat="1" applyFont="1" applyFill="1">
      <alignment/>
      <protection/>
    </xf>
    <xf numFmtId="0" fontId="28" fillId="52" borderId="0" xfId="119" applyFont="1" applyFill="1" applyBorder="1">
      <alignment/>
      <protection/>
    </xf>
    <xf numFmtId="3" fontId="28" fillId="52" borderId="0" xfId="119" applyNumberFormat="1" applyFont="1" applyFill="1">
      <alignment/>
      <protection/>
    </xf>
    <xf numFmtId="167" fontId="28" fillId="52" borderId="0" xfId="119" applyNumberFormat="1" applyFont="1" applyFill="1" applyAlignment="1">
      <alignment horizontal="right"/>
      <protection/>
    </xf>
    <xf numFmtId="167" fontId="28" fillId="52" borderId="0" xfId="119" applyNumberFormat="1" applyFont="1" applyFill="1">
      <alignment/>
      <protection/>
    </xf>
    <xf numFmtId="167" fontId="28" fillId="49" borderId="0" xfId="119" applyNumberFormat="1" applyFont="1" applyFill="1" applyAlignment="1">
      <alignment horizontal="right"/>
      <protection/>
    </xf>
    <xf numFmtId="167" fontId="28" fillId="49" borderId="0" xfId="119" applyNumberFormat="1" applyFont="1" applyFill="1">
      <alignment/>
      <protection/>
    </xf>
    <xf numFmtId="0" fontId="90" fillId="49" borderId="0" xfId="0" applyFont="1" applyFill="1" applyBorder="1" applyAlignment="1">
      <alignment vertical="center" wrapText="1"/>
    </xf>
    <xf numFmtId="0" fontId="33" fillId="49" borderId="0" xfId="0" applyFont="1" applyFill="1" applyAlignment="1">
      <alignment/>
    </xf>
    <xf numFmtId="0" fontId="34" fillId="49" borderId="0" xfId="119" applyFont="1" applyFill="1" applyBorder="1" applyAlignment="1">
      <alignment horizontal="left"/>
      <protection/>
    </xf>
    <xf numFmtId="3" fontId="27" fillId="49" borderId="19" xfId="119" applyNumberFormat="1" applyFont="1" applyFill="1" applyBorder="1" applyAlignment="1">
      <alignment horizontal="right"/>
      <protection/>
    </xf>
    <xf numFmtId="0" fontId="29" fillId="49" borderId="19" xfId="0" applyFont="1" applyFill="1" applyBorder="1" applyAlignment="1">
      <alignment/>
    </xf>
    <xf numFmtId="0" fontId="27" fillId="49" borderId="0" xfId="0" applyFont="1" applyFill="1" applyAlignment="1">
      <alignment/>
    </xf>
    <xf numFmtId="3" fontId="27" fillId="52" borderId="0" xfId="0" applyNumberFormat="1" applyFont="1" applyFill="1" applyAlignment="1">
      <alignment/>
    </xf>
    <xf numFmtId="167" fontId="27" fillId="52" borderId="0" xfId="0" applyNumberFormat="1" applyFont="1" applyFill="1" applyAlignment="1">
      <alignment/>
    </xf>
    <xf numFmtId="0" fontId="91" fillId="51" borderId="0" xfId="0" applyNumberFormat="1" applyFont="1" applyFill="1" applyBorder="1" applyAlignment="1">
      <alignment/>
    </xf>
    <xf numFmtId="170" fontId="34" fillId="49" borderId="0" xfId="119" applyNumberFormat="1" applyFont="1" applyFill="1" applyBorder="1" applyAlignment="1">
      <alignment horizontal="left"/>
      <protection/>
    </xf>
    <xf numFmtId="169" fontId="33" fillId="49" borderId="0" xfId="104" applyNumberFormat="1" applyFont="1" applyFill="1" applyAlignment="1">
      <alignment/>
    </xf>
    <xf numFmtId="0" fontId="87" fillId="51" borderId="0" xfId="0" applyNumberFormat="1" applyFont="1" applyFill="1" applyBorder="1" applyAlignment="1">
      <alignment/>
    </xf>
    <xf numFmtId="170" fontId="27" fillId="49" borderId="0" xfId="119" applyNumberFormat="1" applyFont="1" applyFill="1" applyBorder="1" applyAlignment="1">
      <alignment horizontal="left"/>
      <protection/>
    </xf>
    <xf numFmtId="168" fontId="28" fillId="52" borderId="0" xfId="119" applyNumberFormat="1" applyFont="1" applyFill="1" applyBorder="1" applyAlignment="1" applyProtection="1">
      <alignment horizontal="center"/>
      <protection/>
    </xf>
    <xf numFmtId="170" fontId="33" fillId="49" borderId="0" xfId="119" applyNumberFormat="1" applyFont="1" applyFill="1" applyBorder="1">
      <alignment/>
      <protection/>
    </xf>
    <xf numFmtId="0" fontId="27" fillId="49" borderId="0" xfId="119" applyFont="1" applyFill="1" applyAlignment="1">
      <alignment horizontal="center"/>
      <protection/>
    </xf>
    <xf numFmtId="168" fontId="28" fillId="49" borderId="19" xfId="119" applyNumberFormat="1" applyFont="1" applyFill="1" applyBorder="1" applyAlignment="1" applyProtection="1">
      <alignment horizontal="center"/>
      <protection/>
    </xf>
    <xf numFmtId="168" fontId="28" fillId="49" borderId="19" xfId="119" applyNumberFormat="1" applyFont="1" applyFill="1" applyBorder="1" applyAlignment="1" applyProtection="1">
      <alignment/>
      <protection/>
    </xf>
    <xf numFmtId="170" fontId="27" fillId="49" borderId="0" xfId="119" applyNumberFormat="1" applyFont="1" applyFill="1" applyBorder="1" applyAlignment="1">
      <alignment horizontal="right"/>
      <protection/>
    </xf>
    <xf numFmtId="3" fontId="27" fillId="49" borderId="0" xfId="104" applyNumberFormat="1" applyFont="1" applyFill="1" applyBorder="1" applyAlignment="1">
      <alignment horizontal="left"/>
    </xf>
    <xf numFmtId="169" fontId="27" fillId="49" borderId="0" xfId="104" applyNumberFormat="1" applyFont="1" applyFill="1" applyBorder="1" applyAlignment="1">
      <alignment horizontal="right"/>
    </xf>
    <xf numFmtId="169" fontId="28" fillId="49" borderId="0" xfId="104" applyNumberFormat="1" applyFont="1" applyFill="1" applyBorder="1" applyAlignment="1">
      <alignment horizontal="right"/>
    </xf>
    <xf numFmtId="169" fontId="27" fillId="52" borderId="0" xfId="104" applyNumberFormat="1" applyFont="1" applyFill="1" applyBorder="1" applyAlignment="1">
      <alignment horizontal="right"/>
    </xf>
    <xf numFmtId="169" fontId="28" fillId="52" borderId="0" xfId="104" applyNumberFormat="1" applyFont="1" applyFill="1" applyBorder="1" applyAlignment="1">
      <alignment horizontal="right"/>
    </xf>
    <xf numFmtId="169" fontId="28" fillId="49" borderId="19" xfId="104" applyNumberFormat="1" applyFont="1" applyFill="1" applyBorder="1" applyAlignment="1">
      <alignment horizontal="right"/>
    </xf>
    <xf numFmtId="170" fontId="91" fillId="51" borderId="0" xfId="104" applyNumberFormat="1" applyFont="1" applyFill="1" applyBorder="1" applyAlignment="1">
      <alignment/>
    </xf>
    <xf numFmtId="0" fontId="87" fillId="0" borderId="26" xfId="119" applyFont="1" applyBorder="1" applyAlignment="1">
      <alignment horizontal="left"/>
      <protection/>
    </xf>
    <xf numFmtId="3" fontId="87" fillId="49" borderId="19" xfId="119" applyNumberFormat="1" applyFont="1" applyFill="1" applyBorder="1">
      <alignment/>
      <protection/>
    </xf>
    <xf numFmtId="3" fontId="27" fillId="50" borderId="0" xfId="104" applyNumberFormat="1" applyFont="1" applyFill="1" applyBorder="1" applyAlignment="1">
      <alignment/>
    </xf>
    <xf numFmtId="1" fontId="27" fillId="55" borderId="0" xfId="132" applyNumberFormat="1" applyFont="1" applyFill="1" applyBorder="1" applyAlignment="1">
      <alignment/>
      <protection/>
    </xf>
    <xf numFmtId="3" fontId="27" fillId="55" borderId="0" xfId="104" applyNumberFormat="1" applyFont="1" applyFill="1" applyBorder="1" applyAlignment="1">
      <alignment/>
    </xf>
    <xf numFmtId="1" fontId="27" fillId="50" borderId="0" xfId="132" applyNumberFormat="1" applyFont="1" applyFill="1" applyBorder="1" applyAlignment="1">
      <alignment/>
      <protection/>
    </xf>
    <xf numFmtId="1" fontId="28" fillId="55" borderId="0" xfId="132" applyNumberFormat="1" applyFont="1" applyFill="1" applyBorder="1" applyAlignment="1">
      <alignment/>
      <protection/>
    </xf>
    <xf numFmtId="3" fontId="28" fillId="55" borderId="0" xfId="104" applyNumberFormat="1" applyFont="1" applyFill="1" applyBorder="1" applyAlignment="1">
      <alignment/>
    </xf>
    <xf numFmtId="1" fontId="28" fillId="50" borderId="0" xfId="132" applyNumberFormat="1" applyFont="1" applyFill="1" applyBorder="1" applyAlignment="1">
      <alignment/>
      <protection/>
    </xf>
    <xf numFmtId="3" fontId="28" fillId="50" borderId="0" xfId="104" applyNumberFormat="1" applyFont="1" applyFill="1" applyBorder="1" applyAlignment="1">
      <alignment/>
    </xf>
    <xf numFmtId="170" fontId="27" fillId="50" borderId="0" xfId="104" applyNumberFormat="1" applyFont="1" applyFill="1" applyBorder="1" applyAlignment="1">
      <alignment horizontal="center"/>
    </xf>
    <xf numFmtId="0" fontId="33" fillId="49" borderId="0" xfId="117" applyFont="1" applyFill="1">
      <alignment/>
      <protection/>
    </xf>
    <xf numFmtId="0" fontId="28" fillId="49" borderId="0" xfId="117" applyFont="1" applyFill="1">
      <alignment/>
      <protection/>
    </xf>
    <xf numFmtId="168" fontId="92" fillId="49" borderId="0" xfId="0" applyNumberFormat="1" applyFont="1" applyFill="1" applyBorder="1" applyAlignment="1" applyProtection="1">
      <alignment horizontal="left" vertical="center"/>
      <protection/>
    </xf>
    <xf numFmtId="168" fontId="27" fillId="49" borderId="0" xfId="0" applyNumberFormat="1" applyFont="1" applyFill="1" applyBorder="1" applyAlignment="1" applyProtection="1">
      <alignment horizontal="left" vertical="top"/>
      <protection/>
    </xf>
    <xf numFmtId="0" fontId="28" fillId="49" borderId="0" xfId="117" applyFont="1" applyFill="1" applyAlignment="1">
      <alignment horizontal="center"/>
      <protection/>
    </xf>
    <xf numFmtId="0" fontId="28" fillId="49" borderId="19" xfId="117" applyFont="1" applyFill="1" applyBorder="1" applyAlignment="1">
      <alignment horizontal="center" vertical="center"/>
      <protection/>
    </xf>
    <xf numFmtId="168" fontId="27" fillId="49" borderId="19" xfId="117" applyNumberFormat="1" applyFont="1" applyFill="1" applyBorder="1" applyAlignment="1" applyProtection="1">
      <alignment horizontal="left" vertical="top"/>
      <protection/>
    </xf>
    <xf numFmtId="0" fontId="28" fillId="49" borderId="19" xfId="117" applyFont="1" applyFill="1" applyBorder="1">
      <alignment/>
      <protection/>
    </xf>
    <xf numFmtId="0" fontId="29" fillId="49" borderId="25" xfId="0" applyFont="1" applyFill="1" applyBorder="1" applyAlignment="1">
      <alignment horizontal="center"/>
    </xf>
    <xf numFmtId="0" fontId="27" fillId="49" borderId="0" xfId="117" applyFont="1" applyFill="1">
      <alignment/>
      <protection/>
    </xf>
    <xf numFmtId="169" fontId="27" fillId="49" borderId="0" xfId="104" applyNumberFormat="1" applyFont="1" applyFill="1" applyBorder="1" applyAlignment="1">
      <alignment horizontal="center" vertical="center"/>
    </xf>
    <xf numFmtId="3" fontId="27" fillId="49" borderId="0" xfId="117" applyNumberFormat="1" applyFont="1" applyFill="1" applyAlignment="1">
      <alignment horizontal="center" vertical="center"/>
      <protection/>
    </xf>
    <xf numFmtId="169" fontId="27" fillId="49" borderId="0" xfId="104" applyNumberFormat="1" applyFont="1" applyFill="1" applyBorder="1" applyAlignment="1">
      <alignment vertical="center" wrapText="1"/>
    </xf>
    <xf numFmtId="3" fontId="28" fillId="49" borderId="0" xfId="117" applyNumberFormat="1" applyFont="1" applyFill="1" applyAlignment="1">
      <alignment horizontal="center" vertical="center"/>
      <protection/>
    </xf>
    <xf numFmtId="3" fontId="27" fillId="54" borderId="0" xfId="117" applyNumberFormat="1" applyFont="1" applyFill="1" applyAlignment="1">
      <alignment horizontal="center" vertical="center"/>
      <protection/>
    </xf>
    <xf numFmtId="0" fontId="28" fillId="49" borderId="0" xfId="104" applyNumberFormat="1" applyFont="1" applyFill="1" applyBorder="1" applyAlignment="1">
      <alignment vertical="center" wrapText="1"/>
    </xf>
    <xf numFmtId="170" fontId="28" fillId="49" borderId="0" xfId="104" applyNumberFormat="1" applyFont="1" applyFill="1" applyBorder="1" applyAlignment="1">
      <alignment horizontal="center" vertical="center" wrapText="1"/>
    </xf>
    <xf numFmtId="169" fontId="28" fillId="49" borderId="0" xfId="104" applyNumberFormat="1" applyFont="1" applyFill="1" applyBorder="1" applyAlignment="1">
      <alignment horizontal="left" vertical="center" wrapText="1"/>
    </xf>
    <xf numFmtId="0" fontId="28" fillId="49" borderId="0" xfId="104" applyNumberFormat="1" applyFont="1" applyFill="1" applyBorder="1" applyAlignment="1">
      <alignment horizontal="center" vertical="center" wrapText="1"/>
    </xf>
    <xf numFmtId="3" fontId="28" fillId="49" borderId="19" xfId="117" applyNumberFormat="1" applyFont="1" applyFill="1" applyBorder="1" applyAlignment="1">
      <alignment horizontal="center" vertical="center"/>
      <protection/>
    </xf>
    <xf numFmtId="170" fontId="4" fillId="49" borderId="0" xfId="119" applyNumberFormat="1" applyFont="1" applyFill="1" applyAlignment="1">
      <alignment horizontal="right"/>
      <protection/>
    </xf>
    <xf numFmtId="3" fontId="4" fillId="52" borderId="0" xfId="119" applyNumberFormat="1" applyFont="1" applyFill="1" applyAlignment="1">
      <alignment horizontal="right"/>
      <protection/>
    </xf>
    <xf numFmtId="3" fontId="4" fillId="49" borderId="0" xfId="119" applyNumberFormat="1" applyFont="1" applyFill="1" applyAlignment="1">
      <alignment horizontal="right"/>
      <protection/>
    </xf>
    <xf numFmtId="166" fontId="4" fillId="49" borderId="0" xfId="119" applyNumberFormat="1" applyFont="1" applyFill="1" applyAlignment="1">
      <alignment horizontal="right"/>
      <protection/>
    </xf>
    <xf numFmtId="166" fontId="4" fillId="49" borderId="0" xfId="104" applyNumberFormat="1" applyFont="1" applyFill="1" applyAlignment="1">
      <alignment horizontal="right"/>
    </xf>
    <xf numFmtId="169" fontId="27" fillId="49" borderId="0" xfId="104" applyNumberFormat="1" applyFont="1" applyFill="1" applyAlignment="1">
      <alignment horizontal="right" vertical="center"/>
    </xf>
    <xf numFmtId="3" fontId="27" fillId="49" borderId="0" xfId="117" applyNumberFormat="1" applyFont="1" applyFill="1" applyAlignment="1">
      <alignment horizontal="right" vertical="center"/>
      <protection/>
    </xf>
    <xf numFmtId="169" fontId="28" fillId="49" borderId="0" xfId="104" applyNumberFormat="1" applyFont="1" applyFill="1" applyAlignment="1">
      <alignment horizontal="right" vertical="center"/>
    </xf>
    <xf numFmtId="3" fontId="28" fillId="49" borderId="0" xfId="117" applyNumberFormat="1" applyFont="1" applyFill="1" applyAlignment="1">
      <alignment horizontal="right" vertical="center"/>
      <protection/>
    </xf>
    <xf numFmtId="169" fontId="27" fillId="54" borderId="0" xfId="104" applyNumberFormat="1" applyFont="1" applyFill="1" applyAlignment="1">
      <alignment horizontal="right" vertical="center"/>
    </xf>
    <xf numFmtId="3" fontId="27" fillId="54" borderId="0" xfId="117" applyNumberFormat="1" applyFont="1" applyFill="1" applyAlignment="1">
      <alignment horizontal="right" vertical="center"/>
      <protection/>
    </xf>
    <xf numFmtId="169" fontId="28" fillId="49" borderId="19" xfId="104" applyNumberFormat="1" applyFont="1" applyFill="1" applyBorder="1" applyAlignment="1">
      <alignment horizontal="right" vertical="center"/>
    </xf>
    <xf numFmtId="3" fontId="28" fillId="49" borderId="19" xfId="117" applyNumberFormat="1" applyFont="1" applyFill="1" applyBorder="1" applyAlignment="1">
      <alignment horizontal="right" vertical="center"/>
      <protection/>
    </xf>
    <xf numFmtId="0" fontId="29" fillId="49" borderId="25" xfId="119" applyFont="1" applyFill="1" applyBorder="1" applyAlignment="1">
      <alignment horizontal="center"/>
      <protection/>
    </xf>
    <xf numFmtId="167" fontId="28" fillId="52" borderId="0" xfId="0" applyNumberFormat="1" applyFont="1" applyFill="1" applyAlignment="1">
      <alignment horizontal="right"/>
    </xf>
    <xf numFmtId="0" fontId="28" fillId="49" borderId="19" xfId="119" applyFont="1" applyFill="1" applyBorder="1">
      <alignment/>
      <protection/>
    </xf>
    <xf numFmtId="3" fontId="28" fillId="49" borderId="19" xfId="104" applyNumberFormat="1" applyFont="1" applyFill="1" applyBorder="1" applyAlignment="1">
      <alignment/>
    </xf>
    <xf numFmtId="167" fontId="28" fillId="49" borderId="0" xfId="0" applyNumberFormat="1" applyFont="1" applyFill="1" applyAlignment="1">
      <alignment horizontal="right"/>
    </xf>
    <xf numFmtId="167" fontId="28" fillId="52" borderId="0" xfId="104" applyNumberFormat="1" applyFont="1" applyFill="1" applyAlignment="1">
      <alignment horizontal="right"/>
    </xf>
    <xf numFmtId="0" fontId="27" fillId="49" borderId="19" xfId="0" applyFont="1" applyFill="1" applyBorder="1" applyAlignment="1">
      <alignment horizontal="center" vertical="center"/>
    </xf>
    <xf numFmtId="0" fontId="4" fillId="49" borderId="19" xfId="119" applyFont="1" applyFill="1" applyBorder="1">
      <alignment/>
      <protection/>
    </xf>
    <xf numFmtId="3" fontId="4" fillId="49" borderId="19" xfId="119" applyNumberFormat="1" applyFont="1" applyFill="1" applyBorder="1">
      <alignment/>
      <protection/>
    </xf>
    <xf numFmtId="169" fontId="4" fillId="49" borderId="19" xfId="119" applyNumberFormat="1" applyFont="1" applyFill="1" applyBorder="1" applyAlignment="1">
      <alignment horizontal="right"/>
      <protection/>
    </xf>
    <xf numFmtId="170" fontId="4" fillId="49" borderId="19" xfId="119" applyNumberFormat="1" applyFont="1" applyFill="1" applyBorder="1" applyAlignment="1">
      <alignment horizontal="right"/>
      <protection/>
    </xf>
    <xf numFmtId="3" fontId="4" fillId="49" borderId="19" xfId="119" applyNumberFormat="1" applyFont="1" applyFill="1" applyBorder="1" applyAlignment="1">
      <alignment horizontal="right"/>
      <protection/>
    </xf>
    <xf numFmtId="3" fontId="28" fillId="49" borderId="19" xfId="119" applyNumberFormat="1" applyFont="1" applyFill="1" applyBorder="1">
      <alignment/>
      <protection/>
    </xf>
    <xf numFmtId="3" fontId="28" fillId="49" borderId="19" xfId="0" applyNumberFormat="1" applyFont="1" applyFill="1" applyBorder="1" applyAlignment="1">
      <alignment/>
    </xf>
    <xf numFmtId="0" fontId="93" fillId="49" borderId="0" xfId="119" applyFont="1" applyFill="1">
      <alignment/>
      <protection/>
    </xf>
    <xf numFmtId="0" fontId="28" fillId="49" borderId="19" xfId="0" applyFont="1" applyFill="1" applyBorder="1" applyAlignment="1">
      <alignment/>
    </xf>
    <xf numFmtId="3" fontId="28" fillId="49" borderId="19" xfId="104" applyNumberFormat="1" applyFont="1" applyFill="1" applyBorder="1" applyAlignment="1">
      <alignment/>
    </xf>
    <xf numFmtId="167" fontId="28" fillId="49" borderId="19" xfId="104" applyNumberFormat="1" applyFont="1" applyFill="1" applyBorder="1" applyAlignment="1">
      <alignment/>
    </xf>
    <xf numFmtId="167" fontId="28" fillId="49" borderId="19" xfId="119" applyNumberFormat="1" applyFont="1" applyFill="1" applyBorder="1" applyAlignment="1">
      <alignment horizontal="right"/>
      <protection/>
    </xf>
    <xf numFmtId="167" fontId="28" fillId="49" borderId="19" xfId="119" applyNumberFormat="1" applyFont="1" applyFill="1" applyBorder="1">
      <alignment/>
      <protection/>
    </xf>
    <xf numFmtId="167" fontId="28" fillId="49" borderId="19" xfId="0" applyNumberFormat="1" applyFont="1" applyFill="1" applyBorder="1" applyAlignment="1">
      <alignment horizontal="right"/>
    </xf>
    <xf numFmtId="0" fontId="35" fillId="49" borderId="0" xfId="0" applyFont="1" applyFill="1" applyAlignment="1">
      <alignment/>
    </xf>
    <xf numFmtId="0" fontId="35" fillId="49" borderId="0" xfId="119" applyFont="1" applyFill="1">
      <alignment/>
      <protection/>
    </xf>
    <xf numFmtId="169" fontId="26" fillId="49" borderId="0" xfId="104" applyNumberFormat="1" applyFont="1" applyFill="1" applyBorder="1" applyAlignment="1">
      <alignment horizontal="left" vertical="center" wrapText="1"/>
    </xf>
    <xf numFmtId="3" fontId="26" fillId="49" borderId="0" xfId="0" applyNumberFormat="1" applyFont="1" applyFill="1" applyBorder="1" applyAlignment="1">
      <alignment wrapText="1"/>
    </xf>
    <xf numFmtId="3" fontId="35" fillId="49" borderId="0" xfId="104" applyNumberFormat="1" applyFont="1" applyFill="1" applyBorder="1" applyAlignment="1">
      <alignment horizontal="right"/>
    </xf>
    <xf numFmtId="169" fontId="35" fillId="49" borderId="0" xfId="104" applyNumberFormat="1" applyFont="1" applyFill="1" applyBorder="1" applyAlignment="1">
      <alignment horizontal="right"/>
    </xf>
    <xf numFmtId="170" fontId="35" fillId="49" borderId="0" xfId="104" applyNumberFormat="1" applyFont="1" applyFill="1" applyBorder="1" applyAlignment="1">
      <alignment/>
    </xf>
    <xf numFmtId="0" fontId="26" fillId="49" borderId="0" xfId="119" applyFont="1" applyFill="1" applyAlignment="1">
      <alignment/>
      <protection/>
    </xf>
    <xf numFmtId="0" fontId="26" fillId="49" borderId="0" xfId="119" applyFont="1" applyFill="1" applyBorder="1">
      <alignment/>
      <protection/>
    </xf>
    <xf numFmtId="0" fontId="26" fillId="49" borderId="0" xfId="119" applyFont="1" applyFill="1" applyAlignment="1">
      <alignment wrapText="1"/>
      <protection/>
    </xf>
    <xf numFmtId="0" fontId="28" fillId="49" borderId="0" xfId="119" applyFont="1" applyFill="1" applyBorder="1" applyAlignment="1">
      <alignment wrapText="1"/>
      <protection/>
    </xf>
    <xf numFmtId="3" fontId="26" fillId="49" borderId="0" xfId="119" applyNumberFormat="1" applyFont="1" applyFill="1">
      <alignment/>
      <protection/>
    </xf>
    <xf numFmtId="170" fontId="26" fillId="49" borderId="0" xfId="104" applyNumberFormat="1" applyFont="1" applyFill="1" applyAlignment="1">
      <alignment/>
    </xf>
    <xf numFmtId="0" fontId="35" fillId="49" borderId="0" xfId="119" applyFont="1" applyFill="1" applyAlignment="1">
      <alignment/>
      <protection/>
    </xf>
    <xf numFmtId="3" fontId="35" fillId="49" borderId="0" xfId="119" applyNumberFormat="1" applyFont="1" applyFill="1">
      <alignment/>
      <protection/>
    </xf>
    <xf numFmtId="174" fontId="35" fillId="49" borderId="0" xfId="139" applyNumberFormat="1" applyFont="1" applyFill="1" applyAlignment="1">
      <alignment/>
    </xf>
    <xf numFmtId="166" fontId="35" fillId="49" borderId="0" xfId="119" applyNumberFormat="1" applyFont="1" applyFill="1">
      <alignment/>
      <protection/>
    </xf>
    <xf numFmtId="0" fontId="35" fillId="31" borderId="0" xfId="119" applyFont="1" applyFill="1" applyAlignment="1">
      <alignment horizontal="left"/>
      <protection/>
    </xf>
    <xf numFmtId="170" fontId="26" fillId="49" borderId="0" xfId="119" applyNumberFormat="1" applyFont="1" applyFill="1">
      <alignment/>
      <protection/>
    </xf>
    <xf numFmtId="3" fontId="35" fillId="49" borderId="0" xfId="119" applyNumberFormat="1" applyFont="1" applyFill="1" applyBorder="1" applyAlignment="1">
      <alignment horizontal="right"/>
      <protection/>
    </xf>
    <xf numFmtId="0" fontId="35" fillId="0" borderId="0" xfId="119" applyFont="1">
      <alignment/>
      <protection/>
    </xf>
    <xf numFmtId="0" fontId="35" fillId="49" borderId="0" xfId="119" applyFont="1" applyFill="1" applyBorder="1">
      <alignment/>
      <protection/>
    </xf>
    <xf numFmtId="170" fontId="26" fillId="49" borderId="0" xfId="0" applyNumberFormat="1" applyFont="1" applyFill="1" applyAlignment="1">
      <alignment/>
    </xf>
    <xf numFmtId="170" fontId="28" fillId="50" borderId="0" xfId="104" applyNumberFormat="1" applyFont="1" applyFill="1" applyBorder="1" applyAlignment="1">
      <alignment/>
    </xf>
    <xf numFmtId="165" fontId="28" fillId="49" borderId="0" xfId="104" applyFont="1" applyFill="1" applyAlignment="1">
      <alignment/>
    </xf>
    <xf numFmtId="0" fontId="38" fillId="49" borderId="0" xfId="0" applyFont="1" applyFill="1" applyAlignment="1">
      <alignment/>
    </xf>
    <xf numFmtId="0" fontId="39" fillId="49" borderId="0" xfId="0" applyFont="1" applyFill="1" applyAlignment="1">
      <alignment/>
    </xf>
    <xf numFmtId="3" fontId="94" fillId="0" borderId="0" xfId="0" applyNumberFormat="1" applyFont="1" applyAlignment="1">
      <alignment/>
    </xf>
    <xf numFmtId="4" fontId="26" fillId="49" borderId="0" xfId="0" applyNumberFormat="1" applyFont="1" applyFill="1" applyAlignment="1">
      <alignment/>
    </xf>
    <xf numFmtId="0" fontId="95" fillId="56" borderId="27" xfId="0" applyFont="1" applyFill="1" applyBorder="1" applyAlignment="1">
      <alignment horizontal="center"/>
    </xf>
    <xf numFmtId="0" fontId="95" fillId="56" borderId="28" xfId="0" applyFont="1" applyFill="1" applyBorder="1" applyAlignment="1">
      <alignment horizontal="center"/>
    </xf>
    <xf numFmtId="0" fontId="95" fillId="56" borderId="22" xfId="0" applyFont="1" applyFill="1" applyBorder="1" applyAlignment="1">
      <alignment horizontal="center"/>
    </xf>
    <xf numFmtId="0" fontId="95" fillId="56" borderId="20" xfId="0" applyFont="1" applyFill="1" applyBorder="1" applyAlignment="1">
      <alignment horizontal="center"/>
    </xf>
    <xf numFmtId="2" fontId="95" fillId="56" borderId="29" xfId="0" applyNumberFormat="1" applyFont="1" applyFill="1" applyBorder="1" applyAlignment="1">
      <alignment horizontal="center"/>
    </xf>
    <xf numFmtId="2" fontId="95" fillId="56" borderId="30" xfId="0" applyNumberFormat="1" applyFont="1" applyFill="1" applyBorder="1" applyAlignment="1">
      <alignment horizontal="center"/>
    </xf>
    <xf numFmtId="0" fontId="39" fillId="49" borderId="0" xfId="0" applyFont="1" applyFill="1" applyAlignment="1">
      <alignment horizontal="center"/>
    </xf>
    <xf numFmtId="0" fontId="39" fillId="49" borderId="19" xfId="0" applyFont="1" applyFill="1" applyBorder="1" applyAlignment="1">
      <alignment horizontal="center"/>
    </xf>
    <xf numFmtId="0" fontId="29" fillId="49" borderId="25" xfId="0" applyFont="1" applyFill="1" applyBorder="1" applyAlignment="1">
      <alignment horizontal="center"/>
    </xf>
    <xf numFmtId="0" fontId="27" fillId="52" borderId="0" xfId="0" applyFont="1" applyFill="1" applyBorder="1" applyAlignment="1">
      <alignment horizontal="left" vertical="center" wrapText="1"/>
    </xf>
    <xf numFmtId="0" fontId="27" fillId="52" borderId="31" xfId="0" applyFont="1" applyFill="1" applyBorder="1" applyAlignment="1">
      <alignment horizontal="left" vertical="center" wrapText="1"/>
    </xf>
    <xf numFmtId="0" fontId="27" fillId="52" borderId="32" xfId="0" applyFont="1" applyFill="1" applyBorder="1" applyAlignment="1">
      <alignment horizontal="left" vertical="center" wrapText="1"/>
    </xf>
    <xf numFmtId="0" fontId="27" fillId="52" borderId="33" xfId="0" applyFont="1" applyFill="1" applyBorder="1" applyAlignment="1">
      <alignment horizontal="left" vertical="center" wrapText="1"/>
    </xf>
    <xf numFmtId="0" fontId="95" fillId="56" borderId="0" xfId="0" applyFont="1" applyFill="1" applyBorder="1" applyAlignment="1">
      <alignment horizontal="center" vertical="center"/>
    </xf>
    <xf numFmtId="0" fontId="95" fillId="56" borderId="31" xfId="0" applyFont="1" applyFill="1" applyBorder="1" applyAlignment="1">
      <alignment horizontal="center" vertical="center"/>
    </xf>
    <xf numFmtId="0" fontId="35" fillId="49" borderId="0" xfId="119" applyFont="1" applyFill="1" applyAlignment="1">
      <alignment horizontal="left" wrapText="1"/>
      <protection/>
    </xf>
    <xf numFmtId="0" fontId="27" fillId="49" borderId="0" xfId="0" applyFont="1" applyFill="1" applyBorder="1" applyAlignment="1">
      <alignment horizontal="right" vertical="center" wrapText="1"/>
    </xf>
    <xf numFmtId="0" fontId="89" fillId="49" borderId="0" xfId="0" applyFont="1" applyFill="1" applyBorder="1" applyAlignment="1">
      <alignment horizontal="right" vertical="center" wrapText="1"/>
    </xf>
    <xf numFmtId="0" fontId="29" fillId="49" borderId="19" xfId="0" applyFont="1" applyFill="1" applyBorder="1" applyAlignment="1">
      <alignment horizontal="center"/>
    </xf>
    <xf numFmtId="0" fontId="27" fillId="49" borderId="24" xfId="0" applyFont="1" applyFill="1" applyBorder="1" applyAlignment="1">
      <alignment horizontal="center" vertical="center" wrapText="1"/>
    </xf>
    <xf numFmtId="0" fontId="27" fillId="49" borderId="19" xfId="0" applyFont="1" applyFill="1" applyBorder="1" applyAlignment="1">
      <alignment horizontal="center" vertical="center" wrapText="1"/>
    </xf>
    <xf numFmtId="167" fontId="27" fillId="49" borderId="24" xfId="0" applyNumberFormat="1" applyFont="1" applyFill="1" applyBorder="1" applyAlignment="1">
      <alignment horizontal="center" vertical="center" wrapText="1"/>
    </xf>
    <xf numFmtId="167" fontId="27" fillId="49" borderId="19" xfId="0" applyNumberFormat="1" applyFont="1" applyFill="1" applyBorder="1" applyAlignment="1">
      <alignment horizontal="center" vertical="center" wrapText="1"/>
    </xf>
    <xf numFmtId="0" fontId="30" fillId="49" borderId="25" xfId="119" applyFont="1" applyFill="1" applyBorder="1" applyAlignment="1">
      <alignment horizontal="center"/>
      <protection/>
    </xf>
    <xf numFmtId="0" fontId="2" fillId="49" borderId="0" xfId="119" applyFont="1" applyFill="1" applyAlignment="1">
      <alignment horizontal="left" wrapText="1"/>
      <protection/>
    </xf>
    <xf numFmtId="0" fontId="25" fillId="49" borderId="0" xfId="0" applyFont="1" applyFill="1" applyBorder="1" applyAlignment="1">
      <alignment horizontal="right" vertical="center" wrapText="1"/>
    </xf>
    <xf numFmtId="0" fontId="30" fillId="49" borderId="19" xfId="119" applyFont="1" applyFill="1" applyBorder="1" applyAlignment="1">
      <alignment horizontal="center"/>
      <protection/>
    </xf>
    <xf numFmtId="0" fontId="5" fillId="49" borderId="0" xfId="119" applyFont="1" applyFill="1" applyAlignment="1">
      <alignment horizontal="center" vertical="center"/>
      <protection/>
    </xf>
    <xf numFmtId="0" fontId="5" fillId="49" borderId="19" xfId="119" applyFont="1" applyFill="1" applyBorder="1" applyAlignment="1">
      <alignment horizontal="center" vertical="center"/>
      <protection/>
    </xf>
    <xf numFmtId="0" fontId="27" fillId="49" borderId="0" xfId="0" applyFont="1" applyFill="1" applyAlignment="1">
      <alignment horizontal="center" vertical="center"/>
    </xf>
    <xf numFmtId="0" fontId="27" fillId="49" borderId="19" xfId="0" applyFont="1" applyFill="1" applyBorder="1" applyAlignment="1">
      <alignment horizontal="center" vertical="center"/>
    </xf>
    <xf numFmtId="0" fontId="29" fillId="49" borderId="19" xfId="119" applyFont="1" applyFill="1" applyBorder="1" applyAlignment="1">
      <alignment horizontal="center"/>
      <protection/>
    </xf>
    <xf numFmtId="168" fontId="28" fillId="49" borderId="19" xfId="119" applyNumberFormat="1" applyFont="1" applyFill="1" applyBorder="1" applyAlignment="1" applyProtection="1">
      <alignment horizontal="left"/>
      <protection/>
    </xf>
    <xf numFmtId="0" fontId="84" fillId="49" borderId="0" xfId="0" applyFont="1" applyFill="1" applyBorder="1" applyAlignment="1">
      <alignment horizontal="right" vertical="center" wrapText="1"/>
    </xf>
    <xf numFmtId="0" fontId="29" fillId="49" borderId="25" xfId="119" applyFont="1" applyFill="1" applyBorder="1" applyAlignment="1">
      <alignment horizontal="center"/>
      <protection/>
    </xf>
    <xf numFmtId="168" fontId="27" fillId="31" borderId="24" xfId="119" applyNumberFormat="1" applyFont="1" applyFill="1" applyBorder="1" applyAlignment="1" applyProtection="1">
      <alignment horizontal="center" vertical="center" wrapText="1"/>
      <protection/>
    </xf>
    <xf numFmtId="168" fontId="27" fillId="31" borderId="19" xfId="119" applyNumberFormat="1" applyFont="1" applyFill="1" applyBorder="1" applyAlignment="1" applyProtection="1">
      <alignment horizontal="center" vertical="center" wrapText="1"/>
      <protection/>
    </xf>
    <xf numFmtId="0" fontId="29" fillId="49" borderId="0" xfId="119" applyFont="1" applyFill="1" applyBorder="1" applyAlignment="1">
      <alignment horizontal="center"/>
      <protection/>
    </xf>
    <xf numFmtId="0" fontId="27" fillId="49" borderId="24" xfId="119" applyFont="1" applyFill="1" applyBorder="1" applyAlignment="1">
      <alignment horizontal="center"/>
      <protection/>
    </xf>
    <xf numFmtId="0" fontId="27" fillId="49" borderId="0" xfId="119" applyFont="1" applyFill="1" applyBorder="1" applyAlignment="1">
      <alignment horizontal="center" vertical="center" wrapText="1"/>
      <protection/>
    </xf>
    <xf numFmtId="0" fontId="27" fillId="49" borderId="19" xfId="119" applyFont="1" applyFill="1" applyBorder="1" applyAlignment="1">
      <alignment horizontal="center" vertical="center" wrapText="1"/>
      <protection/>
    </xf>
    <xf numFmtId="0" fontId="27" fillId="49" borderId="24" xfId="119" applyFont="1" applyFill="1" applyBorder="1" applyAlignment="1">
      <alignment horizontal="center" vertical="center" wrapText="1"/>
      <protection/>
    </xf>
    <xf numFmtId="0" fontId="27" fillId="49" borderId="25" xfId="119" applyFont="1" applyFill="1" applyBorder="1" applyAlignment="1">
      <alignment horizontal="center" vertical="center" wrapText="1"/>
      <protection/>
    </xf>
    <xf numFmtId="0" fontId="28" fillId="49" borderId="19" xfId="104" applyNumberFormat="1" applyFont="1" applyFill="1" applyBorder="1" applyAlignment="1">
      <alignment horizontal="center" vertical="center"/>
    </xf>
    <xf numFmtId="169" fontId="27" fillId="54" borderId="0" xfId="104" applyNumberFormat="1" applyFont="1" applyFill="1" applyAlignment="1">
      <alignment horizontal="center" vertical="center"/>
    </xf>
    <xf numFmtId="0" fontId="28" fillId="49" borderId="0" xfId="104" applyNumberFormat="1" applyFont="1" applyFill="1" applyAlignment="1">
      <alignment horizontal="center" vertical="center" wrapText="1"/>
    </xf>
    <xf numFmtId="170" fontId="27" fillId="54" borderId="0" xfId="104" applyNumberFormat="1" applyFont="1" applyFill="1" applyAlignment="1">
      <alignment horizontal="center" vertical="center"/>
    </xf>
    <xf numFmtId="0" fontId="28" fillId="49" borderId="0" xfId="104" applyNumberFormat="1" applyFont="1" applyFill="1" applyAlignment="1">
      <alignment horizontal="center" vertical="center"/>
    </xf>
    <xf numFmtId="168" fontId="27" fillId="49" borderId="0" xfId="119" applyNumberFormat="1" applyFont="1" applyFill="1" applyBorder="1" applyAlignment="1" applyProtection="1">
      <alignment horizontal="center" vertical="center" wrapText="1"/>
      <protection/>
    </xf>
    <xf numFmtId="168" fontId="27" fillId="49" borderId="19" xfId="119" applyNumberFormat="1" applyFont="1" applyFill="1" applyBorder="1" applyAlignment="1" applyProtection="1">
      <alignment horizontal="center" vertical="center" wrapText="1"/>
      <protection/>
    </xf>
    <xf numFmtId="0" fontId="29" fillId="49" borderId="24" xfId="0" applyFont="1" applyFill="1" applyBorder="1" applyAlignment="1">
      <alignment horizontal="center"/>
    </xf>
    <xf numFmtId="0" fontId="95" fillId="56" borderId="32" xfId="0" applyFont="1" applyFill="1" applyBorder="1" applyAlignment="1">
      <alignment horizontal="center" vertical="center"/>
    </xf>
    <xf numFmtId="0" fontId="95" fillId="56" borderId="33" xfId="0" applyFont="1" applyFill="1" applyBorder="1" applyAlignment="1">
      <alignment horizontal="center" vertical="center"/>
    </xf>
    <xf numFmtId="0" fontId="27" fillId="49" borderId="0" xfId="119" applyFont="1" applyFill="1" applyAlignment="1">
      <alignment horizontal="center" vertical="center"/>
      <protection/>
    </xf>
    <xf numFmtId="0" fontId="27" fillId="49" borderId="19" xfId="119" applyFont="1" applyFill="1" applyBorder="1" applyAlignment="1">
      <alignment horizontal="center" vertical="center"/>
      <protection/>
    </xf>
    <xf numFmtId="0" fontId="27" fillId="49" borderId="0" xfId="0" applyFont="1" applyFill="1" applyBorder="1" applyAlignment="1" applyProtection="1">
      <alignment horizontal="center" vertical="center" wrapText="1"/>
      <protection/>
    </xf>
    <xf numFmtId="0" fontId="27" fillId="49" borderId="19" xfId="0" applyFont="1" applyFill="1" applyBorder="1" applyAlignment="1" applyProtection="1">
      <alignment horizontal="center" vertical="center" wrapText="1"/>
      <protection/>
    </xf>
    <xf numFmtId="168" fontId="27" fillId="49" borderId="24" xfId="119" applyNumberFormat="1" applyFont="1" applyFill="1" applyBorder="1" applyAlignment="1" applyProtection="1">
      <alignment horizontal="left"/>
      <protection/>
    </xf>
    <xf numFmtId="0" fontId="34" fillId="49" borderId="0" xfId="0" applyFont="1" applyFill="1" applyBorder="1" applyAlignment="1">
      <alignment horizontal="right" vertical="center" wrapText="1"/>
    </xf>
    <xf numFmtId="0" fontId="90" fillId="49" borderId="0" xfId="0" applyFont="1" applyFill="1" applyBorder="1" applyAlignment="1">
      <alignment horizontal="right" vertical="center" wrapText="1"/>
    </xf>
    <xf numFmtId="0" fontId="27" fillId="49" borderId="24" xfId="119" applyFont="1" applyFill="1" applyBorder="1" applyAlignment="1" applyProtection="1">
      <alignment horizontal="center" vertical="center" wrapText="1"/>
      <protection/>
    </xf>
    <xf numFmtId="0" fontId="27" fillId="49" borderId="0" xfId="119" applyFont="1" applyFill="1" applyBorder="1" applyAlignment="1" applyProtection="1">
      <alignment horizontal="center" vertical="center" wrapText="1"/>
      <protection/>
    </xf>
    <xf numFmtId="0" fontId="27" fillId="49" borderId="19" xfId="119" applyFont="1" applyFill="1" applyBorder="1" applyAlignment="1" applyProtection="1">
      <alignment horizontal="center" vertical="center" wrapText="1"/>
      <protection/>
    </xf>
    <xf numFmtId="170" fontId="27" fillId="54" borderId="0" xfId="104" applyNumberFormat="1" applyFont="1" applyFill="1" applyBorder="1" applyAlignment="1">
      <alignment horizontal="left" vertical="center" wrapText="1"/>
    </xf>
    <xf numFmtId="168" fontId="27" fillId="49" borderId="24" xfId="117" applyNumberFormat="1" applyFont="1" applyFill="1" applyBorder="1" applyAlignment="1" applyProtection="1">
      <alignment horizontal="center" vertical="center" wrapText="1"/>
      <protection/>
    </xf>
    <xf numFmtId="168" fontId="27" fillId="49" borderId="19" xfId="117" applyNumberFormat="1" applyFont="1" applyFill="1" applyBorder="1" applyAlignment="1" applyProtection="1">
      <alignment horizontal="center" vertical="center" wrapText="1"/>
      <protection/>
    </xf>
    <xf numFmtId="0" fontId="28" fillId="49" borderId="0" xfId="104" applyNumberFormat="1" applyFont="1" applyFill="1" applyBorder="1" applyAlignment="1">
      <alignment horizontal="left" vertical="center" wrapText="1"/>
    </xf>
    <xf numFmtId="0" fontId="28" fillId="49" borderId="19" xfId="104" applyNumberFormat="1" applyFont="1" applyFill="1" applyBorder="1" applyAlignment="1">
      <alignment horizontal="left" vertical="center" wrapText="1"/>
    </xf>
    <xf numFmtId="170" fontId="27" fillId="54" borderId="0" xfId="104" applyNumberFormat="1" applyFont="1" applyFill="1" applyBorder="1" applyAlignment="1">
      <alignment horizontal="center" vertical="center"/>
    </xf>
    <xf numFmtId="1" fontId="28" fillId="55" borderId="34" xfId="132" applyNumberFormat="1" applyFont="1" applyFill="1" applyBorder="1" applyAlignment="1">
      <alignment/>
      <protection/>
    </xf>
    <xf numFmtId="3" fontId="28" fillId="55" borderId="34" xfId="104" applyNumberFormat="1" applyFont="1" applyFill="1" applyBorder="1" applyAlignment="1">
      <alignment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1</xdr:col>
      <xdr:colOff>247650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0"/>
          <a:ext cx="952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</xdr:row>
      <xdr:rowOff>66675</xdr:rowOff>
    </xdr:from>
    <xdr:to>
      <xdr:col>1</xdr:col>
      <xdr:colOff>3886200</xdr:colOff>
      <xdr:row>3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857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</xdr:col>
      <xdr:colOff>4257675</xdr:colOff>
      <xdr:row>4</xdr:row>
      <xdr:rowOff>171450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000125"/>
          <a:ext cx="5172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800100</xdr:colOff>
      <xdr:row>5</xdr:row>
      <xdr:rowOff>152400</xdr:rowOff>
    </xdr:to>
    <xdr:pic>
      <xdr:nvPicPr>
        <xdr:cNvPr id="1" name="1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847725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onas%20Francas%20Felipe%202016-2017\Productos%20Publicacion%20ZF\Plantillas%20productos\Anexos%20Estadisticos%202017\Anexos%20formulados\Comercio%20y%20movimiento\Anexo%20Estad&#237;stico%20Movimiento_F&#243;rmula%20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.1"/>
      <sheetName val="Cuadro I..2"/>
      <sheetName val="Cuadro I..2.1"/>
      <sheetName val="Cuadro I..3"/>
      <sheetName val="Cuadro I..3.1"/>
      <sheetName val="Cuadro I.4"/>
      <sheetName val="Cuadro I.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3.7109375" style="140" customWidth="1"/>
    <col min="2" max="2" width="64.00390625" style="140" customWidth="1"/>
    <col min="3" max="5" width="11.421875" style="140" customWidth="1"/>
    <col min="6" max="6" width="16.421875" style="140" bestFit="1" customWidth="1"/>
    <col min="7" max="16384" width="11.421875" style="140" customWidth="1"/>
  </cols>
  <sheetData>
    <row r="1" spans="1:3" ht="17.25">
      <c r="A1" s="420"/>
      <c r="B1" s="420"/>
      <c r="C1" s="411"/>
    </row>
    <row r="2" spans="1:3" ht="17.25">
      <c r="A2" s="420"/>
      <c r="B2" s="420"/>
      <c r="C2" s="411"/>
    </row>
    <row r="3" spans="1:3" ht="17.25">
      <c r="A3" s="420"/>
      <c r="B3" s="420"/>
      <c r="C3" s="411"/>
    </row>
    <row r="4" spans="1:3" ht="17.25">
      <c r="A4" s="420"/>
      <c r="B4" s="420"/>
      <c r="C4" s="411"/>
    </row>
    <row r="5" spans="1:3" ht="18" thickBot="1">
      <c r="A5" s="421"/>
      <c r="B5" s="421"/>
      <c r="C5" s="411"/>
    </row>
    <row r="6" spans="1:3" ht="20.25">
      <c r="A6" s="414" t="s">
        <v>58</v>
      </c>
      <c r="B6" s="415"/>
      <c r="C6" s="411"/>
    </row>
    <row r="7" spans="1:3" ht="20.25">
      <c r="A7" s="416" t="s">
        <v>59</v>
      </c>
      <c r="B7" s="417"/>
      <c r="C7" s="411"/>
    </row>
    <row r="8" spans="1:3" ht="21" thickBot="1">
      <c r="A8" s="418" t="s">
        <v>110</v>
      </c>
      <c r="B8" s="419"/>
      <c r="C8" s="411"/>
    </row>
    <row r="9" spans="1:3" ht="18" thickTop="1">
      <c r="A9" s="136"/>
      <c r="B9" s="137"/>
      <c r="C9" s="411"/>
    </row>
    <row r="10" spans="1:3" ht="14.25">
      <c r="A10" s="138" t="s">
        <v>9</v>
      </c>
      <c r="B10" s="134" t="s">
        <v>3</v>
      </c>
      <c r="C10" s="141"/>
    </row>
    <row r="11" spans="1:3" ht="14.25">
      <c r="A11" s="138" t="s">
        <v>45</v>
      </c>
      <c r="B11" s="134" t="s">
        <v>60</v>
      </c>
      <c r="C11" s="141"/>
    </row>
    <row r="12" spans="1:3" ht="14.25">
      <c r="A12" s="138" t="s">
        <v>31</v>
      </c>
      <c r="B12" s="134" t="s">
        <v>61</v>
      </c>
      <c r="C12" s="141"/>
    </row>
    <row r="13" spans="1:3" ht="14.25">
      <c r="A13" s="138" t="s">
        <v>37</v>
      </c>
      <c r="B13" s="134" t="s">
        <v>47</v>
      </c>
      <c r="C13" s="141"/>
    </row>
    <row r="14" spans="1:3" ht="14.25">
      <c r="A14" s="138" t="s">
        <v>66</v>
      </c>
      <c r="B14" s="134" t="s">
        <v>67</v>
      </c>
      <c r="C14" s="141"/>
    </row>
    <row r="15" spans="1:3" ht="14.25">
      <c r="A15" s="138" t="s">
        <v>38</v>
      </c>
      <c r="B15" s="134" t="s">
        <v>10</v>
      </c>
      <c r="C15" s="141"/>
    </row>
    <row r="16" spans="1:3" ht="14.25">
      <c r="A16" s="138" t="s">
        <v>4</v>
      </c>
      <c r="B16" s="134" t="s">
        <v>20</v>
      </c>
      <c r="C16" s="141"/>
    </row>
    <row r="17" spans="1:3" ht="14.25">
      <c r="A17" s="138" t="s">
        <v>19</v>
      </c>
      <c r="B17" s="134" t="s">
        <v>32</v>
      </c>
      <c r="C17" s="141"/>
    </row>
    <row r="18" spans="1:3" ht="14.25">
      <c r="A18" s="138" t="s">
        <v>5</v>
      </c>
      <c r="B18" s="134" t="s">
        <v>6</v>
      </c>
      <c r="C18" s="141"/>
    </row>
    <row r="19" spans="1:6" ht="16.5">
      <c r="A19" s="138" t="s">
        <v>51</v>
      </c>
      <c r="B19" s="134" t="s">
        <v>8</v>
      </c>
      <c r="C19" s="141"/>
      <c r="F19" s="412"/>
    </row>
    <row r="20" spans="1:6" ht="14.25">
      <c r="A20" s="138" t="s">
        <v>34</v>
      </c>
      <c r="B20" s="134" t="s">
        <v>8</v>
      </c>
      <c r="C20" s="141"/>
      <c r="F20" s="413"/>
    </row>
    <row r="21" spans="1:6" ht="14.25">
      <c r="A21" s="138" t="s">
        <v>39</v>
      </c>
      <c r="B21" s="134" t="s">
        <v>48</v>
      </c>
      <c r="C21" s="141"/>
      <c r="F21" s="413"/>
    </row>
    <row r="22" spans="1:6" ht="14.25">
      <c r="A22" s="138" t="s">
        <v>73</v>
      </c>
      <c r="B22" s="134" t="s">
        <v>74</v>
      </c>
      <c r="C22" s="141"/>
      <c r="F22" s="413"/>
    </row>
    <row r="23" spans="1:3" ht="14.25">
      <c r="A23" s="138" t="s">
        <v>40</v>
      </c>
      <c r="B23" s="134" t="s">
        <v>28</v>
      </c>
      <c r="C23" s="141"/>
    </row>
    <row r="24" spans="1:3" ht="14.25">
      <c r="A24" s="138" t="s">
        <v>26</v>
      </c>
      <c r="B24" s="134" t="s">
        <v>29</v>
      </c>
      <c r="C24" s="141"/>
    </row>
    <row r="25" spans="1:3" ht="15" thickBot="1">
      <c r="A25" s="139" t="s">
        <v>27</v>
      </c>
      <c r="B25" s="135" t="s">
        <v>35</v>
      </c>
      <c r="C25" s="141"/>
    </row>
    <row r="26" spans="2:3" ht="14.25">
      <c r="B26" s="141"/>
      <c r="C26" s="141"/>
    </row>
    <row r="27" spans="1:3" ht="14.25">
      <c r="A27" s="410" t="s">
        <v>109</v>
      </c>
      <c r="B27" s="141"/>
      <c r="C27" s="141"/>
    </row>
  </sheetData>
  <sheetProtection/>
  <mergeCells count="4">
    <mergeCell ref="A6:B6"/>
    <mergeCell ref="A7:B7"/>
    <mergeCell ref="A8:B8"/>
    <mergeCell ref="A1:B5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B16" sqref="B16:F16"/>
    </sheetView>
  </sheetViews>
  <sheetFormatPr defaultColWidth="11.421875" defaultRowHeight="12.75"/>
  <cols>
    <col min="1" max="1" width="24.7109375" style="2" customWidth="1"/>
    <col min="2" max="2" width="13.8515625" style="2" bestFit="1" customWidth="1"/>
    <col min="3" max="3" width="12.8515625" style="2" bestFit="1" customWidth="1"/>
    <col min="4" max="4" width="10.421875" style="2" customWidth="1"/>
    <col min="5" max="5" width="12.7109375" style="2" bestFit="1" customWidth="1"/>
    <col min="6" max="6" width="0.5625" style="2" customWidth="1"/>
    <col min="7" max="8" width="12.8515625" style="2" bestFit="1" customWidth="1"/>
    <col min="9" max="9" width="11.7109375" style="2" customWidth="1"/>
    <col min="10" max="10" width="12.7109375" style="2" bestFit="1" customWidth="1"/>
    <col min="11" max="11" width="1.57421875" style="2" customWidth="1"/>
    <col min="12" max="13" width="13.8515625" style="2" bestFit="1" customWidth="1"/>
    <col min="14" max="14" width="11.28125" style="2" customWidth="1"/>
    <col min="15" max="15" width="12.7109375" style="2" bestFit="1" customWidth="1"/>
    <col min="16" max="16" width="1.57421875" style="2" customWidth="1"/>
    <col min="17" max="18" width="13.8515625" style="2" bestFit="1" customWidth="1"/>
    <col min="19" max="19" width="10.28125" style="2" customWidth="1"/>
    <col min="20" max="20" width="12.7109375" style="2" bestFit="1" customWidth="1"/>
    <col min="21" max="16384" width="11.421875" style="2" customWidth="1"/>
  </cols>
  <sheetData>
    <row r="1" spans="15:20" ht="12.75" customHeight="1">
      <c r="O1" s="127"/>
      <c r="P1" s="100"/>
      <c r="Q1" s="100"/>
      <c r="R1" s="100"/>
      <c r="S1" s="100"/>
      <c r="T1" s="100"/>
    </row>
    <row r="2" spans="15:20" ht="12.75">
      <c r="O2" s="100"/>
      <c r="P2" s="100"/>
      <c r="Q2" s="100"/>
      <c r="R2" s="100"/>
      <c r="S2" s="100"/>
      <c r="T2" s="100"/>
    </row>
    <row r="3" spans="15:20" ht="12.75">
      <c r="O3" s="100"/>
      <c r="P3" s="100"/>
      <c r="Q3" s="100"/>
      <c r="R3" s="100"/>
      <c r="S3" s="100"/>
      <c r="T3" s="100"/>
    </row>
    <row r="4" spans="15:20" ht="12.75">
      <c r="O4" s="100"/>
      <c r="P4" s="100"/>
      <c r="Q4" s="100"/>
      <c r="R4" s="100"/>
      <c r="S4" s="100"/>
      <c r="T4" s="100"/>
    </row>
    <row r="5" spans="15:20" ht="12.75">
      <c r="O5" s="100"/>
      <c r="P5" s="100"/>
      <c r="Q5" s="100"/>
      <c r="R5" s="100"/>
      <c r="S5" s="100"/>
      <c r="T5" s="100"/>
    </row>
    <row r="6" spans="15:20" ht="12.75">
      <c r="O6" s="100"/>
      <c r="P6" s="100"/>
      <c r="Q6" s="100"/>
      <c r="R6" s="100"/>
      <c r="S6" s="100"/>
      <c r="T6" s="100"/>
    </row>
    <row r="7" spans="1:20" ht="14.25">
      <c r="A7" s="427" t="s">
        <v>58</v>
      </c>
      <c r="B7" s="427"/>
      <c r="C7" s="427"/>
      <c r="D7" s="427"/>
      <c r="E7" s="427"/>
      <c r="F7" s="427"/>
      <c r="G7" s="428"/>
      <c r="H7" s="140"/>
      <c r="I7" s="140"/>
      <c r="J7" s="140"/>
      <c r="K7" s="140"/>
      <c r="L7" s="140"/>
      <c r="M7" s="140"/>
      <c r="N7" s="140"/>
      <c r="O7" s="263"/>
      <c r="P7" s="263"/>
      <c r="Q7" s="263"/>
      <c r="R7" s="263"/>
      <c r="S7" s="263"/>
      <c r="T7" s="263"/>
    </row>
    <row r="8" spans="1:20" ht="14.25">
      <c r="A8" s="465"/>
      <c r="B8" s="465"/>
      <c r="C8" s="465"/>
      <c r="D8" s="465"/>
      <c r="E8" s="465"/>
      <c r="F8" s="465"/>
      <c r="G8" s="466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2.75" customHeight="1">
      <c r="A9" s="423" t="s">
        <v>88</v>
      </c>
      <c r="B9" s="423"/>
      <c r="C9" s="423"/>
      <c r="D9" s="423"/>
      <c r="E9" s="423"/>
      <c r="F9" s="423"/>
      <c r="G9" s="424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2.75">
      <c r="A10" s="423"/>
      <c r="B10" s="423"/>
      <c r="C10" s="423"/>
      <c r="D10" s="423"/>
      <c r="E10" s="423"/>
      <c r="F10" s="423"/>
      <c r="G10" s="424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2.75">
      <c r="A11" s="423"/>
      <c r="B11" s="423"/>
      <c r="C11" s="423"/>
      <c r="D11" s="423"/>
      <c r="E11" s="423"/>
      <c r="F11" s="423"/>
      <c r="G11" s="424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2.75">
      <c r="A12" s="423"/>
      <c r="B12" s="423"/>
      <c r="C12" s="423"/>
      <c r="D12" s="423"/>
      <c r="E12" s="423"/>
      <c r="F12" s="423"/>
      <c r="G12" s="424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20" ht="12.75">
      <c r="A13" s="425"/>
      <c r="B13" s="425"/>
      <c r="C13" s="425"/>
      <c r="D13" s="425"/>
      <c r="E13" s="425"/>
      <c r="F13" s="425"/>
      <c r="G13" s="426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s="1" customFormat="1" ht="13.5" thickBot="1">
      <c r="A15" s="148"/>
      <c r="B15" s="432" t="s">
        <v>110</v>
      </c>
      <c r="C15" s="432"/>
      <c r="D15" s="432"/>
      <c r="E15" s="432"/>
      <c r="F15" s="432"/>
      <c r="G15" s="432"/>
      <c r="H15" s="432"/>
      <c r="I15" s="432"/>
      <c r="J15" s="432"/>
      <c r="K15" s="142"/>
      <c r="L15" s="432" t="s">
        <v>93</v>
      </c>
      <c r="M15" s="432"/>
      <c r="N15" s="432"/>
      <c r="O15" s="432"/>
      <c r="P15" s="432"/>
      <c r="Q15" s="432"/>
      <c r="R15" s="432"/>
      <c r="S15" s="432"/>
      <c r="T15" s="432"/>
    </row>
    <row r="16" spans="1:20" s="1" customFormat="1" ht="13.5" thickBot="1">
      <c r="A16" s="433" t="s">
        <v>41</v>
      </c>
      <c r="B16" s="422" t="s">
        <v>7</v>
      </c>
      <c r="C16" s="422"/>
      <c r="D16" s="422"/>
      <c r="E16" s="422"/>
      <c r="F16" s="464"/>
      <c r="G16" s="422" t="s">
        <v>22</v>
      </c>
      <c r="H16" s="422"/>
      <c r="I16" s="422"/>
      <c r="J16" s="422"/>
      <c r="K16" s="142"/>
      <c r="L16" s="422" t="s">
        <v>7</v>
      </c>
      <c r="M16" s="422"/>
      <c r="N16" s="422"/>
      <c r="O16" s="422"/>
      <c r="P16" s="464"/>
      <c r="Q16" s="422" t="s">
        <v>22</v>
      </c>
      <c r="R16" s="422"/>
      <c r="S16" s="422"/>
      <c r="T16" s="422"/>
    </row>
    <row r="17" spans="1:20" s="1" customFormat="1" ht="24.75" thickBot="1">
      <c r="A17" s="434"/>
      <c r="B17" s="370">
        <v>2019</v>
      </c>
      <c r="C17" s="370">
        <v>2020</v>
      </c>
      <c r="D17" s="264" t="s">
        <v>52</v>
      </c>
      <c r="E17" s="264" t="s">
        <v>53</v>
      </c>
      <c r="F17" s="151"/>
      <c r="G17" s="370">
        <v>2019</v>
      </c>
      <c r="H17" s="370">
        <v>2020</v>
      </c>
      <c r="I17" s="264" t="s">
        <v>52</v>
      </c>
      <c r="J17" s="264" t="s">
        <v>53</v>
      </c>
      <c r="K17" s="142"/>
      <c r="L17" s="370">
        <v>2019</v>
      </c>
      <c r="M17" s="370">
        <v>2020</v>
      </c>
      <c r="N17" s="264" t="s">
        <v>52</v>
      </c>
      <c r="O17" s="264" t="s">
        <v>53</v>
      </c>
      <c r="P17" s="151"/>
      <c r="Q17" s="370">
        <v>2019</v>
      </c>
      <c r="R17" s="370">
        <v>2020</v>
      </c>
      <c r="S17" s="264" t="s">
        <v>52</v>
      </c>
      <c r="T17" s="264" t="s">
        <v>53</v>
      </c>
    </row>
    <row r="18" spans="1:20" s="5" customFormat="1" ht="12.75">
      <c r="A18" s="265" t="s">
        <v>1</v>
      </c>
      <c r="B18" s="266">
        <v>2276650.3142988537</v>
      </c>
      <c r="C18" s="266">
        <v>1896327.0041937998</v>
      </c>
      <c r="D18" s="267">
        <v>-16.70538983155977</v>
      </c>
      <c r="E18" s="267">
        <v>-16.70538983155977</v>
      </c>
      <c r="F18" s="266"/>
      <c r="G18" s="266">
        <v>1700933.8831919993</v>
      </c>
      <c r="H18" s="266">
        <v>1937704.0643519983</v>
      </c>
      <c r="I18" s="267">
        <v>13.920010854018173</v>
      </c>
      <c r="J18" s="267">
        <v>13.92001085401817</v>
      </c>
      <c r="K18" s="266"/>
      <c r="L18" s="266">
        <v>6155073.58038799</v>
      </c>
      <c r="M18" s="266">
        <v>6607214.206467449</v>
      </c>
      <c r="N18" s="267">
        <v>7.3458199999447915</v>
      </c>
      <c r="O18" s="267">
        <v>7.345819999944802</v>
      </c>
      <c r="P18" s="266"/>
      <c r="Q18" s="266">
        <v>5231235.302109995</v>
      </c>
      <c r="R18" s="266">
        <v>5916832.559951499</v>
      </c>
      <c r="S18" s="267">
        <v>13.105838645127887</v>
      </c>
      <c r="T18" s="267">
        <v>13.10583864512788</v>
      </c>
    </row>
    <row r="19" spans="1:20" ht="12.75">
      <c r="A19" s="268" t="s">
        <v>16</v>
      </c>
      <c r="B19" s="268">
        <v>290549.7908017501</v>
      </c>
      <c r="C19" s="268">
        <v>241799.92293404337</v>
      </c>
      <c r="D19" s="269">
        <v>-16.77849009396466</v>
      </c>
      <c r="E19" s="269">
        <v>-2.141298009691063</v>
      </c>
      <c r="F19" s="270"/>
      <c r="G19" s="268">
        <v>447611.3781110001</v>
      </c>
      <c r="H19" s="268">
        <v>530327.6189809992</v>
      </c>
      <c r="I19" s="269">
        <v>18.479476821853</v>
      </c>
      <c r="J19" s="269">
        <v>4.862989777990221</v>
      </c>
      <c r="K19" s="270"/>
      <c r="L19" s="268">
        <v>839069.8103738127</v>
      </c>
      <c r="M19" s="268">
        <v>806350.8041172815</v>
      </c>
      <c r="N19" s="269">
        <v>-3.899437907550818</v>
      </c>
      <c r="O19" s="269">
        <v>-0.5315778248498009</v>
      </c>
      <c r="P19" s="270"/>
      <c r="Q19" s="268">
        <v>1426458.2421429998</v>
      </c>
      <c r="R19" s="268">
        <v>1460633.0582079994</v>
      </c>
      <c r="S19" s="269">
        <v>2.3957810369308774</v>
      </c>
      <c r="T19" s="269">
        <v>0.6532838630144456</v>
      </c>
    </row>
    <row r="20" spans="1:20" ht="12.75">
      <c r="A20" s="270" t="s">
        <v>64</v>
      </c>
      <c r="B20" s="270">
        <v>1898408.0931116568</v>
      </c>
      <c r="C20" s="270">
        <v>1564470.7927317352</v>
      </c>
      <c r="D20" s="271">
        <v>-17.590385417740674</v>
      </c>
      <c r="E20" s="271">
        <v>-14.667922354284139</v>
      </c>
      <c r="F20" s="270"/>
      <c r="G20" s="270">
        <v>1123250.772960999</v>
      </c>
      <c r="H20" s="270">
        <v>1229106.674346999</v>
      </c>
      <c r="I20" s="271">
        <v>9.424066640697992</v>
      </c>
      <c r="J20" s="271">
        <v>6.223398947603364</v>
      </c>
      <c r="K20" s="270"/>
      <c r="L20" s="270">
        <v>5045533.255547258</v>
      </c>
      <c r="M20" s="270">
        <v>5515192.149592798</v>
      </c>
      <c r="N20" s="271">
        <v>9.308409443722887</v>
      </c>
      <c r="O20" s="271">
        <v>7.630435085975601</v>
      </c>
      <c r="P20" s="270"/>
      <c r="Q20" s="270">
        <v>3357283.148735996</v>
      </c>
      <c r="R20" s="270">
        <v>3895086.630955</v>
      </c>
      <c r="S20" s="271">
        <v>16.01900877563709</v>
      </c>
      <c r="T20" s="271">
        <v>10.280621137460278</v>
      </c>
    </row>
    <row r="21" spans="1:20" ht="12.75">
      <c r="A21" s="268" t="s">
        <v>13</v>
      </c>
      <c r="B21" s="268">
        <v>25970.294881300004</v>
      </c>
      <c r="C21" s="268">
        <v>29489.206325966024</v>
      </c>
      <c r="D21" s="269">
        <v>13.549755444632329</v>
      </c>
      <c r="E21" s="269">
        <v>0.15456530247816075</v>
      </c>
      <c r="F21" s="270"/>
      <c r="G21" s="268">
        <v>33555.18532100001</v>
      </c>
      <c r="H21" s="268">
        <v>43675.03046299999</v>
      </c>
      <c r="I21" s="269">
        <v>30.158811656649153</v>
      </c>
      <c r="J21" s="269">
        <v>0.594958172213544</v>
      </c>
      <c r="K21" s="270"/>
      <c r="L21" s="268">
        <v>82772.87241299</v>
      </c>
      <c r="M21" s="268">
        <v>100566.86919336101</v>
      </c>
      <c r="N21" s="269">
        <v>21.497377415621166</v>
      </c>
      <c r="O21" s="269">
        <v>0.28909478575639325</v>
      </c>
      <c r="P21" s="270"/>
      <c r="Q21" s="268">
        <v>89855.737907</v>
      </c>
      <c r="R21" s="268">
        <v>144053.332801</v>
      </c>
      <c r="S21" s="269">
        <v>60.31623150220422</v>
      </c>
      <c r="T21" s="269">
        <v>1.036038177677453</v>
      </c>
    </row>
    <row r="22" spans="1:20" ht="13.5" thickBot="1">
      <c r="A22" s="272" t="s">
        <v>55</v>
      </c>
      <c r="B22" s="272">
        <v>61722.135504146994</v>
      </c>
      <c r="C22" s="272">
        <v>60567.08220205497</v>
      </c>
      <c r="D22" s="273">
        <v>-1.8713761159712572</v>
      </c>
      <c r="E22" s="273">
        <v>-0.050734770062733504</v>
      </c>
      <c r="F22" s="272"/>
      <c r="G22" s="272">
        <v>96516.54679899996</v>
      </c>
      <c r="H22" s="272">
        <v>134594.740561</v>
      </c>
      <c r="I22" s="273">
        <v>39.45250324931288</v>
      </c>
      <c r="J22" s="273">
        <v>2.2386639562110386</v>
      </c>
      <c r="K22" s="272"/>
      <c r="L22" s="272">
        <v>187697.64205392898</v>
      </c>
      <c r="M22" s="272">
        <v>185104.3835640089</v>
      </c>
      <c r="N22" s="273">
        <v>-1.3816148469116052</v>
      </c>
      <c r="O22" s="273">
        <v>-0.04213204693739196</v>
      </c>
      <c r="P22" s="272"/>
      <c r="Q22" s="272">
        <v>357638.17332399986</v>
      </c>
      <c r="R22" s="272">
        <v>417059.5379875001</v>
      </c>
      <c r="S22" s="273">
        <v>16.614939090874902</v>
      </c>
      <c r="T22" s="273">
        <v>1.1358954669757038</v>
      </c>
    </row>
    <row r="23" spans="1:22" s="1" customFormat="1" ht="12.75">
      <c r="A23" s="385" t="s">
        <v>89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ht="12.75">
      <c r="A24" s="385" t="s">
        <v>90</v>
      </c>
    </row>
    <row r="25" spans="1:13" ht="12.75">
      <c r="A25" s="108"/>
      <c r="C25" s="58"/>
      <c r="M25" s="58"/>
    </row>
    <row r="26" spans="3:13" ht="12.75">
      <c r="C26" s="58"/>
      <c r="M26" s="58"/>
    </row>
    <row r="27" spans="3:18" ht="12.75">
      <c r="C27" s="58"/>
      <c r="M27" s="58"/>
      <c r="Q27" s="59"/>
      <c r="R27" s="59"/>
    </row>
    <row r="28" spans="3:18" ht="12.75">
      <c r="C28" s="58"/>
      <c r="M28" s="58"/>
      <c r="Q28" s="59"/>
      <c r="R28" s="59"/>
    </row>
  </sheetData>
  <sheetProtection/>
  <mergeCells count="9">
    <mergeCell ref="L15:T15"/>
    <mergeCell ref="L16:P16"/>
    <mergeCell ref="Q16:T16"/>
    <mergeCell ref="A7:G8"/>
    <mergeCell ref="A9:G13"/>
    <mergeCell ref="A16:A17"/>
    <mergeCell ref="B16:F16"/>
    <mergeCell ref="G16:J16"/>
    <mergeCell ref="B15:J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4">
      <selection activeCell="B16" sqref="B16:E16"/>
    </sheetView>
  </sheetViews>
  <sheetFormatPr defaultColWidth="11.421875" defaultRowHeight="12.75"/>
  <cols>
    <col min="1" max="1" width="39.57421875" style="20" customWidth="1"/>
    <col min="2" max="3" width="14.00390625" style="20" bestFit="1" customWidth="1"/>
    <col min="4" max="4" width="11.7109375" style="34" bestFit="1" customWidth="1"/>
    <col min="5" max="5" width="12.8515625" style="20" bestFit="1" customWidth="1"/>
    <col min="6" max="6" width="14.140625" style="20" customWidth="1"/>
    <col min="7" max="7" width="2.140625" style="20" customWidth="1"/>
    <col min="8" max="9" width="15.28125" style="20" bestFit="1" customWidth="1"/>
    <col min="10" max="10" width="11.7109375" style="34" bestFit="1" customWidth="1"/>
    <col min="11" max="11" width="12.421875" style="20" customWidth="1"/>
    <col min="12" max="12" width="12.8515625" style="20" customWidth="1"/>
    <col min="13" max="16384" width="11.421875" style="20" customWidth="1"/>
  </cols>
  <sheetData>
    <row r="1" spans="7:12" ht="12.75" customHeight="1">
      <c r="G1" s="129"/>
      <c r="H1" s="130"/>
      <c r="I1" s="130"/>
      <c r="J1" s="130"/>
      <c r="K1" s="130"/>
      <c r="L1" s="130"/>
    </row>
    <row r="2" spans="5:12" ht="12.75">
      <c r="E2" s="24"/>
      <c r="F2" s="24"/>
      <c r="G2" s="130"/>
      <c r="H2" s="130"/>
      <c r="I2" s="130"/>
      <c r="J2" s="130"/>
      <c r="K2" s="130"/>
      <c r="L2" s="130"/>
    </row>
    <row r="3" spans="5:12" ht="15">
      <c r="E3" s="24"/>
      <c r="F3" s="67"/>
      <c r="G3" s="130"/>
      <c r="H3" s="130"/>
      <c r="I3" s="130"/>
      <c r="J3" s="130"/>
      <c r="K3" s="130"/>
      <c r="L3" s="130"/>
    </row>
    <row r="4" spans="5:12" ht="12.75">
      <c r="E4" s="24"/>
      <c r="F4" s="66"/>
      <c r="G4" s="130"/>
      <c r="H4" s="130"/>
      <c r="I4" s="130"/>
      <c r="J4" s="130"/>
      <c r="K4" s="130"/>
      <c r="L4" s="130"/>
    </row>
    <row r="5" spans="4:12" s="90" customFormat="1" ht="12.75">
      <c r="D5" s="34"/>
      <c r="E5" s="91"/>
      <c r="F5" s="66"/>
      <c r="G5" s="130"/>
      <c r="H5" s="130"/>
      <c r="I5" s="130"/>
      <c r="J5" s="130"/>
      <c r="K5" s="130"/>
      <c r="L5" s="130"/>
    </row>
    <row r="6" spans="4:12" s="90" customFormat="1" ht="10.5" customHeight="1">
      <c r="D6" s="34"/>
      <c r="E6" s="91"/>
      <c r="F6" s="66"/>
      <c r="G6" s="130"/>
      <c r="H6" s="130"/>
      <c r="I6" s="130"/>
      <c r="J6" s="130"/>
      <c r="K6" s="130"/>
      <c r="L6" s="130"/>
    </row>
    <row r="7" spans="1:12" ht="20.25">
      <c r="A7" s="427" t="s">
        <v>58</v>
      </c>
      <c r="B7" s="427"/>
      <c r="C7" s="427"/>
      <c r="D7" s="427"/>
      <c r="E7" s="427"/>
      <c r="F7" s="427"/>
      <c r="G7" s="428"/>
      <c r="H7" s="274"/>
      <c r="I7" s="274"/>
      <c r="J7" s="274"/>
      <c r="K7" s="274"/>
      <c r="L7" s="274"/>
    </row>
    <row r="8" spans="1:12" ht="20.25">
      <c r="A8" s="427"/>
      <c r="B8" s="427"/>
      <c r="C8" s="427"/>
      <c r="D8" s="427"/>
      <c r="E8" s="427"/>
      <c r="F8" s="427"/>
      <c r="G8" s="428"/>
      <c r="H8" s="275"/>
      <c r="I8" s="275"/>
      <c r="J8" s="276"/>
      <c r="K8" s="277"/>
      <c r="L8" s="277"/>
    </row>
    <row r="9" spans="1:12" s="90" customFormat="1" ht="12.75" customHeight="1">
      <c r="A9" s="423" t="s">
        <v>101</v>
      </c>
      <c r="B9" s="423"/>
      <c r="C9" s="423"/>
      <c r="D9" s="423"/>
      <c r="E9" s="423"/>
      <c r="F9" s="423"/>
      <c r="G9" s="424"/>
      <c r="H9" s="198"/>
      <c r="I9" s="198"/>
      <c r="J9" s="238"/>
      <c r="K9" s="195"/>
      <c r="L9" s="195"/>
    </row>
    <row r="10" spans="1:12" s="90" customFormat="1" ht="12.75">
      <c r="A10" s="423"/>
      <c r="B10" s="423"/>
      <c r="C10" s="423"/>
      <c r="D10" s="423"/>
      <c r="E10" s="423"/>
      <c r="F10" s="423"/>
      <c r="G10" s="424"/>
      <c r="H10" s="198"/>
      <c r="I10" s="198"/>
      <c r="J10" s="238"/>
      <c r="K10" s="195"/>
      <c r="L10" s="195"/>
    </row>
    <row r="11" spans="1:12" s="90" customFormat="1" ht="12.75">
      <c r="A11" s="423"/>
      <c r="B11" s="423"/>
      <c r="C11" s="423"/>
      <c r="D11" s="423"/>
      <c r="E11" s="423"/>
      <c r="F11" s="423"/>
      <c r="G11" s="424"/>
      <c r="H11" s="198"/>
      <c r="I11" s="198"/>
      <c r="J11" s="238"/>
      <c r="K11" s="195"/>
      <c r="L11" s="195"/>
    </row>
    <row r="12" spans="1:12" s="90" customFormat="1" ht="12.75">
      <c r="A12" s="423"/>
      <c r="B12" s="423"/>
      <c r="C12" s="423"/>
      <c r="D12" s="423"/>
      <c r="E12" s="423"/>
      <c r="F12" s="423"/>
      <c r="G12" s="424"/>
      <c r="H12" s="198"/>
      <c r="I12" s="198"/>
      <c r="J12" s="238"/>
      <c r="K12" s="195"/>
      <c r="L12" s="195"/>
    </row>
    <row r="13" spans="1:12" s="90" customFormat="1" ht="12.75">
      <c r="A13" s="425"/>
      <c r="B13" s="425"/>
      <c r="C13" s="425"/>
      <c r="D13" s="425"/>
      <c r="E13" s="425"/>
      <c r="F13" s="425"/>
      <c r="G13" s="426"/>
      <c r="H13" s="198"/>
      <c r="I13" s="198"/>
      <c r="J13" s="238"/>
      <c r="K13" s="195"/>
      <c r="L13" s="195"/>
    </row>
    <row r="14" spans="1:12" ht="13.5" thickBot="1">
      <c r="A14" s="19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</row>
    <row r="15" spans="1:12" ht="13.5" thickBot="1">
      <c r="A15" s="279"/>
      <c r="B15" s="445" t="s">
        <v>110</v>
      </c>
      <c r="C15" s="445"/>
      <c r="D15" s="445"/>
      <c r="E15" s="445"/>
      <c r="F15" s="445"/>
      <c r="G15" s="195"/>
      <c r="H15" s="445" t="s">
        <v>93</v>
      </c>
      <c r="I15" s="445"/>
      <c r="J15" s="445"/>
      <c r="K15" s="445"/>
      <c r="L15" s="445"/>
    </row>
    <row r="16" spans="1:12" ht="13.5" customHeight="1" thickBot="1">
      <c r="A16" s="467" t="s">
        <v>44</v>
      </c>
      <c r="B16" s="448" t="s">
        <v>7</v>
      </c>
      <c r="C16" s="448"/>
      <c r="D16" s="448"/>
      <c r="E16" s="448"/>
      <c r="F16" s="435" t="s">
        <v>87</v>
      </c>
      <c r="G16" s="195"/>
      <c r="H16" s="448" t="s">
        <v>7</v>
      </c>
      <c r="I16" s="448"/>
      <c r="J16" s="448"/>
      <c r="K16" s="448"/>
      <c r="L16" s="435" t="s">
        <v>87</v>
      </c>
    </row>
    <row r="17" spans="1:12" ht="24.75" thickBot="1">
      <c r="A17" s="468"/>
      <c r="B17" s="370">
        <v>2019</v>
      </c>
      <c r="C17" s="370">
        <v>2020</v>
      </c>
      <c r="D17" s="280" t="s">
        <v>52</v>
      </c>
      <c r="E17" s="150" t="s">
        <v>53</v>
      </c>
      <c r="F17" s="436"/>
      <c r="G17" s="195"/>
      <c r="H17" s="370">
        <v>2019</v>
      </c>
      <c r="I17" s="370">
        <v>2020</v>
      </c>
      <c r="J17" s="280" t="s">
        <v>52</v>
      </c>
      <c r="K17" s="150" t="s">
        <v>53</v>
      </c>
      <c r="L17" s="436"/>
    </row>
    <row r="18" spans="1:12" s="26" customFormat="1" ht="12.75">
      <c r="A18" s="152" t="s">
        <v>1</v>
      </c>
      <c r="B18" s="281">
        <v>2276650.3142988505</v>
      </c>
      <c r="C18" s="281">
        <v>1896327.0041938075</v>
      </c>
      <c r="D18" s="282">
        <v>-16.70538983155929</v>
      </c>
      <c r="E18" s="282">
        <v>-16.7053898315593</v>
      </c>
      <c r="F18" s="282">
        <v>100</v>
      </c>
      <c r="G18" s="283"/>
      <c r="H18" s="281">
        <v>6155073.580387985</v>
      </c>
      <c r="I18" s="281">
        <v>6607214.206467455</v>
      </c>
      <c r="J18" s="284">
        <v>7.345819999944969</v>
      </c>
      <c r="K18" s="284">
        <v>7.345819999944975</v>
      </c>
      <c r="L18" s="284">
        <v>100</v>
      </c>
    </row>
    <row r="19" spans="1:15" s="26" customFormat="1" ht="14.25">
      <c r="A19" s="186" t="s">
        <v>84</v>
      </c>
      <c r="B19" s="285">
        <v>701469.7165303914</v>
      </c>
      <c r="C19" s="285">
        <v>696293.9652337176</v>
      </c>
      <c r="D19" s="286">
        <v>-0.7378438690516909</v>
      </c>
      <c r="E19" s="286">
        <v>-0.22734063567719107</v>
      </c>
      <c r="F19" s="286">
        <v>36.718032475086524</v>
      </c>
      <c r="G19" s="283"/>
      <c r="H19" s="285">
        <v>1783416.704921257</v>
      </c>
      <c r="I19" s="285">
        <v>2339865.100155055</v>
      </c>
      <c r="J19" s="287">
        <v>31.201255079550627</v>
      </c>
      <c r="K19" s="287">
        <v>9.040483236574442</v>
      </c>
      <c r="L19" s="287">
        <v>35.413792061784285</v>
      </c>
      <c r="O19" s="90"/>
    </row>
    <row r="20" spans="1:12" s="26" customFormat="1" ht="14.25">
      <c r="A20" s="189" t="s">
        <v>85</v>
      </c>
      <c r="B20" s="281">
        <v>1575180.5977684592</v>
      </c>
      <c r="C20" s="281">
        <v>1200033.03896009</v>
      </c>
      <c r="D20" s="282">
        <v>-23.816161736618437</v>
      </c>
      <c r="E20" s="282">
        <v>-16.47804919588211</v>
      </c>
      <c r="F20" s="282">
        <v>63.28196752491347</v>
      </c>
      <c r="G20" s="283"/>
      <c r="H20" s="281">
        <v>4371656.875466729</v>
      </c>
      <c r="I20" s="281">
        <v>4267349.1063124</v>
      </c>
      <c r="J20" s="284">
        <v>-2.3860008259040777</v>
      </c>
      <c r="K20" s="284">
        <v>-1.694663236629466</v>
      </c>
      <c r="L20" s="284">
        <v>64.58620793821571</v>
      </c>
    </row>
    <row r="21" spans="1:12" s="26" customFormat="1" ht="12.75">
      <c r="A21" s="288" t="s">
        <v>116</v>
      </c>
      <c r="B21" s="289">
        <v>613520.1024000011</v>
      </c>
      <c r="C21" s="289">
        <v>302465.60936</v>
      </c>
      <c r="D21" s="290">
        <v>-50.699967584305924</v>
      </c>
      <c r="E21" s="290">
        <v>-13.662813787711524</v>
      </c>
      <c r="F21" s="290">
        <v>15.950076579149297</v>
      </c>
      <c r="G21" s="283"/>
      <c r="H21" s="289">
        <v>1430686.3444700018</v>
      </c>
      <c r="I21" s="289">
        <v>1100378.9598100004</v>
      </c>
      <c r="J21" s="291">
        <v>-23.08733748223226</v>
      </c>
      <c r="K21" s="291">
        <v>-5.366424630770707</v>
      </c>
      <c r="L21" s="291">
        <v>16.654204410883143</v>
      </c>
    </row>
    <row r="22" spans="1:16" s="72" customFormat="1" ht="12.75">
      <c r="A22" s="198" t="s">
        <v>118</v>
      </c>
      <c r="B22" s="283">
        <v>70600.71505000001</v>
      </c>
      <c r="C22" s="283">
        <v>48439.72704000002</v>
      </c>
      <c r="D22" s="292">
        <v>-31.389183515075448</v>
      </c>
      <c r="E22" s="292">
        <v>-0.9734032438277638</v>
      </c>
      <c r="F22" s="292">
        <v>2.5543973656902796</v>
      </c>
      <c r="G22" s="283"/>
      <c r="H22" s="283">
        <v>217432.76579000003</v>
      </c>
      <c r="I22" s="283">
        <v>151306.15178</v>
      </c>
      <c r="J22" s="293">
        <v>-30.412442103535664</v>
      </c>
      <c r="K22" s="293">
        <v>-1.0743431925931868</v>
      </c>
      <c r="L22" s="293">
        <v>2.290014324522646</v>
      </c>
      <c r="O22" s="90"/>
      <c r="P22" s="90"/>
    </row>
    <row r="23" spans="1:12" s="72" customFormat="1" ht="12.75">
      <c r="A23" s="288" t="s">
        <v>115</v>
      </c>
      <c r="B23" s="289">
        <v>37549.89806999991</v>
      </c>
      <c r="C23" s="289">
        <v>16452.710499999997</v>
      </c>
      <c r="D23" s="290">
        <v>-56.18440702733967</v>
      </c>
      <c r="E23" s="290">
        <v>-0.9266766809771266</v>
      </c>
      <c r="F23" s="290">
        <v>0.8676093555391096</v>
      </c>
      <c r="G23" s="283"/>
      <c r="H23" s="289">
        <v>103361.43249999991</v>
      </c>
      <c r="I23" s="289">
        <v>56100.01447</v>
      </c>
      <c r="J23" s="291">
        <v>-45.72442243387054</v>
      </c>
      <c r="K23" s="291">
        <v>-0.7678448910926063</v>
      </c>
      <c r="L23" s="291">
        <v>0.849072131112181</v>
      </c>
    </row>
    <row r="24" spans="1:15" s="72" customFormat="1" ht="12.75">
      <c r="A24" s="198" t="s">
        <v>114</v>
      </c>
      <c r="B24" s="283">
        <v>110680.5973988261</v>
      </c>
      <c r="C24" s="283">
        <v>90073.0094904211</v>
      </c>
      <c r="D24" s="292">
        <v>-18.618970616997732</v>
      </c>
      <c r="E24" s="292">
        <v>-0.9051714169266964</v>
      </c>
      <c r="F24" s="292">
        <v>4.749866942316427</v>
      </c>
      <c r="G24" s="283"/>
      <c r="H24" s="283">
        <v>297208.8551679621</v>
      </c>
      <c r="I24" s="283">
        <v>308368.2563904842</v>
      </c>
      <c r="J24" s="293">
        <v>3.754733759939821</v>
      </c>
      <c r="K24" s="293">
        <v>0.1813041075265051</v>
      </c>
      <c r="L24" s="293">
        <v>4.667144832214441</v>
      </c>
      <c r="M24" s="90"/>
      <c r="N24" s="90"/>
      <c r="O24" s="90"/>
    </row>
    <row r="25" spans="1:15" s="72" customFormat="1" ht="12.75">
      <c r="A25" s="288" t="s">
        <v>119</v>
      </c>
      <c r="B25" s="289">
        <v>22432.92767</v>
      </c>
      <c r="C25" s="289">
        <v>2806.713089999998</v>
      </c>
      <c r="D25" s="290">
        <v>-87.4884226825486</v>
      </c>
      <c r="E25" s="290">
        <v>-0.8620653974277281</v>
      </c>
      <c r="F25" s="290">
        <v>0.14800786382268633</v>
      </c>
      <c r="G25" s="283"/>
      <c r="H25" s="289">
        <v>53412.07647999999</v>
      </c>
      <c r="I25" s="289">
        <v>16087.68029</v>
      </c>
      <c r="J25" s="291">
        <v>-69.88006954565043</v>
      </c>
      <c r="K25" s="291">
        <v>-0.6064004873788567</v>
      </c>
      <c r="L25" s="291">
        <v>0.2434865858329917</v>
      </c>
      <c r="O25" s="90"/>
    </row>
    <row r="26" spans="1:15" s="72" customFormat="1" ht="12.75">
      <c r="A26" s="198" t="s">
        <v>126</v>
      </c>
      <c r="B26" s="283">
        <v>31563.388070000005</v>
      </c>
      <c r="C26" s="283">
        <v>16621.20857</v>
      </c>
      <c r="D26" s="292">
        <v>-47.34022680601285</v>
      </c>
      <c r="E26" s="292">
        <v>-0.6563229937489021</v>
      </c>
      <c r="F26" s="292">
        <v>0.876494852060931</v>
      </c>
      <c r="G26" s="283"/>
      <c r="H26" s="283">
        <v>111155.19588000004</v>
      </c>
      <c r="I26" s="283">
        <v>53417.22846</v>
      </c>
      <c r="J26" s="293">
        <v>-51.943561398904194</v>
      </c>
      <c r="K26" s="293">
        <v>-0.9380548691403381</v>
      </c>
      <c r="L26" s="293">
        <v>0.8084682407861498</v>
      </c>
      <c r="O26" s="90"/>
    </row>
    <row r="27" spans="1:12" s="72" customFormat="1" ht="12.75">
      <c r="A27" s="288" t="s">
        <v>122</v>
      </c>
      <c r="B27" s="289">
        <v>58771.19409000003</v>
      </c>
      <c r="C27" s="289">
        <v>50771.26735999998</v>
      </c>
      <c r="D27" s="290">
        <v>-13.611986031369817</v>
      </c>
      <c r="E27" s="290">
        <v>-0.3513902279922079</v>
      </c>
      <c r="F27" s="290">
        <v>2.677347696242113</v>
      </c>
      <c r="G27" s="283"/>
      <c r="H27" s="289">
        <v>206036.48218000008</v>
      </c>
      <c r="I27" s="289">
        <v>183183.43495</v>
      </c>
      <c r="J27" s="291">
        <v>-11.09174792163017</v>
      </c>
      <c r="K27" s="291">
        <v>-0.37128796157396277</v>
      </c>
      <c r="L27" s="291">
        <v>2.772476103025256</v>
      </c>
    </row>
    <row r="28" spans="1:12" s="72" customFormat="1" ht="12.75">
      <c r="A28" s="198" t="s">
        <v>135</v>
      </c>
      <c r="B28" s="283">
        <v>39574.99741963201</v>
      </c>
      <c r="C28" s="283">
        <v>34896.813139664</v>
      </c>
      <c r="D28" s="292">
        <v>-11.821060227403313</v>
      </c>
      <c r="E28" s="292">
        <v>-0.20548541208045681</v>
      </c>
      <c r="F28" s="292">
        <v>1.840231830400992</v>
      </c>
      <c r="G28" s="283"/>
      <c r="H28" s="283">
        <v>106602.74884876802</v>
      </c>
      <c r="I28" s="283">
        <v>110121.30762191096</v>
      </c>
      <c r="J28" s="293">
        <v>3.3006266828396136</v>
      </c>
      <c r="K28" s="293">
        <v>0.05716517807933567</v>
      </c>
      <c r="L28" s="293">
        <v>1.6666828739125636</v>
      </c>
    </row>
    <row r="29" spans="1:16" s="72" customFormat="1" ht="12.75">
      <c r="A29" s="288" t="s">
        <v>121</v>
      </c>
      <c r="B29" s="289">
        <v>37372.83515000007</v>
      </c>
      <c r="C29" s="289">
        <v>34246.438969999996</v>
      </c>
      <c r="D29" s="290">
        <v>-8.365424157551683</v>
      </c>
      <c r="E29" s="290">
        <v>-0.13732439103028976</v>
      </c>
      <c r="F29" s="290">
        <v>1.805935310432354</v>
      </c>
      <c r="G29" s="283"/>
      <c r="H29" s="289">
        <v>99414.10603000005</v>
      </c>
      <c r="I29" s="289">
        <v>100875.90752999998</v>
      </c>
      <c r="J29" s="291">
        <v>1.470416582088263</v>
      </c>
      <c r="K29" s="291">
        <v>0.02374953736796402</v>
      </c>
      <c r="L29" s="291">
        <v>1.5267540052093038</v>
      </c>
      <c r="N29" s="90"/>
      <c r="P29" s="90"/>
    </row>
    <row r="30" spans="1:12" s="72" customFormat="1" ht="12.75">
      <c r="A30" s="198" t="s">
        <v>123</v>
      </c>
      <c r="B30" s="283">
        <v>24956.87124999999</v>
      </c>
      <c r="C30" s="283">
        <v>22164.44174</v>
      </c>
      <c r="D30" s="292">
        <v>-11.1890207791972</v>
      </c>
      <c r="E30" s="292">
        <v>-0.12265517863949987</v>
      </c>
      <c r="F30" s="292">
        <v>1.1688090551356594</v>
      </c>
      <c r="G30" s="283"/>
      <c r="H30" s="283">
        <v>70949.39823999998</v>
      </c>
      <c r="I30" s="283">
        <v>72470.65406</v>
      </c>
      <c r="J30" s="293">
        <v>2.1441419627747704</v>
      </c>
      <c r="K30" s="293">
        <v>0.024715477404644286</v>
      </c>
      <c r="L30" s="293">
        <v>1.096841297941609</v>
      </c>
    </row>
    <row r="31" spans="1:12" s="72" customFormat="1" ht="12.75">
      <c r="A31" s="288" t="s">
        <v>127</v>
      </c>
      <c r="B31" s="289">
        <v>1623.0202199999999</v>
      </c>
      <c r="C31" s="289">
        <v>0</v>
      </c>
      <c r="D31" s="290">
        <v>-100</v>
      </c>
      <c r="E31" s="290">
        <v>-0.07128983356848319</v>
      </c>
      <c r="F31" s="290">
        <v>0</v>
      </c>
      <c r="G31" s="283"/>
      <c r="H31" s="289">
        <v>1623.0202199999999</v>
      </c>
      <c r="I31" s="289">
        <v>0</v>
      </c>
      <c r="J31" s="291">
        <v>-100</v>
      </c>
      <c r="K31" s="291">
        <v>-0.02636881913437163</v>
      </c>
      <c r="L31" s="291">
        <v>0</v>
      </c>
    </row>
    <row r="32" spans="1:12" s="72" customFormat="1" ht="12.75">
      <c r="A32" s="198" t="s">
        <v>125</v>
      </c>
      <c r="B32" s="283">
        <v>4388.263849999999</v>
      </c>
      <c r="C32" s="283">
        <v>2922.4281299999993</v>
      </c>
      <c r="D32" s="292">
        <v>-33.40354568698052</v>
      </c>
      <c r="E32" s="292">
        <v>-0.06438563317315772</v>
      </c>
      <c r="F32" s="292">
        <v>0.15410992532073456</v>
      </c>
      <c r="G32" s="283"/>
      <c r="H32" s="283">
        <v>13267.16856</v>
      </c>
      <c r="I32" s="283">
        <v>11291.02738</v>
      </c>
      <c r="J32" s="293">
        <v>-14.894973038617987</v>
      </c>
      <c r="K32" s="293">
        <v>-0.03210589043641352</v>
      </c>
      <c r="L32" s="293">
        <v>0.17088937980772298</v>
      </c>
    </row>
    <row r="33" spans="1:12" s="72" customFormat="1" ht="12.75">
      <c r="A33" s="288" t="s">
        <v>145</v>
      </c>
      <c r="B33" s="289">
        <v>65888.60733999997</v>
      </c>
      <c r="C33" s="289">
        <v>65074.957580000024</v>
      </c>
      <c r="D33" s="290">
        <v>-1.2348868686832937</v>
      </c>
      <c r="E33" s="290">
        <v>-0.035738899157666044</v>
      </c>
      <c r="F33" s="290">
        <v>3.4316316456014175</v>
      </c>
      <c r="G33" s="283"/>
      <c r="H33" s="289">
        <v>231684.31430000014</v>
      </c>
      <c r="I33" s="289">
        <v>241584.95323</v>
      </c>
      <c r="J33" s="291">
        <v>4.273331563214877</v>
      </c>
      <c r="K33" s="291">
        <v>0.16085329932604642</v>
      </c>
      <c r="L33" s="291">
        <v>3.6563814291585275</v>
      </c>
    </row>
    <row r="34" spans="1:12" s="72" customFormat="1" ht="12.75">
      <c r="A34" s="198" t="s">
        <v>120</v>
      </c>
      <c r="B34" s="283">
        <v>13967.652270000008</v>
      </c>
      <c r="C34" s="283">
        <v>13374.562029999996</v>
      </c>
      <c r="D34" s="292">
        <v>-4.246169853998028</v>
      </c>
      <c r="E34" s="292">
        <v>-0.026051002926317558</v>
      </c>
      <c r="F34" s="292">
        <v>0.7052877483905247</v>
      </c>
      <c r="G34" s="283"/>
      <c r="H34" s="283">
        <v>65790.02302</v>
      </c>
      <c r="I34" s="283">
        <v>69077.94572999995</v>
      </c>
      <c r="J34" s="293">
        <v>4.997600789713097</v>
      </c>
      <c r="K34" s="293">
        <v>0.05341808943562124</v>
      </c>
      <c r="L34" s="293">
        <v>1.0454927533964795</v>
      </c>
    </row>
    <row r="35" spans="1:12" s="72" customFormat="1" ht="12.75">
      <c r="A35" s="288" t="s">
        <v>143</v>
      </c>
      <c r="B35" s="289">
        <v>97580.18612999996</v>
      </c>
      <c r="C35" s="289">
        <v>97063.56806000008</v>
      </c>
      <c r="D35" s="290">
        <v>-0.529429272979276</v>
      </c>
      <c r="E35" s="290">
        <v>-0.02269202550585787</v>
      </c>
      <c r="F35" s="290">
        <v>5.1185037098211374</v>
      </c>
      <c r="G35" s="283"/>
      <c r="H35" s="289">
        <v>294682.68757000007</v>
      </c>
      <c r="I35" s="289">
        <v>408298.9118900002</v>
      </c>
      <c r="J35" s="291">
        <v>38.555445946586644</v>
      </c>
      <c r="K35" s="291">
        <v>1.8458954687725824</v>
      </c>
      <c r="L35" s="291">
        <v>6.179592474697397</v>
      </c>
    </row>
    <row r="36" spans="1:12" s="72" customFormat="1" ht="12.75">
      <c r="A36" s="198" t="s">
        <v>129</v>
      </c>
      <c r="B36" s="283">
        <v>677.42067</v>
      </c>
      <c r="C36" s="283">
        <v>435.1312599999999</v>
      </c>
      <c r="D36" s="292">
        <v>-35.76646251434874</v>
      </c>
      <c r="E36" s="292">
        <v>-0.010642363848249523</v>
      </c>
      <c r="F36" s="292">
        <v>0.022946003460251774</v>
      </c>
      <c r="G36" s="283"/>
      <c r="H36" s="283">
        <v>2333.10521</v>
      </c>
      <c r="I36" s="283">
        <v>1509.5931199999995</v>
      </c>
      <c r="J36" s="293">
        <v>-35.29682615555946</v>
      </c>
      <c r="K36" s="293">
        <v>-0.013379402849447174</v>
      </c>
      <c r="L36" s="293">
        <v>0.022847649142695242</v>
      </c>
    </row>
    <row r="37" spans="1:12" s="72" customFormat="1" ht="12.75">
      <c r="A37" s="288" t="s">
        <v>130</v>
      </c>
      <c r="B37" s="289">
        <v>0</v>
      </c>
      <c r="C37" s="289">
        <v>0</v>
      </c>
      <c r="D37" s="290" t="s">
        <v>187</v>
      </c>
      <c r="E37" s="290">
        <v>0</v>
      </c>
      <c r="F37" s="290">
        <v>0</v>
      </c>
      <c r="G37" s="283"/>
      <c r="H37" s="289">
        <v>168.3</v>
      </c>
      <c r="I37" s="289">
        <v>0</v>
      </c>
      <c r="J37" s="291">
        <v>-100</v>
      </c>
      <c r="K37" s="291">
        <v>-0.002734329619328307</v>
      </c>
      <c r="L37" s="291">
        <v>0</v>
      </c>
    </row>
    <row r="38" spans="1:12" s="72" customFormat="1" ht="12.75">
      <c r="A38" s="198" t="s">
        <v>136</v>
      </c>
      <c r="B38" s="283">
        <v>10547.61948</v>
      </c>
      <c r="C38" s="283">
        <v>10567.178980000002</v>
      </c>
      <c r="D38" s="292">
        <v>0.18543994725153112</v>
      </c>
      <c r="E38" s="292">
        <v>0.0008591350141546681</v>
      </c>
      <c r="F38" s="292">
        <v>0.5572445552180736</v>
      </c>
      <c r="G38" s="283"/>
      <c r="H38" s="283">
        <v>21197.471939999996</v>
      </c>
      <c r="I38" s="283">
        <v>37256.21248000001</v>
      </c>
      <c r="J38" s="293">
        <v>75.75781010799165</v>
      </c>
      <c r="K38" s="293">
        <v>0.26090249499483237</v>
      </c>
      <c r="L38" s="293">
        <v>0.5638717213607494</v>
      </c>
    </row>
    <row r="39" spans="1:12" s="72" customFormat="1" ht="12.75">
      <c r="A39" s="288" t="s">
        <v>124</v>
      </c>
      <c r="B39" s="289">
        <v>3347.36802</v>
      </c>
      <c r="C39" s="289">
        <v>3367.71335</v>
      </c>
      <c r="D39" s="290">
        <v>0.607800811815129</v>
      </c>
      <c r="E39" s="290">
        <v>0.0008936519531444121</v>
      </c>
      <c r="F39" s="290">
        <v>0.17759138284442288</v>
      </c>
      <c r="G39" s="283"/>
      <c r="H39" s="289">
        <v>9961.503480000001</v>
      </c>
      <c r="I39" s="289">
        <v>11164.52973</v>
      </c>
      <c r="J39" s="291">
        <v>12.076753799417439</v>
      </c>
      <c r="K39" s="291">
        <v>0.019545278123615333</v>
      </c>
      <c r="L39" s="291">
        <v>0.1689748414554447</v>
      </c>
    </row>
    <row r="40" spans="1:12" s="73" customFormat="1" ht="12">
      <c r="A40" s="198" t="s">
        <v>128</v>
      </c>
      <c r="B40" s="283">
        <v>90.72819</v>
      </c>
      <c r="C40" s="283">
        <v>115.18851000000001</v>
      </c>
      <c r="D40" s="292">
        <v>26.959999973547365</v>
      </c>
      <c r="E40" s="292">
        <v>0.0010743995178518733</v>
      </c>
      <c r="F40" s="292">
        <v>0.00607429571720783</v>
      </c>
      <c r="G40" s="283"/>
      <c r="H40" s="283">
        <v>312.16985999999997</v>
      </c>
      <c r="I40" s="283">
        <v>744.83321</v>
      </c>
      <c r="J40" s="293">
        <v>138.59869431341002</v>
      </c>
      <c r="K40" s="293">
        <v>0.007029377380290019</v>
      </c>
      <c r="L40" s="293">
        <v>0.011273029551106756</v>
      </c>
    </row>
    <row r="41" spans="1:12" s="73" customFormat="1" ht="12">
      <c r="A41" s="288" t="s">
        <v>132</v>
      </c>
      <c r="B41" s="289">
        <v>1502.2185000000006</v>
      </c>
      <c r="C41" s="289">
        <v>2323.7322200000012</v>
      </c>
      <c r="D41" s="290">
        <v>54.68669970447042</v>
      </c>
      <c r="E41" s="290">
        <v>0.036084317158430426</v>
      </c>
      <c r="F41" s="290">
        <v>0.1225385819460973</v>
      </c>
      <c r="G41" s="283"/>
      <c r="H41" s="289">
        <v>5641.939670000001</v>
      </c>
      <c r="I41" s="289">
        <v>4978.186010000001</v>
      </c>
      <c r="J41" s="291">
        <v>-11.764635902248122</v>
      </c>
      <c r="K41" s="291">
        <v>-0.010783846063431779</v>
      </c>
      <c r="L41" s="291">
        <v>0.07534470435553788</v>
      </c>
    </row>
    <row r="42" spans="1:12" s="73" customFormat="1" ht="12">
      <c r="A42" s="198" t="s">
        <v>113</v>
      </c>
      <c r="B42" s="283">
        <v>27117.22916</v>
      </c>
      <c r="C42" s="283">
        <v>27980.751339999988</v>
      </c>
      <c r="D42" s="292">
        <v>3.184404184162548</v>
      </c>
      <c r="E42" s="292">
        <v>0.03792950435016328</v>
      </c>
      <c r="F42" s="292">
        <v>1.4755235398810105</v>
      </c>
      <c r="G42" s="283"/>
      <c r="H42" s="283">
        <v>161080.72713000004</v>
      </c>
      <c r="I42" s="283">
        <v>99585.21671000002</v>
      </c>
      <c r="J42" s="293">
        <v>-38.17682693372133</v>
      </c>
      <c r="K42" s="293">
        <v>-0.9991027664712931</v>
      </c>
      <c r="L42" s="293">
        <v>1.5072194361811562</v>
      </c>
    </row>
    <row r="43" spans="1:12" s="73" customFormat="1" ht="12">
      <c r="A43" s="288" t="s">
        <v>117</v>
      </c>
      <c r="B43" s="289">
        <v>131091.2215</v>
      </c>
      <c r="C43" s="289">
        <v>132619.76404999988</v>
      </c>
      <c r="D43" s="290">
        <v>1.1660144230175362</v>
      </c>
      <c r="E43" s="290">
        <v>0.06713997931081608</v>
      </c>
      <c r="F43" s="290">
        <v>6.993507119642637</v>
      </c>
      <c r="G43" s="283"/>
      <c r="H43" s="289">
        <v>377723.6040799999</v>
      </c>
      <c r="I43" s="289">
        <v>548285.59262</v>
      </c>
      <c r="J43" s="290">
        <v>45.15523697689699</v>
      </c>
      <c r="K43" s="291">
        <v>2.771079603068672</v>
      </c>
      <c r="L43" s="291">
        <v>8.298286925271956</v>
      </c>
    </row>
    <row r="44" spans="1:12" s="73" customFormat="1" ht="12">
      <c r="A44" s="198" t="s">
        <v>137</v>
      </c>
      <c r="B44" s="283">
        <v>2817.602300000001</v>
      </c>
      <c r="C44" s="283">
        <v>5030.750979999999</v>
      </c>
      <c r="D44" s="292">
        <v>78.54723429207866</v>
      </c>
      <c r="E44" s="292">
        <v>0.09721074273462108</v>
      </c>
      <c r="F44" s="292">
        <v>0.26528921271881273</v>
      </c>
      <c r="G44" s="283"/>
      <c r="H44" s="283">
        <v>9616.517260000002</v>
      </c>
      <c r="I44" s="283">
        <v>11870.828649999998</v>
      </c>
      <c r="J44" s="293">
        <v>23.442077095590808</v>
      </c>
      <c r="K44" s="293">
        <v>0.03662525493087438</v>
      </c>
      <c r="L44" s="293">
        <v>0.17966465561810102</v>
      </c>
    </row>
    <row r="45" spans="1:12" s="73" customFormat="1" ht="12">
      <c r="A45" s="288" t="s">
        <v>138</v>
      </c>
      <c r="B45" s="289">
        <v>271.52972</v>
      </c>
      <c r="C45" s="289">
        <v>3258.95742</v>
      </c>
      <c r="D45" s="290" t="s">
        <v>139</v>
      </c>
      <c r="E45" s="290">
        <v>0.1312203143907083</v>
      </c>
      <c r="F45" s="290">
        <v>0.1718562997200735</v>
      </c>
      <c r="G45" s="283"/>
      <c r="H45" s="289">
        <v>1081.84814</v>
      </c>
      <c r="I45" s="289">
        <v>19600.27558</v>
      </c>
      <c r="J45" s="291" t="s">
        <v>139</v>
      </c>
      <c r="K45" s="291">
        <v>0.30086443643834865</v>
      </c>
      <c r="L45" s="291">
        <v>0.29664961612436175</v>
      </c>
    </row>
    <row r="46" spans="1:12" s="73" customFormat="1" ht="12">
      <c r="A46" s="198" t="s">
        <v>131</v>
      </c>
      <c r="B46" s="283">
        <v>5464.606529999997</v>
      </c>
      <c r="C46" s="283">
        <v>8479.43066</v>
      </c>
      <c r="D46" s="292">
        <v>55.170012945104105</v>
      </c>
      <c r="E46" s="292">
        <v>0.13242368013501846</v>
      </c>
      <c r="F46" s="292">
        <v>0.4471502352309164</v>
      </c>
      <c r="G46" s="283"/>
      <c r="H46" s="283">
        <v>14609.966619999997</v>
      </c>
      <c r="I46" s="283">
        <v>22034.930270000004</v>
      </c>
      <c r="J46" s="293">
        <v>50.82122254705062</v>
      </c>
      <c r="K46" s="293">
        <v>0.1206315985183068</v>
      </c>
      <c r="L46" s="293">
        <v>0.3334980459454632</v>
      </c>
    </row>
    <row r="47" spans="1:12" s="73" customFormat="1" ht="12">
      <c r="A47" s="288" t="s">
        <v>140</v>
      </c>
      <c r="B47" s="289">
        <v>43281.762909999925</v>
      </c>
      <c r="C47" s="289">
        <v>48117.91975000007</v>
      </c>
      <c r="D47" s="290">
        <v>11.173659562011018</v>
      </c>
      <c r="E47" s="290">
        <v>0.21242422736710695</v>
      </c>
      <c r="F47" s="290">
        <v>2.537427334187893</v>
      </c>
      <c r="G47" s="283"/>
      <c r="H47" s="289">
        <v>131099.9512299999</v>
      </c>
      <c r="I47" s="289">
        <v>145299.64087000006</v>
      </c>
      <c r="J47" s="291">
        <v>10.831193686020857</v>
      </c>
      <c r="K47" s="291">
        <v>0.23069894217422338</v>
      </c>
      <c r="L47" s="291">
        <v>2.1991059519119855</v>
      </c>
    </row>
    <row r="48" spans="1:12" s="73" customFormat="1" ht="12">
      <c r="A48" s="198" t="s">
        <v>134</v>
      </c>
      <c r="B48" s="283">
        <v>7381.822030000003</v>
      </c>
      <c r="C48" s="283">
        <v>12653.079219999987</v>
      </c>
      <c r="D48" s="292">
        <v>71.40861928907792</v>
      </c>
      <c r="E48" s="292">
        <v>0.23153565380212532</v>
      </c>
      <c r="F48" s="292">
        <v>0.6672414194396413</v>
      </c>
      <c r="G48" s="283"/>
      <c r="H48" s="283">
        <v>12505.121160000002</v>
      </c>
      <c r="I48" s="283">
        <v>32495.758379999977</v>
      </c>
      <c r="J48" s="293">
        <v>159.85960443105353</v>
      </c>
      <c r="K48" s="293">
        <v>0.32478307462800254</v>
      </c>
      <c r="L48" s="293">
        <v>0.4918223833002355</v>
      </c>
    </row>
    <row r="49" spans="1:12" s="73" customFormat="1" ht="12">
      <c r="A49" s="288" t="s">
        <v>141</v>
      </c>
      <c r="B49" s="289">
        <v>4608.5794000000005</v>
      </c>
      <c r="C49" s="289">
        <v>11204.03028</v>
      </c>
      <c r="D49" s="290">
        <v>143.11244979309677</v>
      </c>
      <c r="E49" s="290">
        <v>0.2896997768421554</v>
      </c>
      <c r="F49" s="290">
        <v>0.5908279666545808</v>
      </c>
      <c r="G49" s="283"/>
      <c r="H49" s="289">
        <v>16733.95531</v>
      </c>
      <c r="I49" s="289">
        <v>23562.12111</v>
      </c>
      <c r="J49" s="291">
        <v>40.804255022239566</v>
      </c>
      <c r="K49" s="291">
        <v>0.1109355673952737</v>
      </c>
      <c r="L49" s="291">
        <v>0.3566120360822611</v>
      </c>
    </row>
    <row r="50" spans="1:12" s="73" customFormat="1" ht="12">
      <c r="A50" s="198" t="s">
        <v>142</v>
      </c>
      <c r="B50" s="283">
        <v>10388.806799999993</v>
      </c>
      <c r="C50" s="283">
        <v>17259.402040000008</v>
      </c>
      <c r="D50" s="292">
        <v>66.1345943982712</v>
      </c>
      <c r="E50" s="292">
        <v>0.30178526745403933</v>
      </c>
      <c r="F50" s="292">
        <v>0.9101490408473911</v>
      </c>
      <c r="G50" s="283"/>
      <c r="H50" s="283">
        <v>34248.48155</v>
      </c>
      <c r="I50" s="283">
        <v>53526.85042999998</v>
      </c>
      <c r="J50" s="293">
        <v>56.28970397375175</v>
      </c>
      <c r="K50" s="293">
        <v>0.31321102222769476</v>
      </c>
      <c r="L50" s="293">
        <v>0.8101273661992879</v>
      </c>
    </row>
    <row r="51" spans="1:12" s="73" customFormat="1" ht="12">
      <c r="A51" s="288" t="s">
        <v>144</v>
      </c>
      <c r="B51" s="289">
        <v>21757.047019999995</v>
      </c>
      <c r="C51" s="289">
        <v>30114.012919999986</v>
      </c>
      <c r="D51" s="290">
        <v>38.41038672351957</v>
      </c>
      <c r="E51" s="290">
        <v>0.36707288104426</v>
      </c>
      <c r="F51" s="290">
        <v>1.5880179343225915</v>
      </c>
      <c r="G51" s="283"/>
      <c r="H51" s="289">
        <v>81680.02991</v>
      </c>
      <c r="I51" s="289">
        <v>114001.07948000001</v>
      </c>
      <c r="J51" s="291">
        <v>39.57032043892896</v>
      </c>
      <c r="K51" s="291">
        <v>0.5251123182830035</v>
      </c>
      <c r="L51" s="291">
        <v>1.7254031111691572</v>
      </c>
    </row>
    <row r="52" spans="1:12" s="73" customFormat="1" ht="12">
      <c r="A52" s="198" t="s">
        <v>146</v>
      </c>
      <c r="B52" s="283">
        <v>40332.98305000001</v>
      </c>
      <c r="C52" s="283">
        <v>50436.83161</v>
      </c>
      <c r="D52" s="292">
        <v>25.051081759745976</v>
      </c>
      <c r="E52" s="292">
        <v>0.4438032708203461</v>
      </c>
      <c r="F52" s="292">
        <v>2.659711721578441</v>
      </c>
      <c r="G52" s="283"/>
      <c r="H52" s="283">
        <v>106787.87103000001</v>
      </c>
      <c r="I52" s="283">
        <v>155451.62366999994</v>
      </c>
      <c r="J52" s="293">
        <v>45.57048677028948</v>
      </c>
      <c r="K52" s="293">
        <v>0.7906282842021267</v>
      </c>
      <c r="L52" s="293">
        <v>2.352755924241665</v>
      </c>
    </row>
    <row r="53" spans="1:12" s="73" customFormat="1" ht="12">
      <c r="A53" s="288" t="s">
        <v>133</v>
      </c>
      <c r="B53" s="289">
        <v>24569.674469999998</v>
      </c>
      <c r="C53" s="289">
        <v>35029.152400000006</v>
      </c>
      <c r="D53" s="290">
        <v>42.57068176776706</v>
      </c>
      <c r="E53" s="290">
        <v>0.4594239995623244</v>
      </c>
      <c r="F53" s="290">
        <v>1.8472105455721268</v>
      </c>
      <c r="G53" s="283"/>
      <c r="H53" s="289">
        <v>68296.43329</v>
      </c>
      <c r="I53" s="289">
        <v>88518.4031</v>
      </c>
      <c r="J53" s="291">
        <v>29.60911549236187</v>
      </c>
      <c r="K53" s="291">
        <v>0.32854147957602964</v>
      </c>
      <c r="L53" s="291">
        <v>1.3397235254360904</v>
      </c>
    </row>
    <row r="54" spans="1:12" s="73" customFormat="1" ht="12.75" thickBot="1">
      <c r="A54" s="366" t="s">
        <v>147</v>
      </c>
      <c r="B54" s="376">
        <v>9461.121640000105</v>
      </c>
      <c r="C54" s="376">
        <v>3666.556910004616</v>
      </c>
      <c r="D54" s="382">
        <v>-61.24606521807097</v>
      </c>
      <c r="E54" s="382">
        <v>-0.25452150879745733</v>
      </c>
      <c r="F54" s="382">
        <v>0.19335045600763318</v>
      </c>
      <c r="G54" s="376"/>
      <c r="H54" s="376">
        <v>13271.259339995384</v>
      </c>
      <c r="I54" s="376">
        <v>14900.997300003528</v>
      </c>
      <c r="J54" s="383">
        <v>12.28020580606566</v>
      </c>
      <c r="K54" s="383">
        <v>0.02647796064048699</v>
      </c>
      <c r="L54" s="383">
        <v>0.22552617236804165</v>
      </c>
    </row>
    <row r="55" spans="1:12" s="73" customFormat="1" ht="12.75">
      <c r="A55" s="91"/>
      <c r="B55" s="68"/>
      <c r="C55" s="68"/>
      <c r="D55" s="132"/>
      <c r="E55" s="132"/>
      <c r="F55" s="132"/>
      <c r="G55" s="51"/>
      <c r="H55" s="68"/>
      <c r="I55" s="68"/>
      <c r="J55" s="133"/>
      <c r="K55" s="133"/>
      <c r="L55" s="133"/>
    </row>
    <row r="56" spans="1:13" s="73" customFormat="1" ht="12.75">
      <c r="A56" s="385" t="s">
        <v>89</v>
      </c>
      <c r="B56" s="68"/>
      <c r="C56" s="68"/>
      <c r="D56" s="117"/>
      <c r="E56" s="68"/>
      <c r="F56" s="68"/>
      <c r="G56" s="68"/>
      <c r="H56" s="68"/>
      <c r="I56" s="68"/>
      <c r="J56" s="117"/>
      <c r="K56" s="68"/>
      <c r="L56" s="68"/>
      <c r="M56" s="68"/>
    </row>
    <row r="57" spans="1:12" s="63" customFormat="1" ht="12.75">
      <c r="A57" s="385" t="s">
        <v>90</v>
      </c>
      <c r="B57" s="65"/>
      <c r="C57" s="65"/>
      <c r="D57" s="118"/>
      <c r="E57" s="65"/>
      <c r="F57" s="65"/>
      <c r="G57" s="65"/>
      <c r="H57" s="65"/>
      <c r="I57" s="65"/>
      <c r="J57" s="118"/>
      <c r="K57" s="65"/>
      <c r="L57" s="65"/>
    </row>
    <row r="58" spans="1:10" s="63" customFormat="1" ht="12.75">
      <c r="A58" s="386" t="s">
        <v>42</v>
      </c>
      <c r="B58" s="64"/>
      <c r="C58" s="64"/>
      <c r="D58" s="69"/>
      <c r="E58" s="64"/>
      <c r="F58" s="64"/>
      <c r="J58" s="119"/>
    </row>
    <row r="59" spans="1:10" s="63" customFormat="1" ht="12.75">
      <c r="A59" s="386" t="s">
        <v>43</v>
      </c>
      <c r="B59" s="64"/>
      <c r="C59" s="64"/>
      <c r="D59" s="69"/>
      <c r="E59" s="64"/>
      <c r="F59" s="64"/>
      <c r="J59" s="119"/>
    </row>
    <row r="60" spans="1:10" s="63" customFormat="1" ht="12.75">
      <c r="A60" s="386" t="s">
        <v>80</v>
      </c>
      <c r="B60" s="64"/>
      <c r="C60" s="64"/>
      <c r="D60" s="69"/>
      <c r="E60" s="64"/>
      <c r="F60" s="64"/>
      <c r="J60" s="119"/>
    </row>
    <row r="61" ht="12.75">
      <c r="A61" s="386" t="s">
        <v>76</v>
      </c>
    </row>
    <row r="62" ht="14.25">
      <c r="A62" s="220"/>
    </row>
  </sheetData>
  <sheetProtection/>
  <mergeCells count="9">
    <mergeCell ref="H15:L15"/>
    <mergeCell ref="H16:K16"/>
    <mergeCell ref="L16:L17"/>
    <mergeCell ref="A7:G8"/>
    <mergeCell ref="A9:G13"/>
    <mergeCell ref="A16:A17"/>
    <mergeCell ref="B15:F15"/>
    <mergeCell ref="B16:E16"/>
    <mergeCell ref="F16:F1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0">
      <selection activeCell="B54" sqref="B54"/>
    </sheetView>
  </sheetViews>
  <sheetFormatPr defaultColWidth="11.421875" defaultRowHeight="12.75"/>
  <cols>
    <col min="1" max="1" width="40.421875" style="140" customWidth="1"/>
    <col min="2" max="3" width="13.7109375" style="2" bestFit="1" customWidth="1"/>
    <col min="4" max="4" width="11.7109375" style="2" bestFit="1" customWidth="1"/>
    <col min="5" max="5" width="15.00390625" style="2" customWidth="1"/>
    <col min="6" max="6" width="14.00390625" style="2" customWidth="1"/>
    <col min="7" max="7" width="1.1484375" style="2" customWidth="1"/>
    <col min="8" max="9" width="15.28125" style="2" bestFit="1" customWidth="1"/>
    <col min="10" max="10" width="10.57421875" style="2" customWidth="1"/>
    <col min="11" max="11" width="14.7109375" style="2" bestFit="1" customWidth="1"/>
    <col min="12" max="12" width="13.28125" style="2" customWidth="1"/>
    <col min="13" max="16384" width="11.421875" style="2" customWidth="1"/>
  </cols>
  <sheetData>
    <row r="1" spans="1:12" ht="12.75" customHeight="1">
      <c r="A1" s="2"/>
      <c r="G1" s="127"/>
      <c r="H1" s="100"/>
      <c r="I1" s="100"/>
      <c r="J1" s="100"/>
      <c r="K1" s="100"/>
      <c r="L1" s="100"/>
    </row>
    <row r="2" spans="1:12" ht="12.75">
      <c r="A2" s="2"/>
      <c r="G2" s="100"/>
      <c r="H2" s="100"/>
      <c r="I2" s="100"/>
      <c r="J2" s="100"/>
      <c r="K2" s="100"/>
      <c r="L2" s="100"/>
    </row>
    <row r="3" spans="1:12" ht="12.75">
      <c r="A3" s="2"/>
      <c r="G3" s="100"/>
      <c r="H3" s="100"/>
      <c r="I3" s="100"/>
      <c r="J3" s="100"/>
      <c r="K3" s="100"/>
      <c r="L3" s="100"/>
    </row>
    <row r="4" spans="1:12" ht="12.75">
      <c r="A4" s="2"/>
      <c r="G4" s="100"/>
      <c r="H4" s="100"/>
      <c r="I4" s="100"/>
      <c r="J4" s="100"/>
      <c r="K4" s="100"/>
      <c r="L4" s="100"/>
    </row>
    <row r="5" spans="1:12" ht="12.75">
      <c r="A5" s="2"/>
      <c r="G5" s="100"/>
      <c r="H5" s="100"/>
      <c r="I5" s="100"/>
      <c r="J5" s="100"/>
      <c r="K5" s="100"/>
      <c r="L5" s="100"/>
    </row>
    <row r="6" spans="1:12" ht="12.75">
      <c r="A6" s="2"/>
      <c r="G6" s="100"/>
      <c r="H6" s="100"/>
      <c r="I6" s="100"/>
      <c r="J6" s="100"/>
      <c r="K6" s="100"/>
      <c r="L6" s="100"/>
    </row>
    <row r="7" spans="1:12" ht="20.25">
      <c r="A7" s="427" t="s">
        <v>58</v>
      </c>
      <c r="B7" s="427"/>
      <c r="C7" s="427"/>
      <c r="D7" s="427"/>
      <c r="E7" s="427"/>
      <c r="F7" s="427"/>
      <c r="G7" s="428"/>
      <c r="H7" s="294"/>
      <c r="I7" s="294"/>
      <c r="J7" s="294"/>
      <c r="K7" s="294"/>
      <c r="L7" s="294"/>
    </row>
    <row r="8" spans="1:12" ht="20.25">
      <c r="A8" s="427"/>
      <c r="B8" s="427"/>
      <c r="C8" s="427"/>
      <c r="D8" s="427"/>
      <c r="E8" s="427"/>
      <c r="F8" s="427"/>
      <c r="G8" s="428"/>
      <c r="H8" s="295"/>
      <c r="I8" s="295"/>
      <c r="J8" s="295"/>
      <c r="K8" s="295"/>
      <c r="L8" s="295"/>
    </row>
    <row r="9" spans="1:12" ht="12.75" customHeight="1">
      <c r="A9" s="423" t="s">
        <v>102</v>
      </c>
      <c r="B9" s="423"/>
      <c r="C9" s="423"/>
      <c r="D9" s="423"/>
      <c r="E9" s="423"/>
      <c r="F9" s="423"/>
      <c r="G9" s="424"/>
      <c r="H9" s="141"/>
      <c r="I9" s="141"/>
      <c r="J9" s="141"/>
      <c r="K9" s="141"/>
      <c r="L9" s="141"/>
    </row>
    <row r="10" spans="1:12" ht="12.75">
      <c r="A10" s="423"/>
      <c r="B10" s="423"/>
      <c r="C10" s="423"/>
      <c r="D10" s="423"/>
      <c r="E10" s="423"/>
      <c r="F10" s="423"/>
      <c r="G10" s="424"/>
      <c r="H10" s="141"/>
      <c r="I10" s="141"/>
      <c r="J10" s="141"/>
      <c r="K10" s="141"/>
      <c r="L10" s="141"/>
    </row>
    <row r="11" spans="1:12" ht="12.75">
      <c r="A11" s="423"/>
      <c r="B11" s="423"/>
      <c r="C11" s="423"/>
      <c r="D11" s="423"/>
      <c r="E11" s="423"/>
      <c r="F11" s="423"/>
      <c r="G11" s="424"/>
      <c r="H11" s="141"/>
      <c r="I11" s="141"/>
      <c r="J11" s="141"/>
      <c r="K11" s="141"/>
      <c r="L11" s="141"/>
    </row>
    <row r="12" spans="1:12" ht="12.75">
      <c r="A12" s="423"/>
      <c r="B12" s="423"/>
      <c r="C12" s="423"/>
      <c r="D12" s="423"/>
      <c r="E12" s="423"/>
      <c r="F12" s="423"/>
      <c r="G12" s="424"/>
      <c r="H12" s="141"/>
      <c r="I12" s="141"/>
      <c r="J12" s="141"/>
      <c r="K12" s="141"/>
      <c r="L12" s="141"/>
    </row>
    <row r="13" spans="1:12" ht="12.75">
      <c r="A13" s="425"/>
      <c r="B13" s="425"/>
      <c r="C13" s="425"/>
      <c r="D13" s="425"/>
      <c r="E13" s="425"/>
      <c r="F13" s="425"/>
      <c r="G13" s="426"/>
      <c r="H13" s="141"/>
      <c r="I13" s="141"/>
      <c r="J13" s="141"/>
      <c r="K13" s="141"/>
      <c r="L13" s="141"/>
    </row>
    <row r="14" spans="1:12" ht="13.5" thickBot="1">
      <c r="A14" s="221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</row>
    <row r="15" spans="1:12" ht="13.5" thickBot="1">
      <c r="A15" s="148"/>
      <c r="B15" s="432" t="s">
        <v>110</v>
      </c>
      <c r="C15" s="432"/>
      <c r="D15" s="432"/>
      <c r="E15" s="432"/>
      <c r="F15" s="298"/>
      <c r="G15" s="141"/>
      <c r="H15" s="432" t="s">
        <v>95</v>
      </c>
      <c r="I15" s="432"/>
      <c r="J15" s="432"/>
      <c r="K15" s="432"/>
      <c r="L15" s="298"/>
    </row>
    <row r="16" spans="1:12" ht="13.5" customHeight="1" thickBot="1">
      <c r="A16" s="469" t="s">
        <v>44</v>
      </c>
      <c r="B16" s="422" t="s">
        <v>22</v>
      </c>
      <c r="C16" s="422"/>
      <c r="D16" s="422"/>
      <c r="E16" s="422"/>
      <c r="F16" s="435" t="s">
        <v>87</v>
      </c>
      <c r="G16" s="141"/>
      <c r="H16" s="422" t="s">
        <v>22</v>
      </c>
      <c r="I16" s="422"/>
      <c r="J16" s="422"/>
      <c r="K16" s="422"/>
      <c r="L16" s="435" t="s">
        <v>87</v>
      </c>
    </row>
    <row r="17" spans="1:12" s="5" customFormat="1" ht="24.75" thickBot="1">
      <c r="A17" s="470"/>
      <c r="B17" s="370">
        <v>2019</v>
      </c>
      <c r="C17" s="370">
        <v>2020</v>
      </c>
      <c r="D17" s="264" t="s">
        <v>52</v>
      </c>
      <c r="E17" s="264" t="s">
        <v>53</v>
      </c>
      <c r="F17" s="436"/>
      <c r="G17" s="299"/>
      <c r="H17" s="370">
        <v>2019</v>
      </c>
      <c r="I17" s="370">
        <v>2020</v>
      </c>
      <c r="J17" s="264" t="s">
        <v>52</v>
      </c>
      <c r="K17" s="264" t="s">
        <v>53</v>
      </c>
      <c r="L17" s="436"/>
    </row>
    <row r="18" spans="1:13" s="5" customFormat="1" ht="12.75">
      <c r="A18" s="265" t="s">
        <v>1</v>
      </c>
      <c r="B18" s="266">
        <v>1700933.883192001</v>
      </c>
      <c r="C18" s="266">
        <v>1937704.0643519983</v>
      </c>
      <c r="D18" s="267">
        <v>13.920010854018061</v>
      </c>
      <c r="E18" s="267">
        <v>13.920010854018063</v>
      </c>
      <c r="F18" s="267">
        <v>100</v>
      </c>
      <c r="G18" s="266">
        <v>0</v>
      </c>
      <c r="H18" s="266">
        <v>5231235.302110006</v>
      </c>
      <c r="I18" s="266">
        <v>5916832.559951498</v>
      </c>
      <c r="J18" s="267">
        <v>13.105838645127621</v>
      </c>
      <c r="K18" s="267">
        <v>13.105838645127614</v>
      </c>
      <c r="L18" s="267">
        <v>100</v>
      </c>
      <c r="M18" s="16"/>
    </row>
    <row r="19" spans="1:13" s="5" customFormat="1" ht="14.25">
      <c r="A19" s="186" t="s">
        <v>84</v>
      </c>
      <c r="B19" s="300">
        <v>1037450.6088070003</v>
      </c>
      <c r="C19" s="300">
        <v>1287809.9843109993</v>
      </c>
      <c r="D19" s="301">
        <v>24.13217298044634</v>
      </c>
      <c r="E19" s="301">
        <v>14.718936343026487</v>
      </c>
      <c r="F19" s="301">
        <v>66.46061222675225</v>
      </c>
      <c r="G19" s="266">
        <v>0</v>
      </c>
      <c r="H19" s="300">
        <v>3162350.3509510006</v>
      </c>
      <c r="I19" s="300">
        <v>3764867.3560989993</v>
      </c>
      <c r="J19" s="301">
        <v>19.05282268825168</v>
      </c>
      <c r="K19" s="301">
        <v>11.51768120437968</v>
      </c>
      <c r="L19" s="301">
        <v>63.62977687727336</v>
      </c>
      <c r="M19" s="16"/>
    </row>
    <row r="20" spans="1:12" s="5" customFormat="1" ht="14.25">
      <c r="A20" s="189" t="s">
        <v>85</v>
      </c>
      <c r="B20" s="266">
        <v>663483.2743850005</v>
      </c>
      <c r="C20" s="266">
        <v>649894.0800409989</v>
      </c>
      <c r="D20" s="267">
        <v>-2.0481592933292547</v>
      </c>
      <c r="E20" s="267">
        <v>-0.798925489008423</v>
      </c>
      <c r="F20" s="267">
        <v>33.53938777324775</v>
      </c>
      <c r="G20" s="266">
        <v>0</v>
      </c>
      <c r="H20" s="266">
        <v>2068884.951159006</v>
      </c>
      <c r="I20" s="266">
        <v>2151965.2038524984</v>
      </c>
      <c r="J20" s="267">
        <v>4.0157019193817645</v>
      </c>
      <c r="K20" s="267">
        <v>1.5881574407479324</v>
      </c>
      <c r="L20" s="267">
        <v>36.37022312272664</v>
      </c>
    </row>
    <row r="21" spans="1:13" ht="12.75">
      <c r="A21" s="155" t="s">
        <v>115</v>
      </c>
      <c r="B21" s="268">
        <v>171978.11334999983</v>
      </c>
      <c r="C21" s="268">
        <v>130477.04409</v>
      </c>
      <c r="D21" s="269">
        <v>-24.131599336445376</v>
      </c>
      <c r="E21" s="269">
        <v>-2.4398990266522427</v>
      </c>
      <c r="F21" s="269">
        <v>6.733589844310604</v>
      </c>
      <c r="G21" s="270">
        <v>0</v>
      </c>
      <c r="H21" s="268">
        <v>584273.2898599998</v>
      </c>
      <c r="I21" s="268">
        <v>429436.7503800001</v>
      </c>
      <c r="J21" s="269">
        <v>-26.500704750186454</v>
      </c>
      <c r="K21" s="269">
        <v>-2.959846585710773</v>
      </c>
      <c r="L21" s="269">
        <v>7.257882423218688</v>
      </c>
      <c r="M21" s="5"/>
    </row>
    <row r="22" spans="1:13" ht="12.75">
      <c r="A22" s="142" t="s">
        <v>119</v>
      </c>
      <c r="B22" s="270">
        <v>40225.07075</v>
      </c>
      <c r="C22" s="270">
        <v>3657.323339999999</v>
      </c>
      <c r="D22" s="271">
        <v>-90.90785106947263</v>
      </c>
      <c r="E22" s="271">
        <v>-2.149862953013574</v>
      </c>
      <c r="F22" s="271">
        <v>0.18874519630132844</v>
      </c>
      <c r="G22" s="270">
        <v>0</v>
      </c>
      <c r="H22" s="270">
        <v>99003.06723999999</v>
      </c>
      <c r="I22" s="270">
        <v>17992.27482</v>
      </c>
      <c r="J22" s="368">
        <v>-81.82654808422882</v>
      </c>
      <c r="K22" s="271">
        <v>-1.5485977544792235</v>
      </c>
      <c r="L22" s="271">
        <v>0.30408625962786223</v>
      </c>
      <c r="M22" s="5"/>
    </row>
    <row r="23" spans="1:13" ht="12.75">
      <c r="A23" s="155" t="s">
        <v>137</v>
      </c>
      <c r="B23" s="268">
        <v>12679.658000000003</v>
      </c>
      <c r="C23" s="268">
        <v>5850.942959999998</v>
      </c>
      <c r="D23" s="269">
        <v>-53.855672132481835</v>
      </c>
      <c r="E23" s="269">
        <v>-0.4014685760263136</v>
      </c>
      <c r="F23" s="269">
        <v>0.30195235008482335</v>
      </c>
      <c r="G23" s="270">
        <v>0</v>
      </c>
      <c r="H23" s="268">
        <v>35004.79987</v>
      </c>
      <c r="I23" s="268">
        <v>14027.369959999996</v>
      </c>
      <c r="J23" s="365">
        <v>-59.927295650612166</v>
      </c>
      <c r="K23" s="269">
        <v>-0.40100337106875716</v>
      </c>
      <c r="L23" s="269">
        <v>0.2370756619841712</v>
      </c>
      <c r="M23" s="5"/>
    </row>
    <row r="24" spans="1:13" ht="12.75">
      <c r="A24" s="142" t="s">
        <v>123</v>
      </c>
      <c r="B24" s="270">
        <v>34710.22077000001</v>
      </c>
      <c r="C24" s="270">
        <v>28275.44821000001</v>
      </c>
      <c r="D24" s="271">
        <v>-18.538552671959863</v>
      </c>
      <c r="E24" s="271">
        <v>-0.3783082119526246</v>
      </c>
      <c r="F24" s="271">
        <v>1.4592242814671397</v>
      </c>
      <c r="G24" s="270">
        <v>0</v>
      </c>
      <c r="H24" s="270">
        <v>96746.85913</v>
      </c>
      <c r="I24" s="270">
        <v>94835.29364000002</v>
      </c>
      <c r="J24" s="368">
        <v>-1.975842427536989</v>
      </c>
      <c r="K24" s="271">
        <v>-0.03654137846234816</v>
      </c>
      <c r="L24" s="271">
        <v>1.602805093419399</v>
      </c>
      <c r="M24" s="5"/>
    </row>
    <row r="25" spans="1:13" ht="12.75">
      <c r="A25" s="155" t="s">
        <v>116</v>
      </c>
      <c r="B25" s="268">
        <v>20935.758269999984</v>
      </c>
      <c r="C25" s="268">
        <v>15524.097360000012</v>
      </c>
      <c r="D25" s="269">
        <v>-25.848888968854034</v>
      </c>
      <c r="E25" s="269">
        <v>-0.3181582166994263</v>
      </c>
      <c r="F25" s="269">
        <v>0.8011593537732264</v>
      </c>
      <c r="G25" s="270">
        <v>0</v>
      </c>
      <c r="H25" s="268">
        <v>61397.94111999999</v>
      </c>
      <c r="I25" s="268">
        <v>51240.800820000084</v>
      </c>
      <c r="J25" s="365">
        <v>-16.543128506781933</v>
      </c>
      <c r="K25" s="269">
        <v>-0.19416332306640938</v>
      </c>
      <c r="L25" s="269">
        <v>0.8660174223422695</v>
      </c>
      <c r="M25" s="5"/>
    </row>
    <row r="26" spans="1:13" ht="12.75">
      <c r="A26" s="142" t="s">
        <v>124</v>
      </c>
      <c r="B26" s="270">
        <v>10733.618349999999</v>
      </c>
      <c r="C26" s="270">
        <v>6474.374599999999</v>
      </c>
      <c r="D26" s="271">
        <v>-39.68134147419169</v>
      </c>
      <c r="E26" s="271">
        <v>-0.250406191098212</v>
      </c>
      <c r="F26" s="271">
        <v>0.3341260783372069</v>
      </c>
      <c r="G26" s="270">
        <v>0</v>
      </c>
      <c r="H26" s="270">
        <v>28078.599049999997</v>
      </c>
      <c r="I26" s="270">
        <v>23303.19822</v>
      </c>
      <c r="J26" s="368">
        <v>-17.00726172803838</v>
      </c>
      <c r="K26" s="271">
        <v>-0.09128629385250271</v>
      </c>
      <c r="L26" s="271">
        <v>0.3938458285557944</v>
      </c>
      <c r="M26" s="5"/>
    </row>
    <row r="27" spans="1:13" ht="12.75">
      <c r="A27" s="155" t="s">
        <v>114</v>
      </c>
      <c r="B27" s="268">
        <v>20781.736070999945</v>
      </c>
      <c r="C27" s="268">
        <v>18587.101871999996</v>
      </c>
      <c r="D27" s="269">
        <v>-10.560398763135447</v>
      </c>
      <c r="E27" s="269">
        <v>-0.12902525022791983</v>
      </c>
      <c r="F27" s="269">
        <v>0.9592332603284207</v>
      </c>
      <c r="G27" s="270">
        <v>0</v>
      </c>
      <c r="H27" s="268">
        <v>57659.00682999997</v>
      </c>
      <c r="I27" s="268">
        <v>58446.53808499998</v>
      </c>
      <c r="J27" s="365">
        <v>1.3658425600738155</v>
      </c>
      <c r="K27" s="269">
        <v>0.015054403205345422</v>
      </c>
      <c r="L27" s="269">
        <v>0.9878011164385405</v>
      </c>
      <c r="M27" s="5"/>
    </row>
    <row r="28" spans="1:13" ht="12.75">
      <c r="A28" s="142" t="s">
        <v>126</v>
      </c>
      <c r="B28" s="270">
        <v>4763.102309999998</v>
      </c>
      <c r="C28" s="270">
        <v>3380.0991200000008</v>
      </c>
      <c r="D28" s="271">
        <v>-29.035764927753537</v>
      </c>
      <c r="E28" s="271">
        <v>-0.08130846258436755</v>
      </c>
      <c r="F28" s="271">
        <v>0.17443835630960314</v>
      </c>
      <c r="G28" s="270">
        <v>0</v>
      </c>
      <c r="H28" s="270">
        <v>14646.324879999996</v>
      </c>
      <c r="I28" s="270">
        <v>10938.907860000001</v>
      </c>
      <c r="J28" s="368">
        <v>-25.312950862250684</v>
      </c>
      <c r="K28" s="271">
        <v>-0.07087077536933997</v>
      </c>
      <c r="L28" s="271">
        <v>0.1848777660879028</v>
      </c>
      <c r="M28" s="5"/>
    </row>
    <row r="29" spans="1:13" ht="12.75">
      <c r="A29" s="155" t="s">
        <v>142</v>
      </c>
      <c r="B29" s="268">
        <v>17425.776939999992</v>
      </c>
      <c r="C29" s="268">
        <v>16116.852330000002</v>
      </c>
      <c r="D29" s="269">
        <v>-7.511427550730443</v>
      </c>
      <c r="E29" s="269">
        <v>-0.07695329153791929</v>
      </c>
      <c r="F29" s="269">
        <v>0.8317499367680666</v>
      </c>
      <c r="G29" s="270">
        <v>0</v>
      </c>
      <c r="H29" s="268">
        <v>49486.19683999999</v>
      </c>
      <c r="I29" s="268">
        <v>61313.57415000002</v>
      </c>
      <c r="J29" s="365">
        <v>23.900356190718398</v>
      </c>
      <c r="K29" s="269">
        <v>0.22609147986957281</v>
      </c>
      <c r="L29" s="269">
        <v>1.0362567054035856</v>
      </c>
      <c r="M29" s="5"/>
    </row>
    <row r="30" spans="1:13" ht="12.75">
      <c r="A30" s="142" t="s">
        <v>122</v>
      </c>
      <c r="B30" s="270">
        <v>7911.954200000002</v>
      </c>
      <c r="C30" s="270">
        <v>6874.793419999998</v>
      </c>
      <c r="D30" s="271">
        <v>-13.10878139309759</v>
      </c>
      <c r="E30" s="271">
        <v>-0.06097596092645592</v>
      </c>
      <c r="F30" s="271">
        <v>0.35479067967476485</v>
      </c>
      <c r="G30" s="270">
        <v>0</v>
      </c>
      <c r="H30" s="270">
        <v>27698.761510000004</v>
      </c>
      <c r="I30" s="270">
        <v>24843.87358</v>
      </c>
      <c r="J30" s="368">
        <v>-10.306915451686582</v>
      </c>
      <c r="K30" s="271">
        <v>-0.05457387720350669</v>
      </c>
      <c r="L30" s="271">
        <v>0.41988468201986184</v>
      </c>
      <c r="M30" s="5"/>
    </row>
    <row r="31" spans="1:13" ht="12.75">
      <c r="A31" s="155" t="s">
        <v>118</v>
      </c>
      <c r="B31" s="268">
        <v>43793.46886</v>
      </c>
      <c r="C31" s="268">
        <v>42960.58267000001</v>
      </c>
      <c r="D31" s="269">
        <v>-1.901850234021385</v>
      </c>
      <c r="E31" s="269">
        <v>-0.04896640593912928</v>
      </c>
      <c r="F31" s="269">
        <v>2.2170868844395373</v>
      </c>
      <c r="G31" s="270">
        <v>0</v>
      </c>
      <c r="H31" s="268">
        <v>141833.79862000005</v>
      </c>
      <c r="I31" s="268">
        <v>126102.43272</v>
      </c>
      <c r="J31" s="365">
        <v>-11.091408432307015</v>
      </c>
      <c r="K31" s="269">
        <v>-0.3007199063222185</v>
      </c>
      <c r="L31" s="269">
        <v>2.13124896542676</v>
      </c>
      <c r="M31" s="5"/>
    </row>
    <row r="32" spans="1:13" ht="12.75">
      <c r="A32" s="142" t="s">
        <v>140</v>
      </c>
      <c r="B32" s="270">
        <v>6639.788770000009</v>
      </c>
      <c r="C32" s="270">
        <v>5870.9880299999995</v>
      </c>
      <c r="D32" s="271">
        <v>-11.578692736034258</v>
      </c>
      <c r="E32" s="271">
        <v>-0.04519874332547631</v>
      </c>
      <c r="F32" s="271">
        <v>0.3029868253882906</v>
      </c>
      <c r="G32" s="270">
        <v>0</v>
      </c>
      <c r="H32" s="270">
        <v>19816.60069000002</v>
      </c>
      <c r="I32" s="270">
        <v>19700.63771999999</v>
      </c>
      <c r="J32" s="368">
        <v>-0.585180939022234</v>
      </c>
      <c r="K32" s="271">
        <v>-0.0022167416165213448</v>
      </c>
      <c r="L32" s="271">
        <v>0.3329591892348815</v>
      </c>
      <c r="M32" s="5"/>
    </row>
    <row r="33" spans="1:13" ht="12.75">
      <c r="A33" s="155" t="s">
        <v>128</v>
      </c>
      <c r="B33" s="268">
        <v>709.69196</v>
      </c>
      <c r="C33" s="268">
        <v>92.94439999999999</v>
      </c>
      <c r="D33" s="269">
        <v>-86.9035574251116</v>
      </c>
      <c r="E33" s="269">
        <v>-0.036259349413546936</v>
      </c>
      <c r="F33" s="269">
        <v>0.0047966251250591355</v>
      </c>
      <c r="G33" s="270">
        <v>0</v>
      </c>
      <c r="H33" s="268">
        <v>1122.1246199999998</v>
      </c>
      <c r="I33" s="268">
        <v>1934.3750999999997</v>
      </c>
      <c r="J33" s="365">
        <v>72.38505113629894</v>
      </c>
      <c r="K33" s="269">
        <v>0.01552693452103714</v>
      </c>
      <c r="L33" s="269">
        <v>0.032692747012868936</v>
      </c>
      <c r="M33" s="5"/>
    </row>
    <row r="34" spans="1:13" ht="12.75">
      <c r="A34" s="142" t="s">
        <v>120</v>
      </c>
      <c r="B34" s="270">
        <v>1860.3992900000003</v>
      </c>
      <c r="C34" s="270">
        <v>1628.688650000001</v>
      </c>
      <c r="D34" s="271">
        <v>-12.454887574161521</v>
      </c>
      <c r="E34" s="271">
        <v>-0.013622554191534308</v>
      </c>
      <c r="F34" s="271">
        <v>0.08405249697118547</v>
      </c>
      <c r="G34" s="270">
        <v>0</v>
      </c>
      <c r="H34" s="270">
        <v>4644.672459999999</v>
      </c>
      <c r="I34" s="270">
        <v>5996.15238</v>
      </c>
      <c r="J34" s="368">
        <v>29.097421435827187</v>
      </c>
      <c r="K34" s="271">
        <v>0.025834814187289293</v>
      </c>
      <c r="L34" s="271">
        <v>0.1013405790893152</v>
      </c>
      <c r="M34" s="5"/>
    </row>
    <row r="35" spans="1:13" ht="12.75">
      <c r="A35" s="155" t="s">
        <v>131</v>
      </c>
      <c r="B35" s="268">
        <v>1426.5551599999994</v>
      </c>
      <c r="C35" s="268">
        <v>1224.5672999999997</v>
      </c>
      <c r="D35" s="365">
        <v>-14.15913423214562</v>
      </c>
      <c r="E35" s="269">
        <v>-0.01187511531141621</v>
      </c>
      <c r="F35" s="269">
        <v>0.06319681743607822</v>
      </c>
      <c r="G35" s="270">
        <v>0</v>
      </c>
      <c r="H35" s="268">
        <v>4104.83562</v>
      </c>
      <c r="I35" s="268">
        <v>3748.8386600000003</v>
      </c>
      <c r="J35" s="365">
        <v>-8.672624020934606</v>
      </c>
      <c r="K35" s="269">
        <v>-0.006805217877628434</v>
      </c>
      <c r="L35" s="269">
        <v>0.06335887693314632</v>
      </c>
      <c r="M35" s="5"/>
    </row>
    <row r="36" spans="1:13" ht="12.75">
      <c r="A36" s="142" t="s">
        <v>125</v>
      </c>
      <c r="B36" s="270">
        <v>2112.9454699999997</v>
      </c>
      <c r="C36" s="270">
        <v>1935.3471399999999</v>
      </c>
      <c r="D36" s="271">
        <v>-8.405249095235757</v>
      </c>
      <c r="E36" s="271">
        <v>-0.01044122477392924</v>
      </c>
      <c r="F36" s="271">
        <v>0.09987836510252732</v>
      </c>
      <c r="G36" s="270">
        <v>0</v>
      </c>
      <c r="H36" s="270">
        <v>7511.303499999999</v>
      </c>
      <c r="I36" s="270">
        <v>7529.774850000001</v>
      </c>
      <c r="J36" s="368">
        <v>0.24591404141773854</v>
      </c>
      <c r="K36" s="271">
        <v>0.00035309728836994036</v>
      </c>
      <c r="L36" s="271">
        <v>0.1272602321209124</v>
      </c>
      <c r="M36" s="5"/>
    </row>
    <row r="37" spans="1:13" ht="12.75">
      <c r="A37" s="155" t="s">
        <v>127</v>
      </c>
      <c r="B37" s="268">
        <v>6.72755</v>
      </c>
      <c r="C37" s="268">
        <v>0</v>
      </c>
      <c r="D37" s="365">
        <v>-100</v>
      </c>
      <c r="E37" s="269">
        <v>-0.00039552095860275106</v>
      </c>
      <c r="F37" s="269">
        <v>0</v>
      </c>
      <c r="G37" s="270">
        <v>0</v>
      </c>
      <c r="H37" s="268">
        <v>6.72755</v>
      </c>
      <c r="I37" s="268">
        <v>0</v>
      </c>
      <c r="J37" s="365">
        <v>-100</v>
      </c>
      <c r="K37" s="269">
        <v>-0.0001286034676606204</v>
      </c>
      <c r="L37" s="269">
        <v>0</v>
      </c>
      <c r="M37" s="5"/>
    </row>
    <row r="38" spans="1:13" ht="12.75">
      <c r="A38" s="142" t="s">
        <v>130</v>
      </c>
      <c r="B38" s="270">
        <v>0</v>
      </c>
      <c r="C38" s="270">
        <v>0</v>
      </c>
      <c r="D38" s="271" t="s">
        <v>187</v>
      </c>
      <c r="E38" s="271">
        <v>0</v>
      </c>
      <c r="F38" s="271">
        <v>0</v>
      </c>
      <c r="G38" s="270">
        <v>0</v>
      </c>
      <c r="H38" s="270">
        <v>1000</v>
      </c>
      <c r="I38" s="270">
        <v>0</v>
      </c>
      <c r="J38" s="368">
        <v>-100</v>
      </c>
      <c r="K38" s="271">
        <v>-0.019115943792408885</v>
      </c>
      <c r="L38" s="271">
        <v>0</v>
      </c>
      <c r="M38" s="5"/>
    </row>
    <row r="39" spans="1:13" ht="12.75">
      <c r="A39" s="155" t="s">
        <v>132</v>
      </c>
      <c r="B39" s="268">
        <v>187.56141999999997</v>
      </c>
      <c r="C39" s="268">
        <v>245.98974</v>
      </c>
      <c r="D39" s="269">
        <v>31.15156624427349</v>
      </c>
      <c r="E39" s="269">
        <v>0.003435072966525452</v>
      </c>
      <c r="F39" s="269">
        <v>0.012694907572600011</v>
      </c>
      <c r="G39" s="270">
        <v>0</v>
      </c>
      <c r="H39" s="268">
        <v>750.9854899999998</v>
      </c>
      <c r="I39" s="268">
        <v>692.16185</v>
      </c>
      <c r="J39" s="365">
        <v>-7.832859726757146</v>
      </c>
      <c r="K39" s="269">
        <v>-0.001124469395904891</v>
      </c>
      <c r="L39" s="269">
        <v>0.011698182143685234</v>
      </c>
      <c r="M39" s="5"/>
    </row>
    <row r="40" spans="1:13" ht="12.75">
      <c r="A40" s="142" t="s">
        <v>129</v>
      </c>
      <c r="B40" s="270">
        <v>149.92815</v>
      </c>
      <c r="C40" s="270">
        <v>261.07983</v>
      </c>
      <c r="D40" s="271">
        <v>74.13663144646286</v>
      </c>
      <c r="E40" s="271">
        <v>0.0065347443012547255</v>
      </c>
      <c r="F40" s="271">
        <v>0.013473668905541032</v>
      </c>
      <c r="G40" s="270">
        <v>0</v>
      </c>
      <c r="H40" s="270">
        <v>677.21007</v>
      </c>
      <c r="I40" s="270">
        <v>678.4034099999999</v>
      </c>
      <c r="J40" s="368">
        <v>0.17621415464184054</v>
      </c>
      <c r="K40" s="271">
        <v>2.2811820365232596E-05</v>
      </c>
      <c r="L40" s="271">
        <v>0.01146565164936087</v>
      </c>
      <c r="M40" s="5"/>
    </row>
    <row r="41" spans="1:13" ht="12.75">
      <c r="A41" s="155" t="s">
        <v>138</v>
      </c>
      <c r="B41" s="268">
        <v>55.13363</v>
      </c>
      <c r="C41" s="268">
        <v>231.08189</v>
      </c>
      <c r="D41" s="269">
        <v>319.1305560689546</v>
      </c>
      <c r="E41" s="269">
        <v>0.010344215124329969</v>
      </c>
      <c r="F41" s="269">
        <v>0.011925551184580798</v>
      </c>
      <c r="G41" s="270">
        <v>0</v>
      </c>
      <c r="H41" s="268">
        <v>1020.27988</v>
      </c>
      <c r="I41" s="268">
        <v>1336.1974699999998</v>
      </c>
      <c r="J41" s="365">
        <v>30.963816516699282</v>
      </c>
      <c r="K41" s="269">
        <v>0.006039062893473271</v>
      </c>
      <c r="L41" s="269">
        <v>0.022582986022693076</v>
      </c>
      <c r="M41" s="5"/>
    </row>
    <row r="42" spans="1:13" ht="12.75">
      <c r="A42" s="142" t="s">
        <v>143</v>
      </c>
      <c r="B42" s="270">
        <v>12817.043809999997</v>
      </c>
      <c r="C42" s="270">
        <v>13160.077209999998</v>
      </c>
      <c r="D42" s="271">
        <v>2.6763847037205357</v>
      </c>
      <c r="E42" s="271">
        <v>0.02016735649690617</v>
      </c>
      <c r="F42" s="271">
        <v>0.67915826013406</v>
      </c>
      <c r="G42" s="270">
        <v>0</v>
      </c>
      <c r="H42" s="270">
        <v>37456.28250999998</v>
      </c>
      <c r="I42" s="270">
        <v>47802.37257000001</v>
      </c>
      <c r="J42" s="368">
        <v>27.621774951205722</v>
      </c>
      <c r="K42" s="271">
        <v>0.19777527605816075</v>
      </c>
      <c r="L42" s="271">
        <v>0.8079047714406145</v>
      </c>
      <c r="M42" s="5"/>
    </row>
    <row r="43" spans="1:13" ht="12.75">
      <c r="A43" s="155" t="s">
        <v>135</v>
      </c>
      <c r="B43" s="268">
        <v>3274.5770239999993</v>
      </c>
      <c r="C43" s="268">
        <v>4528.672607000002</v>
      </c>
      <c r="D43" s="269">
        <v>38.297941193885435</v>
      </c>
      <c r="E43" s="269">
        <v>0.07372982544427575</v>
      </c>
      <c r="F43" s="269">
        <v>0.2337133254924801</v>
      </c>
      <c r="G43" s="270">
        <v>0</v>
      </c>
      <c r="H43" s="268">
        <v>8614.805781000006</v>
      </c>
      <c r="I43" s="268">
        <v>15635.347969</v>
      </c>
      <c r="J43" s="365">
        <v>81.49391137155793</v>
      </c>
      <c r="K43" s="269">
        <v>0.13420428985804317</v>
      </c>
      <c r="L43" s="269">
        <v>0.2642519931158601</v>
      </c>
      <c r="M43" s="5"/>
    </row>
    <row r="44" spans="1:13" ht="12.75">
      <c r="A44" s="142" t="s">
        <v>136</v>
      </c>
      <c r="B44" s="270">
        <v>3242.1716999999985</v>
      </c>
      <c r="C44" s="270">
        <v>4970.649640000008</v>
      </c>
      <c r="D44" s="271">
        <v>53.31235048409098</v>
      </c>
      <c r="E44" s="271">
        <v>0.10161934905760825</v>
      </c>
      <c r="F44" s="271">
        <v>0.2565226409669672</v>
      </c>
      <c r="G44" s="270">
        <v>0</v>
      </c>
      <c r="H44" s="270">
        <v>6878.04564</v>
      </c>
      <c r="I44" s="270">
        <v>14806.709810000008</v>
      </c>
      <c r="J44" s="368">
        <v>115.2749572333458</v>
      </c>
      <c r="K44" s="271">
        <v>0.15156389862260639</v>
      </c>
      <c r="L44" s="271">
        <v>0.25024723380242797</v>
      </c>
      <c r="M44" s="5"/>
    </row>
    <row r="45" spans="1:13" ht="12.75">
      <c r="A45" s="155" t="s">
        <v>133</v>
      </c>
      <c r="B45" s="268">
        <v>8851.343919999998</v>
      </c>
      <c r="C45" s="268">
        <v>10911.592923</v>
      </c>
      <c r="D45" s="269">
        <v>23.27611514839887</v>
      </c>
      <c r="E45" s="269">
        <v>0.12112457887744024</v>
      </c>
      <c r="F45" s="269">
        <v>0.5631196798180338</v>
      </c>
      <c r="G45" s="270">
        <v>0</v>
      </c>
      <c r="H45" s="268">
        <v>29335.462588000002</v>
      </c>
      <c r="I45" s="268">
        <v>35853.410836</v>
      </c>
      <c r="J45" s="365">
        <v>22.218665304654994</v>
      </c>
      <c r="K45" s="269">
        <v>0.12459673235059798</v>
      </c>
      <c r="L45" s="269">
        <v>0.605956150908788</v>
      </c>
      <c r="M45" s="5"/>
    </row>
    <row r="46" spans="1:13" ht="12.75">
      <c r="A46" s="142" t="s">
        <v>121</v>
      </c>
      <c r="B46" s="270">
        <v>12729.820419999996</v>
      </c>
      <c r="C46" s="270">
        <v>15051.664279999997</v>
      </c>
      <c r="D46" s="271">
        <v>18.239407810907693</v>
      </c>
      <c r="E46" s="271">
        <v>0.13650406302935128</v>
      </c>
      <c r="F46" s="271">
        <v>0.7767782788355524</v>
      </c>
      <c r="G46" s="270">
        <v>0</v>
      </c>
      <c r="H46" s="270">
        <v>36831.803709999986</v>
      </c>
      <c r="I46" s="270">
        <v>44796.00408</v>
      </c>
      <c r="J46" s="368">
        <v>21.623161419699088</v>
      </c>
      <c r="K46" s="271">
        <v>0.15224320662440227</v>
      </c>
      <c r="L46" s="271">
        <v>0.7570943342761622</v>
      </c>
      <c r="M46" s="5"/>
    </row>
    <row r="47" spans="1:13" ht="12.75">
      <c r="A47" s="155" t="s">
        <v>113</v>
      </c>
      <c r="B47" s="268">
        <v>7816.272760000001</v>
      </c>
      <c r="C47" s="268">
        <v>10210.61895999999</v>
      </c>
      <c r="D47" s="269">
        <v>30.632838355553883</v>
      </c>
      <c r="E47" s="269">
        <v>0.1407665649829211</v>
      </c>
      <c r="F47" s="269">
        <v>0.5269441886325711</v>
      </c>
      <c r="G47" s="270">
        <v>0</v>
      </c>
      <c r="H47" s="268">
        <v>30194.499350000006</v>
      </c>
      <c r="I47" s="268">
        <v>31027.41891999998</v>
      </c>
      <c r="J47" s="365">
        <v>2.758514258988609</v>
      </c>
      <c r="K47" s="269">
        <v>0.015922043683716885</v>
      </c>
      <c r="L47" s="269">
        <v>0.5243923772663649</v>
      </c>
      <c r="M47" s="5"/>
    </row>
    <row r="48" spans="1:13" ht="12.75">
      <c r="A48" s="142" t="s">
        <v>117</v>
      </c>
      <c r="B48" s="270">
        <v>61716.01456999985</v>
      </c>
      <c r="C48" s="270">
        <v>64607.69766000005</v>
      </c>
      <c r="D48" s="271">
        <v>4.685466341512368</v>
      </c>
      <c r="E48" s="271">
        <v>0.1700056138909776</v>
      </c>
      <c r="F48" s="271">
        <v>3.334239673053789</v>
      </c>
      <c r="G48" s="270">
        <v>0</v>
      </c>
      <c r="H48" s="270">
        <v>174373.02084999983</v>
      </c>
      <c r="I48" s="270">
        <v>271053.6667300001</v>
      </c>
      <c r="J48" s="368">
        <v>55.44472729136667</v>
      </c>
      <c r="K48" s="271">
        <v>1.8481417924558738</v>
      </c>
      <c r="L48" s="271">
        <v>4.5810602883144975</v>
      </c>
      <c r="M48" s="5"/>
    </row>
    <row r="49" spans="1:13" ht="12.75">
      <c r="A49" s="155" t="s">
        <v>146</v>
      </c>
      <c r="B49" s="268">
        <v>16151.011799999998</v>
      </c>
      <c r="C49" s="268">
        <v>22415.29305</v>
      </c>
      <c r="D49" s="269">
        <v>38.78568926560999</v>
      </c>
      <c r="E49" s="269">
        <v>0.36828481764643006</v>
      </c>
      <c r="F49" s="269">
        <v>1.1567965130679572</v>
      </c>
      <c r="G49" s="270">
        <v>0</v>
      </c>
      <c r="H49" s="268">
        <v>61953.16138</v>
      </c>
      <c r="I49" s="268">
        <v>69111.2046335</v>
      </c>
      <c r="J49" s="365">
        <v>11.553959627007515</v>
      </c>
      <c r="K49" s="269">
        <v>0.1368327524975379</v>
      </c>
      <c r="L49" s="269">
        <v>1.1680439480624163</v>
      </c>
      <c r="M49" s="5"/>
    </row>
    <row r="50" spans="1:13" ht="12.75">
      <c r="A50" s="142" t="s">
        <v>134</v>
      </c>
      <c r="B50" s="270">
        <v>11306.16047</v>
      </c>
      <c r="C50" s="270">
        <v>22043.264719999996</v>
      </c>
      <c r="D50" s="271">
        <v>94.96684819298335</v>
      </c>
      <c r="E50" s="271">
        <v>0.6312475961646766</v>
      </c>
      <c r="F50" s="271">
        <v>1.1375970730273326</v>
      </c>
      <c r="G50" s="270">
        <v>0</v>
      </c>
      <c r="H50" s="270">
        <v>28627.752860000015</v>
      </c>
      <c r="I50" s="270">
        <v>25041.52512</v>
      </c>
      <c r="J50" s="368">
        <v>-12.527101786640248</v>
      </c>
      <c r="K50" s="271">
        <v>-0.06855412790461787</v>
      </c>
      <c r="L50" s="271">
        <v>0.4232251777664851</v>
      </c>
      <c r="M50" s="5"/>
    </row>
    <row r="51" spans="1:13" ht="12.75">
      <c r="A51" s="155" t="s">
        <v>144</v>
      </c>
      <c r="B51" s="268">
        <v>36295.364830000006</v>
      </c>
      <c r="C51" s="268">
        <v>58963.207050000005</v>
      </c>
      <c r="D51" s="269">
        <v>62.4538211040762</v>
      </c>
      <c r="E51" s="269">
        <v>1.3326703903070676</v>
      </c>
      <c r="F51" s="269">
        <v>3.042941805962425</v>
      </c>
      <c r="G51" s="270">
        <v>0</v>
      </c>
      <c r="H51" s="268">
        <v>92441.24182</v>
      </c>
      <c r="I51" s="268">
        <v>199613.47521999996</v>
      </c>
      <c r="J51" s="365">
        <v>115.93551891988203</v>
      </c>
      <c r="K51" s="269">
        <v>2.048698389781326</v>
      </c>
      <c r="L51" s="269">
        <v>3.373654285421189</v>
      </c>
      <c r="M51" s="5"/>
    </row>
    <row r="52" spans="1:13" ht="12.75">
      <c r="A52" s="142" t="s">
        <v>145</v>
      </c>
      <c r="B52" s="270">
        <v>69614.09429000001</v>
      </c>
      <c r="C52" s="270">
        <v>92893.4890999999</v>
      </c>
      <c r="D52" s="271">
        <v>33.44063446839092</v>
      </c>
      <c r="E52" s="271">
        <v>1.368624321029657</v>
      </c>
      <c r="F52" s="271">
        <v>4.793997742429522</v>
      </c>
      <c r="G52" s="270">
        <v>0</v>
      </c>
      <c r="H52" s="270">
        <v>273176.10754999996</v>
      </c>
      <c r="I52" s="270">
        <v>368673.5988799998</v>
      </c>
      <c r="J52" s="368">
        <v>34.95821511861929</v>
      </c>
      <c r="K52" s="271">
        <v>1.8255246765803312</v>
      </c>
      <c r="L52" s="271">
        <v>6.2309283750125575</v>
      </c>
      <c r="M52" s="5"/>
    </row>
    <row r="53" spans="1:13" ht="12.75">
      <c r="A53" s="155" t="s">
        <v>141</v>
      </c>
      <c r="B53" s="268">
        <v>8004.897349999998</v>
      </c>
      <c r="C53" s="268">
        <v>39787.049169</v>
      </c>
      <c r="D53" s="269">
        <v>397.03384602427167</v>
      </c>
      <c r="E53" s="269">
        <v>1.8685118882667613</v>
      </c>
      <c r="F53" s="269">
        <v>2.0533088566496596</v>
      </c>
      <c r="G53" s="270">
        <v>0</v>
      </c>
      <c r="H53" s="268">
        <v>32899.71218</v>
      </c>
      <c r="I53" s="268">
        <v>67223.21875900001</v>
      </c>
      <c r="J53" s="365">
        <v>104.32768041012083</v>
      </c>
      <c r="K53" s="269">
        <v>0.6561262225225407</v>
      </c>
      <c r="L53" s="269">
        <v>1.1361352223148098</v>
      </c>
      <c r="M53" s="5"/>
    </row>
    <row r="54" spans="1:13" ht="13.5" thickBot="1">
      <c r="A54" s="379" t="s">
        <v>147</v>
      </c>
      <c r="B54" s="377">
        <v>12577.292170000792</v>
      </c>
      <c r="C54" s="377">
        <v>681.456719999075</v>
      </c>
      <c r="D54" s="273">
        <v>-94.58184869375557</v>
      </c>
      <c r="E54" s="273">
        <v>-0.6993708319618981</v>
      </c>
      <c r="F54" s="273">
        <v>0.03516825569682468</v>
      </c>
      <c r="G54" s="377">
        <v>0</v>
      </c>
      <c r="H54" s="377">
        <v>19619.670110006333</v>
      </c>
      <c r="I54" s="377">
        <v>7229.694649997949</v>
      </c>
      <c r="J54" s="384">
        <v>-63.15078383346163</v>
      </c>
      <c r="K54" s="273">
        <v>-0.2368460744828457</v>
      </c>
      <c r="L54" s="273">
        <v>0.122188596292764</v>
      </c>
      <c r="M54" s="5"/>
    </row>
    <row r="55" spans="1:13" ht="12.75">
      <c r="A55" s="142"/>
      <c r="B55" s="270"/>
      <c r="C55" s="270"/>
      <c r="D55" s="271"/>
      <c r="E55" s="271"/>
      <c r="F55" s="271"/>
      <c r="G55" s="270"/>
      <c r="H55" s="270"/>
      <c r="I55" s="270"/>
      <c r="J55" s="368"/>
      <c r="K55" s="271"/>
      <c r="L55" s="271"/>
      <c r="M55" s="5"/>
    </row>
    <row r="56" spans="1:13" s="12" customFormat="1" ht="12.75">
      <c r="A56" s="385" t="s">
        <v>89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5"/>
    </row>
    <row r="57" spans="1:13" s="12" customFormat="1" ht="12.75">
      <c r="A57" s="385" t="s">
        <v>90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5"/>
    </row>
    <row r="58" spans="1:13" ht="12.75">
      <c r="A58" s="385" t="s">
        <v>42</v>
      </c>
      <c r="B58" s="10"/>
      <c r="C58" s="10"/>
      <c r="M58" s="5"/>
    </row>
    <row r="59" spans="1:13" ht="12.75">
      <c r="A59" s="385" t="s">
        <v>43</v>
      </c>
      <c r="M59" s="5"/>
    </row>
    <row r="60" ht="12.75">
      <c r="A60" s="386" t="s">
        <v>80</v>
      </c>
    </row>
    <row r="61" ht="12.75">
      <c r="A61" s="386" t="s">
        <v>76</v>
      </c>
    </row>
  </sheetData>
  <sheetProtection/>
  <mergeCells count="9">
    <mergeCell ref="A7:G8"/>
    <mergeCell ref="A9:G13"/>
    <mergeCell ref="L16:L17"/>
    <mergeCell ref="A16:A17"/>
    <mergeCell ref="B15:E15"/>
    <mergeCell ref="F16:F17"/>
    <mergeCell ref="B16:E16"/>
    <mergeCell ref="H15:K15"/>
    <mergeCell ref="H16:K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"/>
  <sheetViews>
    <sheetView zoomScalePageLayoutView="0" workbookViewId="0" topLeftCell="A1">
      <selection activeCell="C16" sqref="C16:G16"/>
    </sheetView>
  </sheetViews>
  <sheetFormatPr defaultColWidth="11.421875" defaultRowHeight="12.75"/>
  <cols>
    <col min="1" max="1" width="7.8515625" style="20" customWidth="1"/>
    <col min="2" max="2" width="47.421875" style="24" bestFit="1" customWidth="1"/>
    <col min="3" max="4" width="15.140625" style="20" bestFit="1" customWidth="1"/>
    <col min="5" max="5" width="9.8515625" style="20" customWidth="1"/>
    <col min="6" max="6" width="12.57421875" style="20" customWidth="1"/>
    <col min="7" max="7" width="1.7109375" style="20" customWidth="1"/>
    <col min="8" max="9" width="15.140625" style="20" bestFit="1" customWidth="1"/>
    <col min="10" max="10" width="11.140625" style="20" customWidth="1"/>
    <col min="11" max="11" width="12.2812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8515625" style="20" customWidth="1"/>
    <col min="17" max="17" width="1.7109375" style="20" customWidth="1"/>
    <col min="18" max="19" width="16.8515625" style="20" bestFit="1" customWidth="1"/>
    <col min="20" max="20" width="9.7109375" style="20" customWidth="1"/>
    <col min="21" max="21" width="12.8515625" style="20" customWidth="1"/>
    <col min="22" max="16384" width="11.421875" style="20" customWidth="1"/>
  </cols>
  <sheetData>
    <row r="1" spans="1:21" ht="20.25">
      <c r="A1" s="277"/>
      <c r="B1" s="275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472"/>
      <c r="Q1" s="473"/>
      <c r="R1" s="473"/>
      <c r="S1" s="473"/>
      <c r="T1" s="473"/>
      <c r="U1" s="473"/>
    </row>
    <row r="2" spans="1:21" ht="20.25">
      <c r="A2" s="277"/>
      <c r="B2" s="275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473"/>
      <c r="Q2" s="473"/>
      <c r="R2" s="473"/>
      <c r="S2" s="473"/>
      <c r="T2" s="473"/>
      <c r="U2" s="473"/>
    </row>
    <row r="3" spans="1:21" ht="20.25">
      <c r="A3" s="277"/>
      <c r="B3" s="275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473"/>
      <c r="Q3" s="473"/>
      <c r="R3" s="473"/>
      <c r="S3" s="473"/>
      <c r="T3" s="473"/>
      <c r="U3" s="473"/>
    </row>
    <row r="4" spans="1:21" ht="20.25">
      <c r="A4" s="277"/>
      <c r="B4" s="275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473"/>
      <c r="Q4" s="473"/>
      <c r="R4" s="473"/>
      <c r="S4" s="473"/>
      <c r="T4" s="473"/>
      <c r="U4" s="473"/>
    </row>
    <row r="5" spans="1:21" s="90" customFormat="1" ht="20.25">
      <c r="A5" s="277"/>
      <c r="B5" s="275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473"/>
      <c r="Q5" s="473"/>
      <c r="R5" s="473"/>
      <c r="S5" s="473"/>
      <c r="T5" s="473"/>
      <c r="U5" s="473"/>
    </row>
    <row r="6" spans="1:21" s="90" customFormat="1" ht="20.25">
      <c r="A6" s="277"/>
      <c r="B6" s="275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473"/>
      <c r="Q6" s="473"/>
      <c r="R6" s="473"/>
      <c r="S6" s="473"/>
      <c r="T6" s="473"/>
      <c r="U6" s="473"/>
    </row>
    <row r="7" spans="1:21" ht="20.25">
      <c r="A7" s="427" t="s">
        <v>58</v>
      </c>
      <c r="B7" s="427"/>
      <c r="C7" s="427"/>
      <c r="D7" s="427"/>
      <c r="E7" s="427"/>
      <c r="F7" s="427"/>
      <c r="G7" s="428"/>
      <c r="H7" s="277"/>
      <c r="I7" s="277"/>
      <c r="J7" s="277"/>
      <c r="K7" s="277"/>
      <c r="L7" s="277"/>
      <c r="M7" s="277"/>
      <c r="N7" s="277"/>
      <c r="O7" s="277"/>
      <c r="P7" s="473"/>
      <c r="Q7" s="473"/>
      <c r="R7" s="473"/>
      <c r="S7" s="473"/>
      <c r="T7" s="473"/>
      <c r="U7" s="473"/>
    </row>
    <row r="8" spans="1:21" ht="20.25">
      <c r="A8" s="427"/>
      <c r="B8" s="427"/>
      <c r="C8" s="427"/>
      <c r="D8" s="427"/>
      <c r="E8" s="427"/>
      <c r="F8" s="427"/>
      <c r="G8" s="428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302"/>
      <c r="S8" s="302"/>
      <c r="T8" s="277"/>
      <c r="U8" s="277"/>
    </row>
    <row r="9" spans="1:21" s="63" customFormat="1" ht="12" customHeight="1">
      <c r="A9" s="423" t="s">
        <v>103</v>
      </c>
      <c r="B9" s="423"/>
      <c r="C9" s="423"/>
      <c r="D9" s="423"/>
      <c r="E9" s="423"/>
      <c r="F9" s="423"/>
      <c r="G9" s="42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305"/>
      <c r="S9" s="305"/>
      <c r="T9" s="195"/>
      <c r="U9" s="195"/>
    </row>
    <row r="10" spans="1:21" s="63" customFormat="1" ht="12">
      <c r="A10" s="423"/>
      <c r="B10" s="423"/>
      <c r="C10" s="423"/>
      <c r="D10" s="423"/>
      <c r="E10" s="423"/>
      <c r="F10" s="423"/>
      <c r="G10" s="424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305"/>
      <c r="S10" s="305"/>
      <c r="T10" s="195"/>
      <c r="U10" s="195"/>
    </row>
    <row r="11" spans="1:21" s="63" customFormat="1" ht="12">
      <c r="A11" s="423"/>
      <c r="B11" s="423"/>
      <c r="C11" s="423"/>
      <c r="D11" s="423"/>
      <c r="E11" s="423"/>
      <c r="F11" s="423"/>
      <c r="G11" s="424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305"/>
      <c r="S11" s="305"/>
      <c r="T11" s="195"/>
      <c r="U11" s="195"/>
    </row>
    <row r="12" spans="1:21" s="63" customFormat="1" ht="12">
      <c r="A12" s="423"/>
      <c r="B12" s="423"/>
      <c r="C12" s="423"/>
      <c r="D12" s="423"/>
      <c r="E12" s="423"/>
      <c r="F12" s="423"/>
      <c r="G12" s="424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305"/>
      <c r="S12" s="305"/>
      <c r="T12" s="195"/>
      <c r="U12" s="195"/>
    </row>
    <row r="13" spans="1:21" s="63" customFormat="1" ht="12">
      <c r="A13" s="425"/>
      <c r="B13" s="425"/>
      <c r="C13" s="425"/>
      <c r="D13" s="425"/>
      <c r="E13" s="425"/>
      <c r="F13" s="425"/>
      <c r="G13" s="426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305"/>
      <c r="S13" s="305"/>
      <c r="T13" s="195"/>
      <c r="U13" s="195"/>
    </row>
    <row r="14" spans="1:21" s="63" customFormat="1" ht="12.75" thickBot="1">
      <c r="A14" s="221"/>
      <c r="B14" s="221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</row>
    <row r="15" spans="1:21" s="93" customFormat="1" ht="12.75" thickBot="1">
      <c r="A15" s="198"/>
      <c r="B15" s="198"/>
      <c r="C15" s="448" t="s">
        <v>110</v>
      </c>
      <c r="D15" s="448"/>
      <c r="E15" s="448"/>
      <c r="F15" s="448"/>
      <c r="G15" s="448"/>
      <c r="H15" s="448"/>
      <c r="I15" s="448"/>
      <c r="J15" s="448"/>
      <c r="K15" s="448"/>
      <c r="L15" s="198"/>
      <c r="M15" s="448" t="s">
        <v>95</v>
      </c>
      <c r="N15" s="448"/>
      <c r="O15" s="448"/>
      <c r="P15" s="448"/>
      <c r="Q15" s="448"/>
      <c r="R15" s="448"/>
      <c r="S15" s="448"/>
      <c r="T15" s="448"/>
      <c r="U15" s="448"/>
    </row>
    <row r="16" spans="1:53" s="63" customFormat="1" ht="12.75" thickBot="1">
      <c r="A16" s="449" t="s">
        <v>2</v>
      </c>
      <c r="B16" s="449" t="s">
        <v>15</v>
      </c>
      <c r="C16" s="448" t="s">
        <v>7</v>
      </c>
      <c r="D16" s="448"/>
      <c r="E16" s="448"/>
      <c r="F16" s="448"/>
      <c r="G16" s="448"/>
      <c r="H16" s="445" t="s">
        <v>22</v>
      </c>
      <c r="I16" s="445"/>
      <c r="J16" s="445"/>
      <c r="K16" s="445"/>
      <c r="L16" s="198"/>
      <c r="M16" s="448" t="s">
        <v>7</v>
      </c>
      <c r="N16" s="448"/>
      <c r="O16" s="448"/>
      <c r="P16" s="448"/>
      <c r="Q16" s="448"/>
      <c r="R16" s="445" t="s">
        <v>22</v>
      </c>
      <c r="S16" s="445"/>
      <c r="T16" s="445"/>
      <c r="U16" s="445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</row>
    <row r="17" spans="1:53" s="63" customFormat="1" ht="24.75" thickBot="1">
      <c r="A17" s="450"/>
      <c r="B17" s="450"/>
      <c r="C17" s="370">
        <v>2019</v>
      </c>
      <c r="D17" s="370">
        <v>2020</v>
      </c>
      <c r="E17" s="150" t="s">
        <v>52</v>
      </c>
      <c r="F17" s="150" t="s">
        <v>53</v>
      </c>
      <c r="G17" s="199"/>
      <c r="H17" s="370">
        <v>2019</v>
      </c>
      <c r="I17" s="370">
        <v>2020</v>
      </c>
      <c r="J17" s="150" t="s">
        <v>52</v>
      </c>
      <c r="K17" s="150" t="s">
        <v>53</v>
      </c>
      <c r="L17" s="198"/>
      <c r="M17" s="370">
        <v>2019</v>
      </c>
      <c r="N17" s="370">
        <v>2020</v>
      </c>
      <c r="O17" s="150" t="s">
        <v>52</v>
      </c>
      <c r="P17" s="150" t="s">
        <v>53</v>
      </c>
      <c r="Q17" s="199"/>
      <c r="R17" s="370">
        <v>2019</v>
      </c>
      <c r="S17" s="370">
        <v>2020</v>
      </c>
      <c r="T17" s="150" t="s">
        <v>52</v>
      </c>
      <c r="U17" s="150" t="s">
        <v>53</v>
      </c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</row>
    <row r="18" spans="1:58" s="25" customFormat="1" ht="12">
      <c r="A18" s="471" t="s">
        <v>1</v>
      </c>
      <c r="B18" s="471"/>
      <c r="C18" s="153">
        <v>2276650.313</v>
      </c>
      <c r="D18" s="153">
        <v>1896327.004</v>
      </c>
      <c r="E18" s="154">
        <v>-16.705389792551784</v>
      </c>
      <c r="F18" s="154">
        <v>-16.705389792551774</v>
      </c>
      <c r="G18" s="153"/>
      <c r="H18" s="153">
        <v>1700933.8830000001</v>
      </c>
      <c r="I18" s="153">
        <v>1937704.0629999998</v>
      </c>
      <c r="J18" s="154">
        <v>13.920010787391647</v>
      </c>
      <c r="K18" s="154">
        <v>13.920010787391664</v>
      </c>
      <c r="L18" s="153"/>
      <c r="M18" s="153">
        <v>6155073.579</v>
      </c>
      <c r="N18" s="153">
        <v>6607214.206</v>
      </c>
      <c r="O18" s="154">
        <v>7.345820016557103</v>
      </c>
      <c r="P18" s="154">
        <v>7.345820016557099</v>
      </c>
      <c r="Q18" s="153"/>
      <c r="R18" s="153">
        <v>5231235.301000001</v>
      </c>
      <c r="S18" s="153">
        <v>5916832.558000001</v>
      </c>
      <c r="T18" s="154">
        <v>13.10583863182262</v>
      </c>
      <c r="U18" s="154">
        <v>13.105838631822621</v>
      </c>
      <c r="V18" s="40"/>
      <c r="W18" s="103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1:25" s="25" customFormat="1" ht="12">
      <c r="A19" s="307" t="s">
        <v>24</v>
      </c>
      <c r="B19" s="214" t="s">
        <v>25</v>
      </c>
      <c r="C19" s="156">
        <v>1589336.996</v>
      </c>
      <c r="D19" s="156">
        <v>1462560.088</v>
      </c>
      <c r="E19" s="157">
        <v>-7.976716600637168</v>
      </c>
      <c r="F19" s="157">
        <v>-5.568571830117507</v>
      </c>
      <c r="G19" s="158"/>
      <c r="H19" s="156">
        <v>1622323.496</v>
      </c>
      <c r="I19" s="156">
        <v>1786970.139</v>
      </c>
      <c r="J19" s="157">
        <v>10.148817014975897</v>
      </c>
      <c r="K19" s="157">
        <v>9.679779128722307</v>
      </c>
      <c r="L19" s="158"/>
      <c r="M19" s="156">
        <v>4486628.138</v>
      </c>
      <c r="N19" s="156">
        <v>5066869.382999999</v>
      </c>
      <c r="O19" s="157">
        <v>12.93267966840357</v>
      </c>
      <c r="P19" s="157">
        <v>9.427039946032124</v>
      </c>
      <c r="Q19" s="158"/>
      <c r="R19" s="156">
        <v>4946142.701</v>
      </c>
      <c r="S19" s="156">
        <v>5429987.710000001</v>
      </c>
      <c r="T19" s="157">
        <v>9.782269502701112</v>
      </c>
      <c r="U19" s="157">
        <v>9.249153998244141</v>
      </c>
      <c r="V19" s="93"/>
      <c r="W19" s="102"/>
      <c r="X19" s="93"/>
      <c r="Y19" s="93"/>
    </row>
    <row r="20" spans="1:25" s="63" customFormat="1" ht="12">
      <c r="A20" s="215" t="s">
        <v>62</v>
      </c>
      <c r="B20" s="216" t="s">
        <v>65</v>
      </c>
      <c r="C20" s="158">
        <v>2194.937</v>
      </c>
      <c r="D20" s="158">
        <v>25508.461</v>
      </c>
      <c r="E20" s="159">
        <v>1062.1500298186236</v>
      </c>
      <c r="F20" s="159">
        <v>1.024027443603281</v>
      </c>
      <c r="G20" s="158"/>
      <c r="H20" s="158">
        <v>7542.297</v>
      </c>
      <c r="I20" s="158">
        <v>85112.647</v>
      </c>
      <c r="J20" s="159">
        <v>1028.4711673380139</v>
      </c>
      <c r="K20" s="159">
        <v>4.560456510113509</v>
      </c>
      <c r="L20" s="158"/>
      <c r="M20" s="158">
        <v>13057.103000000001</v>
      </c>
      <c r="N20" s="158">
        <v>66011.625</v>
      </c>
      <c r="O20" s="159">
        <v>405.5610344806194</v>
      </c>
      <c r="P20" s="159">
        <v>0.860339382142746</v>
      </c>
      <c r="Q20" s="158"/>
      <c r="R20" s="158">
        <v>41270.439</v>
      </c>
      <c r="S20" s="158">
        <v>189992.898</v>
      </c>
      <c r="T20" s="159">
        <v>360.36073907524946</v>
      </c>
      <c r="U20" s="159">
        <v>2.8429701675160786</v>
      </c>
      <c r="V20" s="93"/>
      <c r="W20" s="102"/>
      <c r="X20" s="93"/>
      <c r="Y20" s="93"/>
    </row>
    <row r="21" spans="1:25" s="63" customFormat="1" ht="12">
      <c r="A21" s="307" t="s">
        <v>23</v>
      </c>
      <c r="B21" s="214" t="s">
        <v>57</v>
      </c>
      <c r="C21" s="156">
        <v>1265.91</v>
      </c>
      <c r="D21" s="156">
        <v>1142.939</v>
      </c>
      <c r="E21" s="157">
        <v>-9.71403970266449</v>
      </c>
      <c r="F21" s="157">
        <v>-0.005401400438961484</v>
      </c>
      <c r="G21" s="158"/>
      <c r="H21" s="156">
        <v>26907.622</v>
      </c>
      <c r="I21" s="156">
        <v>22805.606</v>
      </c>
      <c r="J21" s="157">
        <v>-15.244810559625076</v>
      </c>
      <c r="K21" s="157">
        <v>-0.24116257786370404</v>
      </c>
      <c r="L21" s="158"/>
      <c r="M21" s="156">
        <v>14727.086</v>
      </c>
      <c r="N21" s="156">
        <v>41928.531</v>
      </c>
      <c r="O21" s="157">
        <v>184.70351161119046</v>
      </c>
      <c r="P21" s="157">
        <v>0.44193533433631765</v>
      </c>
      <c r="Q21" s="158"/>
      <c r="R21" s="156">
        <v>116821.308</v>
      </c>
      <c r="S21" s="156">
        <v>199198.067</v>
      </c>
      <c r="T21" s="157">
        <v>70.51518289796928</v>
      </c>
      <c r="U21" s="157">
        <v>1.5747094951789473</v>
      </c>
      <c r="V21" s="93"/>
      <c r="W21" s="102"/>
      <c r="X21" s="93"/>
      <c r="Y21" s="93"/>
    </row>
    <row r="22" spans="1:25" s="63" customFormat="1" ht="12.75" thickBot="1">
      <c r="A22" s="446" t="s">
        <v>50</v>
      </c>
      <c r="B22" s="446"/>
      <c r="C22" s="160">
        <v>683852.47</v>
      </c>
      <c r="D22" s="160">
        <v>407115.516</v>
      </c>
      <c r="E22" s="161">
        <v>-40.467347292026304</v>
      </c>
      <c r="F22" s="161">
        <v>-12.155444005598588</v>
      </c>
      <c r="G22" s="160"/>
      <c r="H22" s="160">
        <v>44160.468</v>
      </c>
      <c r="I22" s="160">
        <v>42815.671</v>
      </c>
      <c r="J22" s="161">
        <v>-3.045250788555953</v>
      </c>
      <c r="K22" s="161">
        <v>-0.07906227358044808</v>
      </c>
      <c r="L22" s="160"/>
      <c r="M22" s="160">
        <v>1640661.2519999999</v>
      </c>
      <c r="N22" s="160">
        <v>1432404.6670000001</v>
      </c>
      <c r="O22" s="161">
        <v>-12.693454224394628</v>
      </c>
      <c r="P22" s="161">
        <v>-3.383494645954089</v>
      </c>
      <c r="Q22" s="160"/>
      <c r="R22" s="160">
        <v>127000.853</v>
      </c>
      <c r="S22" s="160">
        <v>97653.883</v>
      </c>
      <c r="T22" s="161">
        <v>-23.107695190047274</v>
      </c>
      <c r="U22" s="161">
        <v>-0.5609950291165462</v>
      </c>
      <c r="V22" s="93"/>
      <c r="W22" s="102"/>
      <c r="X22" s="93"/>
      <c r="Y22" s="93"/>
    </row>
    <row r="23" spans="1:22" ht="14.25">
      <c r="A23" s="385" t="s">
        <v>89</v>
      </c>
      <c r="B23" s="39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1" ht="14.25">
      <c r="A24" s="385" t="s">
        <v>90</v>
      </c>
      <c r="B24" s="220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4.25">
      <c r="A25" s="386"/>
      <c r="B25" s="39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ht="12.75">
      <c r="A26" s="9"/>
    </row>
    <row r="27" spans="3:11" ht="12.75">
      <c r="C27" s="15"/>
      <c r="D27" s="45"/>
      <c r="E27" s="45"/>
      <c r="F27" s="45"/>
      <c r="G27" s="45"/>
      <c r="H27" s="45"/>
      <c r="I27" s="45"/>
      <c r="J27" s="45"/>
      <c r="K27" s="45"/>
    </row>
    <row r="28" spans="3:11" ht="12.75">
      <c r="C28" s="33"/>
      <c r="D28" s="90"/>
      <c r="E28" s="90"/>
      <c r="F28" s="90"/>
      <c r="G28" s="90"/>
      <c r="H28" s="90"/>
      <c r="I28" s="90"/>
      <c r="J28" s="90"/>
      <c r="K28" s="90"/>
    </row>
    <row r="29" spans="3:11" ht="12.75">
      <c r="C29" s="33"/>
      <c r="D29" s="45"/>
      <c r="E29" s="45"/>
      <c r="F29" s="45"/>
      <c r="G29" s="45"/>
      <c r="H29" s="45"/>
      <c r="I29" s="45"/>
      <c r="J29" s="45"/>
      <c r="K29" s="45"/>
    </row>
    <row r="30" spans="3:11" ht="12.75">
      <c r="C30" s="33"/>
      <c r="D30" s="90"/>
      <c r="E30" s="90"/>
      <c r="F30" s="90"/>
      <c r="G30" s="90"/>
      <c r="H30" s="90"/>
      <c r="I30" s="90"/>
      <c r="J30" s="90"/>
      <c r="K30" s="90"/>
    </row>
    <row r="31" spans="3:11" ht="12.75">
      <c r="C31" s="33"/>
      <c r="D31" s="45"/>
      <c r="E31" s="45"/>
      <c r="F31" s="45"/>
      <c r="G31" s="45"/>
      <c r="H31" s="45"/>
      <c r="I31" s="45"/>
      <c r="J31" s="45"/>
      <c r="K31" s="45"/>
    </row>
    <row r="32" spans="3:21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3:21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4:11" ht="12.75">
      <c r="D34" s="90"/>
      <c r="E34" s="90"/>
      <c r="F34" s="90"/>
      <c r="G34" s="90"/>
      <c r="H34" s="90"/>
      <c r="I34" s="90"/>
      <c r="J34" s="90"/>
      <c r="K34" s="90"/>
    </row>
    <row r="35" spans="4:11" ht="12.75">
      <c r="D35" s="45"/>
      <c r="E35" s="45"/>
      <c r="F35" s="45"/>
      <c r="G35" s="45"/>
      <c r="H35" s="45"/>
      <c r="I35" s="45"/>
      <c r="J35" s="45"/>
      <c r="K35" s="45"/>
    </row>
    <row r="36" spans="4:11" ht="12.75">
      <c r="D36" s="90"/>
      <c r="E36" s="90"/>
      <c r="F36" s="90"/>
      <c r="G36" s="90"/>
      <c r="H36" s="90"/>
      <c r="I36" s="90"/>
      <c r="J36" s="90"/>
      <c r="K36" s="90"/>
    </row>
    <row r="37" spans="4:11" ht="12.75">
      <c r="D37" s="45"/>
      <c r="E37" s="45"/>
      <c r="F37" s="45"/>
      <c r="G37" s="45"/>
      <c r="H37" s="45"/>
      <c r="I37" s="45"/>
      <c r="J37" s="45"/>
      <c r="K37" s="45"/>
    </row>
    <row r="38" spans="4:11" ht="12.75">
      <c r="D38" s="90"/>
      <c r="E38" s="90"/>
      <c r="F38" s="90"/>
      <c r="G38" s="90"/>
      <c r="H38" s="90"/>
      <c r="I38" s="90"/>
      <c r="J38" s="90"/>
      <c r="K38" s="90"/>
    </row>
  </sheetData>
  <sheetProtection/>
  <mergeCells count="13">
    <mergeCell ref="P1:U7"/>
    <mergeCell ref="H16:K16"/>
    <mergeCell ref="A7:G8"/>
    <mergeCell ref="A9:G13"/>
    <mergeCell ref="A22:B22"/>
    <mergeCell ref="A16:A17"/>
    <mergeCell ref="B16:B17"/>
    <mergeCell ref="C16:G16"/>
    <mergeCell ref="M15:U15"/>
    <mergeCell ref="M16:Q16"/>
    <mergeCell ref="R16:U16"/>
    <mergeCell ref="C15:K15"/>
    <mergeCell ref="A18:B18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selection activeCell="C15" sqref="C15:F15"/>
    </sheetView>
  </sheetViews>
  <sheetFormatPr defaultColWidth="11.421875" defaultRowHeight="12.75"/>
  <cols>
    <col min="1" max="1" width="22.140625" style="20" customWidth="1"/>
    <col min="2" max="2" width="41.8515625" style="24" bestFit="1" customWidth="1"/>
    <col min="3" max="4" width="15.140625" style="20" bestFit="1" customWidth="1"/>
    <col min="5" max="5" width="9.7109375" style="20" customWidth="1"/>
    <col min="6" max="6" width="12.8515625" style="20" bestFit="1" customWidth="1"/>
    <col min="7" max="7" width="2.28125" style="90" customWidth="1"/>
    <col min="8" max="9" width="15.140625" style="20" bestFit="1" customWidth="1"/>
    <col min="10" max="10" width="11.7109375" style="20" bestFit="1" customWidth="1"/>
    <col min="11" max="11" width="12.710937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421875" style="20" customWidth="1"/>
    <col min="17" max="17" width="1.8515625" style="20" customWidth="1"/>
    <col min="18" max="19" width="16.8515625" style="20" bestFit="1" customWidth="1"/>
    <col min="20" max="20" width="10.7109375" style="20" customWidth="1"/>
    <col min="21" max="21" width="13.00390625" style="20" bestFit="1" customWidth="1"/>
    <col min="22" max="16384" width="11.421875" style="20" customWidth="1"/>
  </cols>
  <sheetData>
    <row r="1" spans="1:21" ht="20.25">
      <c r="A1" s="277"/>
      <c r="B1" s="275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472"/>
      <c r="Q1" s="473"/>
      <c r="R1" s="473"/>
      <c r="S1" s="473"/>
      <c r="T1" s="473"/>
      <c r="U1" s="473"/>
    </row>
    <row r="2" spans="1:21" ht="20.25">
      <c r="A2" s="277"/>
      <c r="B2" s="275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473"/>
      <c r="Q2" s="473"/>
      <c r="R2" s="473"/>
      <c r="S2" s="473"/>
      <c r="T2" s="473"/>
      <c r="U2" s="473"/>
    </row>
    <row r="3" spans="1:21" ht="20.25">
      <c r="A3" s="277"/>
      <c r="B3" s="275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473"/>
      <c r="Q3" s="473"/>
      <c r="R3" s="473"/>
      <c r="S3" s="473"/>
      <c r="T3" s="473"/>
      <c r="U3" s="473"/>
    </row>
    <row r="4" spans="1:21" ht="20.25">
      <c r="A4" s="277"/>
      <c r="B4" s="275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473"/>
      <c r="Q4" s="473"/>
      <c r="R4" s="473"/>
      <c r="S4" s="473"/>
      <c r="T4" s="473"/>
      <c r="U4" s="473"/>
    </row>
    <row r="5" spans="1:21" s="90" customFormat="1" ht="20.25">
      <c r="A5" s="277"/>
      <c r="B5" s="275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473"/>
      <c r="Q5" s="473"/>
      <c r="R5" s="473"/>
      <c r="S5" s="473"/>
      <c r="T5" s="473"/>
      <c r="U5" s="473"/>
    </row>
    <row r="6" spans="1:21" s="90" customFormat="1" ht="20.25">
      <c r="A6" s="277"/>
      <c r="B6" s="275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473"/>
      <c r="Q6" s="473"/>
      <c r="R6" s="473"/>
      <c r="S6" s="473"/>
      <c r="T6" s="473"/>
      <c r="U6" s="473"/>
    </row>
    <row r="7" spans="1:21" s="90" customFormat="1" ht="20.25">
      <c r="A7" s="427" t="s">
        <v>58</v>
      </c>
      <c r="B7" s="427"/>
      <c r="C7" s="427"/>
      <c r="D7" s="427"/>
      <c r="E7" s="427"/>
      <c r="F7" s="427"/>
      <c r="G7" s="428"/>
      <c r="H7" s="277"/>
      <c r="I7" s="277"/>
      <c r="J7" s="277"/>
      <c r="K7" s="277"/>
      <c r="L7" s="277"/>
      <c r="M7" s="277"/>
      <c r="N7" s="277"/>
      <c r="O7" s="277"/>
      <c r="P7" s="473"/>
      <c r="Q7" s="473"/>
      <c r="R7" s="473"/>
      <c r="S7" s="473"/>
      <c r="T7" s="473"/>
      <c r="U7" s="473"/>
    </row>
    <row r="8" spans="1:21" s="90" customFormat="1" ht="20.25">
      <c r="A8" s="427"/>
      <c r="B8" s="427"/>
      <c r="C8" s="427"/>
      <c r="D8" s="427"/>
      <c r="E8" s="427"/>
      <c r="F8" s="427"/>
      <c r="G8" s="428"/>
      <c r="H8" s="277"/>
      <c r="I8" s="277"/>
      <c r="J8" s="277"/>
      <c r="K8" s="277"/>
      <c r="L8" s="277"/>
      <c r="M8" s="277"/>
      <c r="N8" s="277"/>
      <c r="O8" s="277"/>
      <c r="P8" s="473"/>
      <c r="Q8" s="473"/>
      <c r="R8" s="473"/>
      <c r="S8" s="473"/>
      <c r="T8" s="473"/>
      <c r="U8" s="473"/>
    </row>
    <row r="9" spans="1:21" s="90" customFormat="1" ht="20.25" customHeight="1">
      <c r="A9" s="423" t="s">
        <v>104</v>
      </c>
      <c r="B9" s="423"/>
      <c r="C9" s="423"/>
      <c r="D9" s="423"/>
      <c r="E9" s="423"/>
      <c r="F9" s="423"/>
      <c r="G9" s="424"/>
      <c r="H9" s="277"/>
      <c r="I9" s="277"/>
      <c r="J9" s="277"/>
      <c r="K9" s="277"/>
      <c r="L9" s="277"/>
      <c r="M9" s="277"/>
      <c r="N9" s="277"/>
      <c r="O9" s="277"/>
      <c r="P9" s="473"/>
      <c r="Q9" s="473"/>
      <c r="R9" s="473"/>
      <c r="S9" s="473"/>
      <c r="T9" s="473"/>
      <c r="U9" s="473"/>
    </row>
    <row r="10" spans="1:21" ht="20.25">
      <c r="A10" s="423"/>
      <c r="B10" s="423"/>
      <c r="C10" s="423"/>
      <c r="D10" s="423"/>
      <c r="E10" s="423"/>
      <c r="F10" s="423"/>
      <c r="G10" s="424"/>
      <c r="H10" s="277"/>
      <c r="I10" s="277"/>
      <c r="J10" s="277"/>
      <c r="K10" s="277"/>
      <c r="L10" s="277"/>
      <c r="M10" s="277"/>
      <c r="N10" s="277"/>
      <c r="O10" s="277"/>
      <c r="P10" s="473"/>
      <c r="Q10" s="473"/>
      <c r="R10" s="473"/>
      <c r="S10" s="473"/>
      <c r="T10" s="473"/>
      <c r="U10" s="473"/>
    </row>
    <row r="11" spans="1:21" ht="18" customHeight="1">
      <c r="A11" s="423"/>
      <c r="B11" s="423"/>
      <c r="C11" s="423"/>
      <c r="D11" s="423"/>
      <c r="E11" s="423"/>
      <c r="F11" s="423"/>
      <c r="G11" s="424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</row>
    <row r="12" spans="1:21" s="22" customFormat="1" ht="10.5" customHeight="1">
      <c r="A12" s="425"/>
      <c r="B12" s="425"/>
      <c r="C12" s="425"/>
      <c r="D12" s="425"/>
      <c r="E12" s="425"/>
      <c r="F12" s="425"/>
      <c r="G12" s="426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</row>
    <row r="13" spans="1:21" s="22" customFormat="1" ht="9.75" customHeight="1" thickBot="1">
      <c r="A13" s="296"/>
      <c r="B13" s="296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</row>
    <row r="14" spans="1:21" s="24" customFormat="1" ht="13.5" thickBot="1">
      <c r="A14" s="198"/>
      <c r="B14" s="198"/>
      <c r="C14" s="448" t="s">
        <v>110</v>
      </c>
      <c r="D14" s="448"/>
      <c r="E14" s="448"/>
      <c r="F14" s="448"/>
      <c r="G14" s="448"/>
      <c r="H14" s="448"/>
      <c r="I14" s="448"/>
      <c r="J14" s="448"/>
      <c r="K14" s="445"/>
      <c r="L14" s="198"/>
      <c r="M14" s="448" t="s">
        <v>105</v>
      </c>
      <c r="N14" s="448"/>
      <c r="O14" s="448"/>
      <c r="P14" s="448"/>
      <c r="Q14" s="448"/>
      <c r="R14" s="448"/>
      <c r="S14" s="448"/>
      <c r="T14" s="448"/>
      <c r="U14" s="448"/>
    </row>
    <row r="15" spans="1:52" ht="13.5" thickBot="1">
      <c r="A15" s="449" t="s">
        <v>2</v>
      </c>
      <c r="B15" s="449" t="s">
        <v>15</v>
      </c>
      <c r="C15" s="448" t="s">
        <v>7</v>
      </c>
      <c r="D15" s="448"/>
      <c r="E15" s="448"/>
      <c r="F15" s="448"/>
      <c r="G15" s="224"/>
      <c r="H15" s="445" t="s">
        <v>22</v>
      </c>
      <c r="I15" s="445"/>
      <c r="J15" s="445"/>
      <c r="K15" s="445"/>
      <c r="L15" s="198"/>
      <c r="M15" s="448" t="s">
        <v>7</v>
      </c>
      <c r="N15" s="448"/>
      <c r="O15" s="448"/>
      <c r="P15" s="448"/>
      <c r="Q15" s="448"/>
      <c r="R15" s="445" t="s">
        <v>22</v>
      </c>
      <c r="S15" s="445"/>
      <c r="T15" s="445"/>
      <c r="U15" s="445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4.75" thickBot="1">
      <c r="A16" s="450"/>
      <c r="B16" s="450"/>
      <c r="C16" s="370">
        <v>2019</v>
      </c>
      <c r="D16" s="370">
        <v>2020</v>
      </c>
      <c r="E16" s="150" t="s">
        <v>52</v>
      </c>
      <c r="F16" s="150" t="s">
        <v>53</v>
      </c>
      <c r="G16" s="150"/>
      <c r="H16" s="370">
        <v>2019</v>
      </c>
      <c r="I16" s="370">
        <v>2020</v>
      </c>
      <c r="J16" s="150" t="s">
        <v>52</v>
      </c>
      <c r="K16" s="150" t="s">
        <v>53</v>
      </c>
      <c r="L16" s="198"/>
      <c r="M16" s="370">
        <v>2019</v>
      </c>
      <c r="N16" s="370">
        <v>2020</v>
      </c>
      <c r="O16" s="150" t="s">
        <v>52</v>
      </c>
      <c r="P16" s="150" t="s">
        <v>53</v>
      </c>
      <c r="Q16" s="199"/>
      <c r="R16" s="370">
        <v>2019</v>
      </c>
      <c r="S16" s="370">
        <v>2020</v>
      </c>
      <c r="T16" s="150" t="s">
        <v>52</v>
      </c>
      <c r="U16" s="150" t="s">
        <v>53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7" s="26" customFormat="1" ht="12.75">
      <c r="A17" s="309" t="s">
        <v>49</v>
      </c>
      <c r="B17" s="201"/>
      <c r="C17" s="153">
        <v>2276650.3140000002</v>
      </c>
      <c r="D17" s="153">
        <v>1896327.004</v>
      </c>
      <c r="E17" s="154">
        <v>-16.705389829138262</v>
      </c>
      <c r="F17" s="154">
        <v>-16.705389829138248</v>
      </c>
      <c r="G17" s="153"/>
      <c r="H17" s="153">
        <v>1700933.883</v>
      </c>
      <c r="I17" s="153">
        <v>1937704.0629999998</v>
      </c>
      <c r="J17" s="154">
        <v>13.920010787391668</v>
      </c>
      <c r="K17" s="154">
        <v>13.920010787391677</v>
      </c>
      <c r="L17" s="153"/>
      <c r="M17" s="153">
        <v>6155073.579</v>
      </c>
      <c r="N17" s="153">
        <v>6607214.206</v>
      </c>
      <c r="O17" s="154">
        <v>7.345820016557103</v>
      </c>
      <c r="P17" s="154">
        <v>7.345820016557109</v>
      </c>
      <c r="Q17" s="153"/>
      <c r="R17" s="153">
        <v>5231235.3</v>
      </c>
      <c r="S17" s="153">
        <v>5916832.558999999</v>
      </c>
      <c r="T17" s="154">
        <v>13.105838672559788</v>
      </c>
      <c r="U17" s="154">
        <v>13.105838672559798</v>
      </c>
      <c r="V17" s="40"/>
      <c r="W17" s="103"/>
      <c r="X17" s="40"/>
      <c r="Y17" s="40"/>
      <c r="Z17" s="40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</row>
    <row r="18" spans="1:26" s="26" customFormat="1" ht="12.75">
      <c r="A18" s="204" t="s">
        <v>23</v>
      </c>
      <c r="B18" s="214" t="s">
        <v>68</v>
      </c>
      <c r="C18" s="156">
        <v>1587703.217</v>
      </c>
      <c r="D18" s="156">
        <v>1460502.569</v>
      </c>
      <c r="E18" s="157">
        <v>-8.011613671750851</v>
      </c>
      <c r="F18" s="157">
        <v>-5.587184260041792</v>
      </c>
      <c r="G18" s="158"/>
      <c r="H18" s="156">
        <v>1628610.954</v>
      </c>
      <c r="I18" s="156">
        <v>1791447.247</v>
      </c>
      <c r="J18" s="157">
        <v>9.998477082575242</v>
      </c>
      <c r="K18" s="157">
        <v>9.573346420308807</v>
      </c>
      <c r="L18" s="158"/>
      <c r="M18" s="156">
        <v>4481042.57</v>
      </c>
      <c r="N18" s="156">
        <v>5059068.338</v>
      </c>
      <c r="O18" s="157">
        <v>12.899358998948319</v>
      </c>
      <c r="P18" s="157">
        <v>9.391045624086765</v>
      </c>
      <c r="Q18" s="158"/>
      <c r="R18" s="156">
        <v>4961026.379</v>
      </c>
      <c r="S18" s="156">
        <v>5443364.983999999</v>
      </c>
      <c r="T18" s="157">
        <v>9.722556748372412</v>
      </c>
      <c r="U18" s="157">
        <v>9.220357665807914</v>
      </c>
      <c r="V18" s="93"/>
      <c r="W18" s="102"/>
      <c r="X18" s="93"/>
      <c r="Y18" s="93"/>
      <c r="Z18" s="25"/>
    </row>
    <row r="19" spans="1:26" ht="12.75">
      <c r="A19" s="215" t="s">
        <v>69</v>
      </c>
      <c r="B19" s="216" t="s">
        <v>70</v>
      </c>
      <c r="C19" s="158">
        <v>2198.645</v>
      </c>
      <c r="D19" s="158">
        <v>25497.704</v>
      </c>
      <c r="E19" s="159">
        <v>1059.7008157296882</v>
      </c>
      <c r="F19" s="159">
        <v>1.0233920798782803</v>
      </c>
      <c r="G19" s="158"/>
      <c r="H19" s="158">
        <v>7542.361</v>
      </c>
      <c r="I19" s="158">
        <v>85109.011</v>
      </c>
      <c r="J19" s="159">
        <v>1028.413384084904</v>
      </c>
      <c r="K19" s="159">
        <v>4.560238982551916</v>
      </c>
      <c r="L19" s="158"/>
      <c r="M19" s="158">
        <v>13120.425000000001</v>
      </c>
      <c r="N19" s="158">
        <v>65994.386</v>
      </c>
      <c r="O19" s="159">
        <v>402.9896973611754</v>
      </c>
      <c r="P19" s="159">
        <v>0.8590305269525357</v>
      </c>
      <c r="Q19" s="158"/>
      <c r="R19" s="158">
        <v>41271.85599999999</v>
      </c>
      <c r="S19" s="158">
        <v>189975.156</v>
      </c>
      <c r="T19" s="159">
        <v>360.30194522872927</v>
      </c>
      <c r="U19" s="159">
        <v>2.8426039256922735</v>
      </c>
      <c r="V19" s="93"/>
      <c r="W19" s="102"/>
      <c r="X19" s="93"/>
      <c r="Y19" s="93"/>
      <c r="Z19" s="63"/>
    </row>
    <row r="20" spans="1:26" ht="12.75">
      <c r="A20" s="204" t="s">
        <v>75</v>
      </c>
      <c r="B20" s="205" t="s">
        <v>71</v>
      </c>
      <c r="C20" s="156">
        <v>702.499</v>
      </c>
      <c r="D20" s="156">
        <v>855.343</v>
      </c>
      <c r="E20" s="157">
        <v>21.757183995991447</v>
      </c>
      <c r="F20" s="157">
        <v>0.006713547489489416</v>
      </c>
      <c r="G20" s="158"/>
      <c r="H20" s="156">
        <v>20158.711</v>
      </c>
      <c r="I20" s="156">
        <v>18051.863</v>
      </c>
      <c r="J20" s="157">
        <v>-10.451303161199132</v>
      </c>
      <c r="K20" s="157">
        <v>-0.12386419137492119</v>
      </c>
      <c r="L20" s="158"/>
      <c r="M20" s="156">
        <v>13134.807</v>
      </c>
      <c r="N20" s="156">
        <v>40786.887</v>
      </c>
      <c r="O20" s="157">
        <v>210.52520984891515</v>
      </c>
      <c r="P20" s="157">
        <v>0.449256692793144</v>
      </c>
      <c r="Q20" s="158"/>
      <c r="R20" s="156">
        <v>100857.735</v>
      </c>
      <c r="S20" s="156">
        <v>184190.98700000002</v>
      </c>
      <c r="T20" s="157">
        <v>82.62455229636083</v>
      </c>
      <c r="U20" s="157">
        <v>1.5929937619131762</v>
      </c>
      <c r="V20" s="93"/>
      <c r="W20" s="102"/>
      <c r="X20" s="93"/>
      <c r="Y20" s="93"/>
      <c r="Z20" s="63"/>
    </row>
    <row r="21" spans="1:26" ht="13.5" thickBot="1">
      <c r="A21" s="310" t="s">
        <v>72</v>
      </c>
      <c r="B21" s="311" t="s">
        <v>56</v>
      </c>
      <c r="C21" s="160">
        <v>686045.953</v>
      </c>
      <c r="D21" s="160">
        <v>409471.388</v>
      </c>
      <c r="E21" s="161">
        <v>-40.31429145388458</v>
      </c>
      <c r="F21" s="161">
        <v>-12.148311196464226</v>
      </c>
      <c r="G21" s="160"/>
      <c r="H21" s="160">
        <v>44621.857</v>
      </c>
      <c r="I21" s="160">
        <v>43095.942</v>
      </c>
      <c r="J21" s="161">
        <v>-3.4196582181687307</v>
      </c>
      <c r="K21" s="161">
        <v>-0.08971042409412694</v>
      </c>
      <c r="L21" s="160"/>
      <c r="M21" s="160">
        <v>1647775.777</v>
      </c>
      <c r="N21" s="160">
        <v>1441364.595</v>
      </c>
      <c r="O21" s="161">
        <v>-12.526654711225316</v>
      </c>
      <c r="P21" s="161">
        <v>-3.3535128272753347</v>
      </c>
      <c r="Q21" s="160"/>
      <c r="R21" s="160">
        <v>128079.33</v>
      </c>
      <c r="S21" s="160">
        <v>99301.432</v>
      </c>
      <c r="T21" s="161">
        <v>-22.46880741802756</v>
      </c>
      <c r="U21" s="161">
        <v>-0.5501166808535644</v>
      </c>
      <c r="V21" s="93"/>
      <c r="W21" s="102"/>
      <c r="X21" s="93"/>
      <c r="Y21" s="93"/>
      <c r="Z21" s="63"/>
    </row>
    <row r="22" spans="1:22" ht="12.75">
      <c r="A22" s="385" t="s">
        <v>89</v>
      </c>
      <c r="B22" s="2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1" ht="12.75">
      <c r="A23" s="385" t="s">
        <v>90</v>
      </c>
      <c r="B23" s="20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ht="12.75">
      <c r="A24" s="386"/>
    </row>
    <row r="25" spans="2:20" ht="12.75">
      <c r="B25" s="28"/>
      <c r="C25" s="33"/>
      <c r="D25" s="33"/>
      <c r="E25" s="33"/>
      <c r="F25" s="33"/>
      <c r="G25" s="33"/>
      <c r="H25" s="33"/>
      <c r="R25" s="90"/>
      <c r="S25" s="90"/>
      <c r="T25" s="90"/>
    </row>
    <row r="26" spans="3:20" ht="12.75">
      <c r="C26" s="45"/>
      <c r="D26" s="45"/>
      <c r="E26" s="45"/>
      <c r="F26" s="45"/>
      <c r="G26" s="45"/>
      <c r="H26" s="45"/>
      <c r="I26" s="45"/>
      <c r="J26" s="45"/>
      <c r="K26" s="45"/>
      <c r="R26" s="90"/>
      <c r="S26" s="90"/>
      <c r="T26" s="90"/>
    </row>
    <row r="27" spans="3:20" ht="12.75">
      <c r="C27" s="45"/>
      <c r="D27" s="45"/>
      <c r="E27" s="45"/>
      <c r="F27" s="45"/>
      <c r="G27" s="45"/>
      <c r="H27" s="45"/>
      <c r="I27" s="45"/>
      <c r="J27" s="45"/>
      <c r="K27" s="45"/>
      <c r="R27" s="90"/>
      <c r="S27" s="90"/>
      <c r="T27" s="90"/>
    </row>
    <row r="28" spans="3:20" ht="12.75">
      <c r="C28" s="45"/>
      <c r="D28" s="45"/>
      <c r="E28" s="45"/>
      <c r="F28" s="45"/>
      <c r="G28" s="45"/>
      <c r="H28" s="45"/>
      <c r="I28" s="45"/>
      <c r="J28" s="45"/>
      <c r="K28" s="45"/>
      <c r="R28" s="90"/>
      <c r="S28" s="90"/>
      <c r="T28" s="90"/>
    </row>
    <row r="29" spans="3:22" ht="12.75">
      <c r="C29" s="45"/>
      <c r="D29" s="45"/>
      <c r="E29" s="45"/>
      <c r="F29" s="45"/>
      <c r="G29" s="45"/>
      <c r="H29" s="45"/>
      <c r="I29" s="45"/>
      <c r="J29" s="45"/>
      <c r="K29" s="45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3:21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8:20" ht="12.75">
      <c r="R31" s="90"/>
      <c r="S31" s="90"/>
      <c r="T31" s="90"/>
    </row>
    <row r="32" spans="18:20" ht="12.75">
      <c r="R32" s="90"/>
      <c r="S32" s="90"/>
      <c r="T32" s="90"/>
    </row>
    <row r="33" spans="18:20" ht="12.75">
      <c r="R33" s="90"/>
      <c r="S33" s="90"/>
      <c r="T33" s="90"/>
    </row>
    <row r="34" spans="18:20" ht="12.75">
      <c r="R34" s="90"/>
      <c r="S34" s="90"/>
      <c r="T34" s="90"/>
    </row>
    <row r="35" spans="18:20" ht="12.75">
      <c r="R35" s="90"/>
      <c r="S35" s="90"/>
      <c r="T35" s="90"/>
    </row>
    <row r="36" spans="18:20" ht="12.75">
      <c r="R36" s="90"/>
      <c r="S36" s="90"/>
      <c r="T36" s="90"/>
    </row>
    <row r="37" spans="18:20" ht="12.75">
      <c r="R37" s="90"/>
      <c r="S37" s="90"/>
      <c r="T37" s="90"/>
    </row>
  </sheetData>
  <sheetProtection/>
  <mergeCells count="11">
    <mergeCell ref="B15:B16"/>
    <mergeCell ref="C15:F15"/>
    <mergeCell ref="H15:K15"/>
    <mergeCell ref="A7:G8"/>
    <mergeCell ref="A9:G12"/>
    <mergeCell ref="P1:U10"/>
    <mergeCell ref="M14:U14"/>
    <mergeCell ref="M15:Q15"/>
    <mergeCell ref="R15:U15"/>
    <mergeCell ref="C14:K14"/>
    <mergeCell ref="A15:A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4"/>
  <sheetViews>
    <sheetView zoomScale="106" zoomScaleNormal="106" zoomScalePageLayoutView="0" workbookViewId="0" topLeftCell="A59">
      <selection activeCell="A18" sqref="A18:J18 A20:J34 A36:J38 A40:J68 A70:J77 A79:J79"/>
    </sheetView>
  </sheetViews>
  <sheetFormatPr defaultColWidth="11.421875" defaultRowHeight="12.75"/>
  <cols>
    <col min="1" max="1" width="20.8515625" style="20" customWidth="1"/>
    <col min="2" max="3" width="15.57421875" style="20" bestFit="1" customWidth="1"/>
    <col min="4" max="4" width="10.28125" style="20" customWidth="1"/>
    <col min="5" max="5" width="14.57421875" style="20" bestFit="1" customWidth="1"/>
    <col min="6" max="6" width="1.28515625" style="90" customWidth="1"/>
    <col min="7" max="8" width="17.28125" style="20" bestFit="1" customWidth="1"/>
    <col min="9" max="9" width="11.57421875" style="35" bestFit="1" customWidth="1"/>
    <col min="10" max="10" width="14.7109375" style="20" customWidth="1"/>
    <col min="11" max="11" width="12.7109375" style="20" bestFit="1" customWidth="1"/>
    <col min="12" max="12" width="13.00390625" style="20" bestFit="1" customWidth="1"/>
    <col min="13" max="16384" width="11.421875" style="20" customWidth="1"/>
  </cols>
  <sheetData>
    <row r="1" spans="8:10" ht="12.75" customHeight="1">
      <c r="H1" s="127"/>
      <c r="I1" s="100"/>
      <c r="J1" s="100"/>
    </row>
    <row r="2" spans="8:10" ht="12.75">
      <c r="H2" s="100"/>
      <c r="I2" s="100"/>
      <c r="J2" s="100"/>
    </row>
    <row r="3" spans="8:10" ht="12.75">
      <c r="H3" s="100"/>
      <c r="I3" s="100"/>
      <c r="J3" s="100"/>
    </row>
    <row r="4" spans="8:10" ht="12.75">
      <c r="H4" s="100"/>
      <c r="I4" s="100"/>
      <c r="J4" s="100"/>
    </row>
    <row r="5" spans="8:10" s="90" customFormat="1" ht="12.75">
      <c r="H5" s="100"/>
      <c r="I5" s="100"/>
      <c r="J5" s="100"/>
    </row>
    <row r="6" spans="8:10" s="90" customFormat="1" ht="12.75">
      <c r="H6" s="100"/>
      <c r="I6" s="100"/>
      <c r="J6" s="100"/>
    </row>
    <row r="7" spans="1:10" ht="20.25">
      <c r="A7" s="427" t="s">
        <v>58</v>
      </c>
      <c r="B7" s="427"/>
      <c r="C7" s="427"/>
      <c r="D7" s="427"/>
      <c r="E7" s="427"/>
      <c r="F7" s="427"/>
      <c r="G7" s="428"/>
      <c r="H7" s="294"/>
      <c r="I7" s="294"/>
      <c r="J7" s="294"/>
    </row>
    <row r="8" spans="1:10" ht="20.25">
      <c r="A8" s="427"/>
      <c r="B8" s="427"/>
      <c r="C8" s="427"/>
      <c r="D8" s="427"/>
      <c r="E8" s="427"/>
      <c r="F8" s="427"/>
      <c r="G8" s="428"/>
      <c r="H8" s="277"/>
      <c r="I8" s="304"/>
      <c r="J8" s="277"/>
    </row>
    <row r="9" spans="1:10" s="90" customFormat="1" ht="12.75" customHeight="1">
      <c r="A9" s="423" t="s">
        <v>106</v>
      </c>
      <c r="B9" s="423"/>
      <c r="C9" s="423"/>
      <c r="D9" s="423"/>
      <c r="E9" s="423"/>
      <c r="F9" s="423"/>
      <c r="G9" s="424"/>
      <c r="H9" s="195"/>
      <c r="I9" s="159"/>
      <c r="J9" s="195"/>
    </row>
    <row r="10" spans="1:10" s="90" customFormat="1" ht="12.75">
      <c r="A10" s="423"/>
      <c r="B10" s="423"/>
      <c r="C10" s="423"/>
      <c r="D10" s="423"/>
      <c r="E10" s="423"/>
      <c r="F10" s="423"/>
      <c r="G10" s="424"/>
      <c r="H10" s="195"/>
      <c r="I10" s="159"/>
      <c r="J10" s="195"/>
    </row>
    <row r="11" spans="1:10" s="90" customFormat="1" ht="12.75">
      <c r="A11" s="423"/>
      <c r="B11" s="423"/>
      <c r="C11" s="423"/>
      <c r="D11" s="423"/>
      <c r="E11" s="423"/>
      <c r="F11" s="423"/>
      <c r="G11" s="424"/>
      <c r="H11" s="195"/>
      <c r="I11" s="159"/>
      <c r="J11" s="195"/>
    </row>
    <row r="12" spans="1:10" s="90" customFormat="1" ht="12.75">
      <c r="A12" s="423"/>
      <c r="B12" s="423"/>
      <c r="C12" s="423"/>
      <c r="D12" s="423"/>
      <c r="E12" s="423"/>
      <c r="F12" s="423"/>
      <c r="G12" s="424"/>
      <c r="H12" s="195"/>
      <c r="I12" s="159"/>
      <c r="J12" s="195"/>
    </row>
    <row r="13" spans="1:10" s="90" customFormat="1" ht="12.75">
      <c r="A13" s="425"/>
      <c r="B13" s="425"/>
      <c r="C13" s="425"/>
      <c r="D13" s="425"/>
      <c r="E13" s="425"/>
      <c r="F13" s="425"/>
      <c r="G13" s="426"/>
      <c r="H13" s="195"/>
      <c r="I13" s="159"/>
      <c r="J13" s="195"/>
    </row>
    <row r="14" spans="1:10" s="90" customFormat="1" ht="13.5" thickBot="1">
      <c r="A14" s="146"/>
      <c r="B14" s="312"/>
      <c r="C14" s="312"/>
      <c r="D14" s="312"/>
      <c r="E14" s="312"/>
      <c r="F14" s="312"/>
      <c r="G14" s="312"/>
      <c r="H14" s="312"/>
      <c r="I14" s="312"/>
      <c r="J14" s="312"/>
    </row>
    <row r="15" spans="1:10" ht="13.5" thickBot="1">
      <c r="A15" s="223"/>
      <c r="B15" s="448" t="s">
        <v>110</v>
      </c>
      <c r="C15" s="448"/>
      <c r="D15" s="448"/>
      <c r="E15" s="448"/>
      <c r="F15" s="225"/>
      <c r="G15" s="448" t="s">
        <v>95</v>
      </c>
      <c r="H15" s="448"/>
      <c r="I15" s="448"/>
      <c r="J15" s="448"/>
    </row>
    <row r="16" spans="1:10" ht="13.5" thickBot="1">
      <c r="A16" s="453" t="s">
        <v>30</v>
      </c>
      <c r="B16" s="448" t="s">
        <v>7</v>
      </c>
      <c r="C16" s="448"/>
      <c r="D16" s="448"/>
      <c r="E16" s="448"/>
      <c r="F16" s="225"/>
      <c r="G16" s="448" t="s">
        <v>7</v>
      </c>
      <c r="H16" s="448"/>
      <c r="I16" s="448"/>
      <c r="J16" s="448"/>
    </row>
    <row r="17" spans="1:10" ht="24.75" thickBot="1">
      <c r="A17" s="454"/>
      <c r="B17" s="370">
        <v>2019</v>
      </c>
      <c r="C17" s="370">
        <v>2020</v>
      </c>
      <c r="D17" s="226" t="s">
        <v>52</v>
      </c>
      <c r="E17" s="226" t="s">
        <v>53</v>
      </c>
      <c r="F17" s="226"/>
      <c r="G17" s="370">
        <v>2019</v>
      </c>
      <c r="H17" s="370">
        <v>2020</v>
      </c>
      <c r="I17" s="226" t="s">
        <v>52</v>
      </c>
      <c r="J17" s="226" t="s">
        <v>53</v>
      </c>
    </row>
    <row r="18" spans="1:18" s="26" customFormat="1" ht="12.75">
      <c r="A18" s="313" t="s">
        <v>49</v>
      </c>
      <c r="B18" s="222">
        <v>290549.79080175003</v>
      </c>
      <c r="C18" s="222">
        <v>241799.922934044</v>
      </c>
      <c r="D18" s="314">
        <v>-16.778490093964425</v>
      </c>
      <c r="E18" s="314">
        <v>-16.77849009396443</v>
      </c>
      <c r="F18" s="221">
        <v>0</v>
      </c>
      <c r="G18" s="222">
        <v>839069.8103738126</v>
      </c>
      <c r="H18" s="222">
        <v>806350.8041172818</v>
      </c>
      <c r="I18" s="314">
        <v>-3.8994379075507624</v>
      </c>
      <c r="J18" s="314">
        <v>-3.8994379075507646</v>
      </c>
      <c r="K18" s="77"/>
      <c r="L18" s="71"/>
      <c r="M18" s="77"/>
      <c r="O18" s="77"/>
      <c r="P18" s="77"/>
      <c r="Q18" s="77"/>
      <c r="R18" s="77"/>
    </row>
    <row r="19" spans="1:11" s="26" customFormat="1" ht="12.75">
      <c r="A19" s="235"/>
      <c r="B19" s="236"/>
      <c r="C19" s="236"/>
      <c r="D19" s="315"/>
      <c r="E19" s="315"/>
      <c r="F19" s="235"/>
      <c r="G19" s="236"/>
      <c r="H19" s="236"/>
      <c r="I19" s="315"/>
      <c r="J19" s="315"/>
      <c r="K19" s="77"/>
    </row>
    <row r="20" spans="1:18" s="26" customFormat="1" ht="12.75">
      <c r="A20" s="232" t="s">
        <v>148</v>
      </c>
      <c r="B20" s="233">
        <v>93602.623460527</v>
      </c>
      <c r="C20" s="233">
        <v>78991.38096842602</v>
      </c>
      <c r="D20" s="316">
        <v>-15.609864287898578</v>
      </c>
      <c r="E20" s="316">
        <v>-5.028825679682086</v>
      </c>
      <c r="F20" s="221">
        <v>0</v>
      </c>
      <c r="G20" s="233">
        <v>246906.21829831303</v>
      </c>
      <c r="H20" s="233">
        <v>259410.32917820298</v>
      </c>
      <c r="I20" s="316">
        <v>5.064315903450622</v>
      </c>
      <c r="J20" s="316">
        <v>1.490234867861505</v>
      </c>
      <c r="K20" s="77"/>
      <c r="L20" s="77"/>
      <c r="M20" s="77"/>
      <c r="O20" s="77"/>
      <c r="P20" s="77"/>
      <c r="Q20" s="77"/>
      <c r="R20" s="77"/>
    </row>
    <row r="21" spans="1:18" s="31" customFormat="1" ht="12.75">
      <c r="A21" s="221" t="s">
        <v>149</v>
      </c>
      <c r="B21" s="222">
        <v>31866.184035631</v>
      </c>
      <c r="C21" s="222">
        <v>31093.025228900002</v>
      </c>
      <c r="D21" s="314">
        <v>-2.4262673116633438</v>
      </c>
      <c r="E21" s="314">
        <v>-0.26610200083005536</v>
      </c>
      <c r="F21" s="221">
        <v>1.1657341758564144E-15</v>
      </c>
      <c r="G21" s="222">
        <v>95323.97944433198</v>
      </c>
      <c r="H21" s="222">
        <v>111691.140297614</v>
      </c>
      <c r="I21" s="314">
        <v>17.170035230054804</v>
      </c>
      <c r="J21" s="314">
        <v>1.9506315983398685</v>
      </c>
      <c r="K21" s="77"/>
      <c r="L21" s="125"/>
      <c r="M21" s="110"/>
      <c r="O21" s="110"/>
      <c r="P21" s="110"/>
      <c r="Q21" s="110"/>
      <c r="R21" s="110"/>
    </row>
    <row r="22" spans="1:12" s="31" customFormat="1" ht="12.75">
      <c r="A22" s="229" t="s">
        <v>150</v>
      </c>
      <c r="B22" s="230">
        <v>1231.3070892000003</v>
      </c>
      <c r="C22" s="230">
        <v>1338.7746906489997</v>
      </c>
      <c r="D22" s="317">
        <v>8.727928425947983</v>
      </c>
      <c r="E22" s="317">
        <v>0.03698767125333349</v>
      </c>
      <c r="F22" s="235">
        <v>0</v>
      </c>
      <c r="G22" s="230">
        <v>6912.723559727002</v>
      </c>
      <c r="H22" s="230">
        <v>6032.548561649</v>
      </c>
      <c r="I22" s="317">
        <v>-12.732680404086095</v>
      </c>
      <c r="J22" s="317">
        <v>-0.1048988996143095</v>
      </c>
      <c r="K22" s="77"/>
      <c r="L22" s="99"/>
    </row>
    <row r="23" spans="1:12" s="32" customFormat="1" ht="12.75">
      <c r="A23" s="235" t="s">
        <v>151</v>
      </c>
      <c r="B23" s="236">
        <v>9636.209037306999</v>
      </c>
      <c r="C23" s="236">
        <v>10937.739386549001</v>
      </c>
      <c r="D23" s="315">
        <v>13.506663711871258</v>
      </c>
      <c r="E23" s="315">
        <v>0.4479543233022229</v>
      </c>
      <c r="F23" s="235">
        <v>0</v>
      </c>
      <c r="G23" s="236">
        <v>26816.188524176996</v>
      </c>
      <c r="H23" s="236">
        <v>27306.848553121</v>
      </c>
      <c r="I23" s="315">
        <v>1.8297157647949591</v>
      </c>
      <c r="J23" s="315">
        <v>0.05847666342868554</v>
      </c>
      <c r="K23" s="77"/>
      <c r="L23" s="99"/>
    </row>
    <row r="24" spans="1:12" s="32" customFormat="1" ht="12.75">
      <c r="A24" s="229" t="s">
        <v>152</v>
      </c>
      <c r="B24" s="230">
        <v>20998.667909123997</v>
      </c>
      <c r="C24" s="230">
        <v>18816.511151702</v>
      </c>
      <c r="D24" s="317">
        <v>-10.391881841580252</v>
      </c>
      <c r="E24" s="317">
        <v>-0.7510439953856106</v>
      </c>
      <c r="F24" s="235">
        <v>0</v>
      </c>
      <c r="G24" s="230">
        <v>61595.06736042799</v>
      </c>
      <c r="H24" s="230">
        <v>78351.743182844</v>
      </c>
      <c r="I24" s="317">
        <v>27.20457423053555</v>
      </c>
      <c r="J24" s="317">
        <v>1.9970538345254931</v>
      </c>
      <c r="K24" s="77"/>
      <c r="L24" s="99"/>
    </row>
    <row r="25" spans="1:18" s="26" customFormat="1" ht="12.75">
      <c r="A25" s="221" t="s">
        <v>153</v>
      </c>
      <c r="B25" s="222">
        <v>61736.439424896</v>
      </c>
      <c r="C25" s="222">
        <v>47898.355739526014</v>
      </c>
      <c r="D25" s="314">
        <v>-22.414774506398906</v>
      </c>
      <c r="E25" s="314">
        <v>-4.762723678852032</v>
      </c>
      <c r="F25" s="221">
        <v>0</v>
      </c>
      <c r="G25" s="222">
        <v>151582.23885398102</v>
      </c>
      <c r="H25" s="222">
        <v>147719.188880589</v>
      </c>
      <c r="I25" s="314">
        <v>-2.548484573521359</v>
      </c>
      <c r="J25" s="314">
        <v>-0.46039673047836016</v>
      </c>
      <c r="K25" s="77"/>
      <c r="L25" s="99"/>
      <c r="M25" s="77"/>
      <c r="O25" s="77"/>
      <c r="P25" s="77"/>
      <c r="Q25" s="77"/>
      <c r="R25" s="77"/>
    </row>
    <row r="26" spans="1:12" s="26" customFormat="1" ht="12.75">
      <c r="A26" s="229" t="s">
        <v>154</v>
      </c>
      <c r="B26" s="230">
        <v>6407.612335010002</v>
      </c>
      <c r="C26" s="230">
        <v>5318.289495900001</v>
      </c>
      <c r="D26" s="317">
        <v>-17.000448562690718</v>
      </c>
      <c r="E26" s="317">
        <v>-0.37491778469504233</v>
      </c>
      <c r="F26" s="235">
        <v>0</v>
      </c>
      <c r="G26" s="230">
        <v>22352.847537119007</v>
      </c>
      <c r="H26" s="230">
        <v>18350.516493480005</v>
      </c>
      <c r="I26" s="317">
        <v>-17.905240202586082</v>
      </c>
      <c r="J26" s="317">
        <v>-0.4769961919921696</v>
      </c>
      <c r="K26" s="77"/>
      <c r="L26" s="99"/>
    </row>
    <row r="27" spans="1:18" ht="12.75">
      <c r="A27" s="235" t="s">
        <v>155</v>
      </c>
      <c r="B27" s="236">
        <v>1857.3893637</v>
      </c>
      <c r="C27" s="236">
        <v>862.71623</v>
      </c>
      <c r="D27" s="315">
        <v>-53.55221436815856</v>
      </c>
      <c r="E27" s="315">
        <v>-0.34234171394695395</v>
      </c>
      <c r="F27" s="235">
        <v>0</v>
      </c>
      <c r="G27" s="236">
        <v>4575.4302583</v>
      </c>
      <c r="H27" s="236">
        <v>3123.2741599999995</v>
      </c>
      <c r="I27" s="315">
        <v>-31.738132073278468</v>
      </c>
      <c r="J27" s="315">
        <v>-0.17306737536571035</v>
      </c>
      <c r="K27" s="77"/>
      <c r="L27" s="99"/>
      <c r="O27" s="90"/>
      <c r="P27" s="90"/>
      <c r="Q27" s="90"/>
      <c r="R27" s="90"/>
    </row>
    <row r="28" spans="1:18" ht="12.75">
      <c r="A28" s="229" t="s">
        <v>156</v>
      </c>
      <c r="B28" s="230">
        <v>9394.227753508003</v>
      </c>
      <c r="C28" s="230">
        <v>1822.3818979999996</v>
      </c>
      <c r="D28" s="317">
        <v>-80.60104624012885</v>
      </c>
      <c r="E28" s="317">
        <v>-2.6060407183960006</v>
      </c>
      <c r="F28" s="235">
        <v>0</v>
      </c>
      <c r="G28" s="230">
        <v>33404.86411010801</v>
      </c>
      <c r="H28" s="230">
        <v>7418.1235013</v>
      </c>
      <c r="I28" s="317">
        <v>-77.79328340672595</v>
      </c>
      <c r="J28" s="317">
        <v>-3.0970892156435346</v>
      </c>
      <c r="K28" s="77"/>
      <c r="L28" s="99"/>
      <c r="O28" s="90"/>
      <c r="P28" s="90"/>
      <c r="Q28" s="90"/>
      <c r="R28" s="90"/>
    </row>
    <row r="29" spans="1:18" ht="12.75">
      <c r="A29" s="235" t="s">
        <v>157</v>
      </c>
      <c r="B29" s="236">
        <v>690.92784</v>
      </c>
      <c r="C29" s="236">
        <v>1008.61633</v>
      </c>
      <c r="D29" s="315">
        <v>45.979981064303324</v>
      </c>
      <c r="E29" s="315">
        <v>0.10934046420180267</v>
      </c>
      <c r="F29" s="235">
        <v>0</v>
      </c>
      <c r="G29" s="236">
        <v>3298.8426099999997</v>
      </c>
      <c r="H29" s="236">
        <v>1845.2075699999998</v>
      </c>
      <c r="I29" s="315">
        <v>-44.065001330875866</v>
      </c>
      <c r="J29" s="315">
        <v>-0.1732436350382328</v>
      </c>
      <c r="K29" s="77"/>
      <c r="L29" s="99"/>
      <c r="O29" s="90"/>
      <c r="P29" s="90"/>
      <c r="Q29" s="90"/>
      <c r="R29" s="90"/>
    </row>
    <row r="30" spans="1:18" ht="12.75">
      <c r="A30" s="229" t="s">
        <v>158</v>
      </c>
      <c r="B30" s="230">
        <v>7459.430387215998</v>
      </c>
      <c r="C30" s="230">
        <v>5929.834509599999</v>
      </c>
      <c r="D30" s="317">
        <v>-20.505531900095562</v>
      </c>
      <c r="E30" s="317">
        <v>-0.5264487967433036</v>
      </c>
      <c r="F30" s="235">
        <v>0</v>
      </c>
      <c r="G30" s="230">
        <v>16869.194754318</v>
      </c>
      <c r="H30" s="230">
        <v>20015.701111366</v>
      </c>
      <c r="I30" s="317">
        <v>18.652380287699224</v>
      </c>
      <c r="J30" s="317">
        <v>0.37499935263386563</v>
      </c>
      <c r="K30" s="77"/>
      <c r="L30" s="99"/>
      <c r="O30" s="90"/>
      <c r="P30" s="90"/>
      <c r="Q30" s="90"/>
      <c r="R30" s="90"/>
    </row>
    <row r="31" spans="1:18" ht="12.75">
      <c r="A31" s="235" t="s">
        <v>159</v>
      </c>
      <c r="B31" s="236">
        <v>30514.802774462005</v>
      </c>
      <c r="C31" s="236">
        <v>22660.408819266006</v>
      </c>
      <c r="D31" s="315">
        <v>-25.739618942480536</v>
      </c>
      <c r="E31" s="315">
        <v>-2.703286735647751</v>
      </c>
      <c r="F31" s="235">
        <v>0</v>
      </c>
      <c r="G31" s="236">
        <v>48094.21258843601</v>
      </c>
      <c r="H31" s="236">
        <v>64935.662503683016</v>
      </c>
      <c r="I31" s="315">
        <v>35.01762272181672</v>
      </c>
      <c r="J31" s="315">
        <v>2.0071571765576937</v>
      </c>
      <c r="K31" s="77"/>
      <c r="L31" s="99"/>
      <c r="O31" s="90"/>
      <c r="P31" s="90"/>
      <c r="Q31" s="90"/>
      <c r="R31" s="90"/>
    </row>
    <row r="32" spans="1:18" ht="12.75">
      <c r="A32" s="229" t="s">
        <v>160</v>
      </c>
      <c r="B32" s="230">
        <v>70.4278</v>
      </c>
      <c r="C32" s="230">
        <v>838.5442399999998</v>
      </c>
      <c r="D32" s="317" t="s">
        <v>139</v>
      </c>
      <c r="E32" s="317">
        <v>0.26436654381352026</v>
      </c>
      <c r="F32" s="235">
        <v>0</v>
      </c>
      <c r="G32" s="230">
        <v>832.47201</v>
      </c>
      <c r="H32" s="230">
        <v>2408.46035</v>
      </c>
      <c r="I32" s="317">
        <v>189.31427376158862</v>
      </c>
      <c r="J32" s="317">
        <v>0.18782565175332477</v>
      </c>
      <c r="K32" s="77"/>
      <c r="L32" s="99"/>
      <c r="O32" s="90"/>
      <c r="P32" s="90"/>
      <c r="Q32" s="90"/>
      <c r="R32" s="90"/>
    </row>
    <row r="33" spans="1:18" ht="12.75">
      <c r="A33" s="235" t="s">
        <v>161</v>
      </c>
      <c r="B33" s="236">
        <v>139.80863399999998</v>
      </c>
      <c r="C33" s="236">
        <v>253.327214</v>
      </c>
      <c r="D33" s="315">
        <v>81.19568638371793</v>
      </c>
      <c r="E33" s="315">
        <v>0.03907026733240941</v>
      </c>
      <c r="F33" s="235">
        <v>0</v>
      </c>
      <c r="G33" s="236">
        <v>2124.4416260000003</v>
      </c>
      <c r="H33" s="236">
        <v>614.746378</v>
      </c>
      <c r="I33" s="315">
        <v>-71.06315511443476</v>
      </c>
      <c r="J33" s="315">
        <v>-0.17992486791145762</v>
      </c>
      <c r="K33" s="77"/>
      <c r="L33" s="99"/>
      <c r="O33" s="90"/>
      <c r="P33" s="90"/>
      <c r="Q33" s="90"/>
      <c r="R33" s="90"/>
    </row>
    <row r="34" spans="1:18" ht="12.75">
      <c r="A34" s="229" t="s">
        <v>162</v>
      </c>
      <c r="B34" s="230">
        <v>5201.812537000001</v>
      </c>
      <c r="C34" s="230">
        <v>9204.237002759999</v>
      </c>
      <c r="D34" s="317">
        <v>76.94288168385792</v>
      </c>
      <c r="E34" s="317">
        <v>1.3775347952292833</v>
      </c>
      <c r="F34" s="235">
        <v>0</v>
      </c>
      <c r="G34" s="230">
        <v>20029.933359699997</v>
      </c>
      <c r="H34" s="230">
        <v>29007.496812759997</v>
      </c>
      <c r="I34" s="317">
        <v>44.820735505404905</v>
      </c>
      <c r="J34" s="317">
        <v>1.0699423745278618</v>
      </c>
      <c r="K34" s="77"/>
      <c r="L34" s="94"/>
      <c r="O34" s="90"/>
      <c r="P34" s="90"/>
      <c r="Q34" s="90"/>
      <c r="R34" s="90"/>
    </row>
    <row r="35" spans="1:18" ht="12.75">
      <c r="A35" s="235"/>
      <c r="B35" s="236"/>
      <c r="C35" s="236"/>
      <c r="D35" s="315"/>
      <c r="E35" s="315"/>
      <c r="F35" s="235"/>
      <c r="G35" s="236"/>
      <c r="H35" s="236"/>
      <c r="I35" s="315"/>
      <c r="J35" s="315"/>
      <c r="K35" s="77"/>
      <c r="L35" s="99"/>
      <c r="O35" s="90"/>
      <c r="P35" s="90"/>
      <c r="Q35" s="90"/>
      <c r="R35" s="90"/>
    </row>
    <row r="36" spans="1:18" ht="12.75">
      <c r="A36" s="229" t="s">
        <v>163</v>
      </c>
      <c r="B36" s="230">
        <v>92403.12102920399</v>
      </c>
      <c r="C36" s="230">
        <v>58411.42822801201</v>
      </c>
      <c r="D36" s="317">
        <v>-36.78630377695675</v>
      </c>
      <c r="E36" s="317">
        <v>-11.699093882461419</v>
      </c>
      <c r="F36" s="235">
        <v>0</v>
      </c>
      <c r="G36" s="230">
        <v>313814.481956848</v>
      </c>
      <c r="H36" s="230">
        <v>254320.292937756</v>
      </c>
      <c r="I36" s="317">
        <v>-18.95839498805315</v>
      </c>
      <c r="J36" s="317">
        <v>-7.090493339593147</v>
      </c>
      <c r="K36" s="77"/>
      <c r="L36" s="99"/>
      <c r="O36" s="90"/>
      <c r="P36" s="90"/>
      <c r="Q36" s="90"/>
      <c r="R36" s="90"/>
    </row>
    <row r="37" spans="1:18" ht="12.75">
      <c r="A37" s="235" t="s">
        <v>164</v>
      </c>
      <c r="B37" s="236">
        <v>24543.922245999984</v>
      </c>
      <c r="C37" s="236">
        <v>40732.50137199999</v>
      </c>
      <c r="D37" s="315">
        <v>65.95758804865967</v>
      </c>
      <c r="E37" s="315">
        <v>5.571705655450262</v>
      </c>
      <c r="F37" s="235">
        <v>0</v>
      </c>
      <c r="G37" s="236">
        <v>67513.288512</v>
      </c>
      <c r="H37" s="236">
        <v>69530.743328</v>
      </c>
      <c r="I37" s="315">
        <v>2.9882336654974306</v>
      </c>
      <c r="J37" s="315">
        <v>0.24043944747591464</v>
      </c>
      <c r="K37" s="77"/>
      <c r="L37" s="99"/>
      <c r="O37" s="90"/>
      <c r="P37" s="90"/>
      <c r="Q37" s="90"/>
      <c r="R37" s="90"/>
    </row>
    <row r="38" spans="1:18" ht="12.75">
      <c r="A38" s="229" t="s">
        <v>165</v>
      </c>
      <c r="B38" s="230">
        <v>487.50966</v>
      </c>
      <c r="C38" s="230">
        <v>2528.77432</v>
      </c>
      <c r="D38" s="317">
        <v>418.7126589450556</v>
      </c>
      <c r="E38" s="317">
        <v>0.7025524452684291</v>
      </c>
      <c r="F38" s="235">
        <v>0</v>
      </c>
      <c r="G38" s="230">
        <v>1276.8436499919999</v>
      </c>
      <c r="H38" s="230">
        <v>3369.7976375399994</v>
      </c>
      <c r="I38" s="317">
        <v>163.91623105625447</v>
      </c>
      <c r="J38" s="317">
        <v>0.2494374081479074</v>
      </c>
      <c r="K38" s="77"/>
      <c r="L38" s="99"/>
      <c r="O38" s="90"/>
      <c r="P38" s="90"/>
      <c r="Q38" s="90"/>
      <c r="R38" s="90"/>
    </row>
    <row r="39" spans="1:18" ht="12.75">
      <c r="A39" s="235"/>
      <c r="B39" s="236"/>
      <c r="C39" s="236"/>
      <c r="D39" s="315"/>
      <c r="E39" s="315"/>
      <c r="F39" s="235"/>
      <c r="G39" s="236"/>
      <c r="H39" s="236"/>
      <c r="I39" s="315"/>
      <c r="J39" s="315"/>
      <c r="K39" s="77"/>
      <c r="L39" s="99"/>
      <c r="O39" s="90"/>
      <c r="P39" s="90"/>
      <c r="Q39" s="90"/>
      <c r="R39" s="90"/>
    </row>
    <row r="40" spans="1:18" s="26" customFormat="1" ht="12.75">
      <c r="A40" s="232" t="s">
        <v>166</v>
      </c>
      <c r="B40" s="233">
        <v>25545.160070054008</v>
      </c>
      <c r="C40" s="233">
        <v>9506.623652385</v>
      </c>
      <c r="D40" s="316">
        <v>-62.785030016197105</v>
      </c>
      <c r="E40" s="316">
        <v>-5.520064693012474</v>
      </c>
      <c r="F40" s="221">
        <v>0</v>
      </c>
      <c r="G40" s="233">
        <v>54556.91993730799</v>
      </c>
      <c r="H40" s="233">
        <v>40980.02208762801</v>
      </c>
      <c r="I40" s="316">
        <v>-24.88574843536138</v>
      </c>
      <c r="J40" s="316">
        <v>-1.618089184215955</v>
      </c>
      <c r="K40" s="77"/>
      <c r="L40" s="99"/>
      <c r="M40" s="77"/>
      <c r="O40" s="77"/>
      <c r="P40" s="77"/>
      <c r="Q40" s="77"/>
      <c r="R40" s="77"/>
    </row>
    <row r="41" spans="1:18" ht="12.75">
      <c r="A41" s="235" t="s">
        <v>167</v>
      </c>
      <c r="B41" s="236">
        <v>88.99179000199999</v>
      </c>
      <c r="C41" s="236">
        <v>50.99559</v>
      </c>
      <c r="D41" s="315">
        <v>-42.696298165421865</v>
      </c>
      <c r="E41" s="315">
        <v>-0.013077345503210441</v>
      </c>
      <c r="F41" s="235">
        <v>0</v>
      </c>
      <c r="G41" s="236">
        <v>492.091279971</v>
      </c>
      <c r="H41" s="236">
        <v>236.54549999600002</v>
      </c>
      <c r="I41" s="315">
        <v>-51.930564587541525</v>
      </c>
      <c r="J41" s="315">
        <v>-0.030455842507449076</v>
      </c>
      <c r="K41" s="77"/>
      <c r="L41" s="99"/>
      <c r="R41" s="90"/>
    </row>
    <row r="42" spans="1:12" ht="12.75">
      <c r="A42" s="229" t="s">
        <v>168</v>
      </c>
      <c r="B42" s="230">
        <v>0</v>
      </c>
      <c r="C42" s="230">
        <v>0.029</v>
      </c>
      <c r="D42" s="317" t="s">
        <v>187</v>
      </c>
      <c r="E42" s="317">
        <v>9.981077570208091E-06</v>
      </c>
      <c r="F42" s="235">
        <v>0</v>
      </c>
      <c r="G42" s="230">
        <v>0</v>
      </c>
      <c r="H42" s="230">
        <v>0.12</v>
      </c>
      <c r="I42" s="317" t="s">
        <v>187</v>
      </c>
      <c r="J42" s="317">
        <v>1.430155137467513E-05</v>
      </c>
      <c r="K42" s="77"/>
      <c r="L42" s="99"/>
    </row>
    <row r="43" spans="1:12" ht="12.75">
      <c r="A43" s="235" t="s">
        <v>169</v>
      </c>
      <c r="B43" s="236">
        <v>23.097</v>
      </c>
      <c r="C43" s="236">
        <v>347.91304</v>
      </c>
      <c r="D43" s="315" t="s">
        <v>139</v>
      </c>
      <c r="E43" s="315">
        <v>0.11179358935475223</v>
      </c>
      <c r="F43" s="235">
        <v>0</v>
      </c>
      <c r="G43" s="236">
        <v>216.689</v>
      </c>
      <c r="H43" s="236">
        <v>543.077</v>
      </c>
      <c r="I43" s="315">
        <v>150.62508941386042</v>
      </c>
      <c r="J43" s="315">
        <v>0.03889878958397889</v>
      </c>
      <c r="K43" s="77"/>
      <c r="L43" s="99"/>
    </row>
    <row r="44" spans="1:12" s="26" customFormat="1" ht="12.75">
      <c r="A44" s="229" t="s">
        <v>170</v>
      </c>
      <c r="B44" s="230">
        <v>0</v>
      </c>
      <c r="C44" s="230">
        <v>0</v>
      </c>
      <c r="D44" s="317" t="s">
        <v>187</v>
      </c>
      <c r="E44" s="317">
        <v>0</v>
      </c>
      <c r="F44" s="235">
        <v>0</v>
      </c>
      <c r="G44" s="230">
        <v>0</v>
      </c>
      <c r="H44" s="230">
        <v>25.846</v>
      </c>
      <c r="I44" s="317" t="s">
        <v>187</v>
      </c>
      <c r="J44" s="317">
        <v>0.0030803158069154456</v>
      </c>
      <c r="K44" s="77"/>
      <c r="L44" s="99"/>
    </row>
    <row r="45" spans="1:12" s="26" customFormat="1" ht="12.75">
      <c r="A45" s="235" t="s">
        <v>171</v>
      </c>
      <c r="B45" s="236">
        <v>7.86048</v>
      </c>
      <c r="C45" s="236">
        <v>6.086720000000001</v>
      </c>
      <c r="D45" s="315">
        <v>-22.56554307116104</v>
      </c>
      <c r="E45" s="315">
        <v>-0.0006104840052045619</v>
      </c>
      <c r="F45" s="235">
        <v>0</v>
      </c>
      <c r="G45" s="236">
        <v>7.86048</v>
      </c>
      <c r="H45" s="236">
        <v>6.086720000000001</v>
      </c>
      <c r="I45" s="315">
        <v>-22.56554307116104</v>
      </c>
      <c r="J45" s="315">
        <v>-0.00021139599805286457</v>
      </c>
      <c r="K45" s="77"/>
      <c r="L45" s="99"/>
    </row>
    <row r="46" spans="1:12" ht="12.75">
      <c r="A46" s="229" t="s">
        <v>172</v>
      </c>
      <c r="B46" s="230">
        <v>0</v>
      </c>
      <c r="C46" s="230">
        <v>11.991680006</v>
      </c>
      <c r="D46" s="317" t="s">
        <v>187</v>
      </c>
      <c r="E46" s="317">
        <v>0.0041272375288620485</v>
      </c>
      <c r="F46" s="235">
        <v>0</v>
      </c>
      <c r="G46" s="230">
        <v>0</v>
      </c>
      <c r="H46" s="230">
        <v>25.990250006</v>
      </c>
      <c r="I46" s="317" t="s">
        <v>187</v>
      </c>
      <c r="J46" s="317">
        <v>0.00309750746417883</v>
      </c>
      <c r="K46" s="77"/>
      <c r="L46" s="99"/>
    </row>
    <row r="47" spans="1:12" ht="12.75">
      <c r="A47" s="235" t="s">
        <v>173</v>
      </c>
      <c r="B47" s="236">
        <v>340.1342</v>
      </c>
      <c r="C47" s="236">
        <v>130.541</v>
      </c>
      <c r="D47" s="315">
        <v>-61.62073675625679</v>
      </c>
      <c r="E47" s="315">
        <v>-0.07213675818579787</v>
      </c>
      <c r="F47" s="235">
        <v>0</v>
      </c>
      <c r="G47" s="236">
        <v>1200.27663</v>
      </c>
      <c r="H47" s="236">
        <v>729.0491999999999</v>
      </c>
      <c r="I47" s="315">
        <v>-39.259902111065855</v>
      </c>
      <c r="J47" s="315">
        <v>-0.05616069416084276</v>
      </c>
      <c r="K47" s="77"/>
      <c r="L47" s="99"/>
    </row>
    <row r="48" spans="1:12" ht="12.75">
      <c r="A48" s="229" t="s">
        <v>174</v>
      </c>
      <c r="B48" s="230">
        <v>0</v>
      </c>
      <c r="C48" s="230">
        <v>0</v>
      </c>
      <c r="D48" s="317" t="s">
        <v>187</v>
      </c>
      <c r="E48" s="317">
        <v>0</v>
      </c>
      <c r="F48" s="235">
        <v>0</v>
      </c>
      <c r="G48" s="230">
        <v>0</v>
      </c>
      <c r="H48" s="230">
        <v>0.249</v>
      </c>
      <c r="I48" s="317" t="s">
        <v>187</v>
      </c>
      <c r="J48" s="317">
        <v>2.9675719102450895E-05</v>
      </c>
      <c r="K48" s="77"/>
      <c r="L48" s="99"/>
    </row>
    <row r="49" spans="1:12" ht="12.75">
      <c r="A49" s="235" t="s">
        <v>175</v>
      </c>
      <c r="B49" s="236">
        <v>0</v>
      </c>
      <c r="C49" s="236">
        <v>0</v>
      </c>
      <c r="D49" s="315" t="s">
        <v>187</v>
      </c>
      <c r="E49" s="315">
        <v>0</v>
      </c>
      <c r="F49" s="235">
        <v>0</v>
      </c>
      <c r="G49" s="236">
        <v>0</v>
      </c>
      <c r="H49" s="236">
        <v>0</v>
      </c>
      <c r="I49" s="315" t="s">
        <v>187</v>
      </c>
      <c r="J49" s="315">
        <v>0</v>
      </c>
      <c r="K49" s="77"/>
      <c r="L49" s="99"/>
    </row>
    <row r="50" spans="1:12" ht="12.75">
      <c r="A50" s="229" t="s">
        <v>176</v>
      </c>
      <c r="B50" s="230">
        <v>8983.128740000002</v>
      </c>
      <c r="C50" s="230">
        <v>2396.637432390001</v>
      </c>
      <c r="D50" s="317">
        <v>-73.32068256220938</v>
      </c>
      <c r="E50" s="317">
        <v>-2.266906229543336</v>
      </c>
      <c r="F50" s="235">
        <v>0</v>
      </c>
      <c r="G50" s="230">
        <v>26480.109131194</v>
      </c>
      <c r="H50" s="230">
        <v>5381.80720239</v>
      </c>
      <c r="I50" s="317">
        <v>-79.67603843425954</v>
      </c>
      <c r="J50" s="317">
        <v>-2.5144870746099817</v>
      </c>
      <c r="K50" s="77"/>
      <c r="L50" s="99"/>
    </row>
    <row r="51" spans="1:12" ht="12.75">
      <c r="A51" s="235" t="s">
        <v>177</v>
      </c>
      <c r="B51" s="236">
        <v>0</v>
      </c>
      <c r="C51" s="236">
        <v>0</v>
      </c>
      <c r="D51" s="315" t="s">
        <v>187</v>
      </c>
      <c r="E51" s="315">
        <v>0</v>
      </c>
      <c r="F51" s="235">
        <v>0</v>
      </c>
      <c r="G51" s="236">
        <v>0</v>
      </c>
      <c r="H51" s="236">
        <v>0</v>
      </c>
      <c r="I51" s="315" t="s">
        <v>187</v>
      </c>
      <c r="J51" s="315">
        <v>0</v>
      </c>
      <c r="K51" s="77"/>
      <c r="L51" s="99"/>
    </row>
    <row r="52" spans="1:12" ht="12.75">
      <c r="A52" s="229" t="s">
        <v>178</v>
      </c>
      <c r="B52" s="230">
        <v>74.36</v>
      </c>
      <c r="C52" s="230">
        <v>65.88525</v>
      </c>
      <c r="D52" s="317">
        <v>-11.396920387304998</v>
      </c>
      <c r="E52" s="317">
        <v>-0.0029167978323490005</v>
      </c>
      <c r="F52" s="235">
        <v>0</v>
      </c>
      <c r="G52" s="230">
        <v>171.3254</v>
      </c>
      <c r="H52" s="230">
        <v>121.41682</v>
      </c>
      <c r="I52" s="317">
        <v>-29.130870262086063</v>
      </c>
      <c r="J52" s="317">
        <v>-0.005948084340892362</v>
      </c>
      <c r="K52" s="77"/>
      <c r="L52" s="99"/>
    </row>
    <row r="53" spans="1:12" ht="12.75">
      <c r="A53" s="235" t="s">
        <v>179</v>
      </c>
      <c r="B53" s="236">
        <v>144.61433000000002</v>
      </c>
      <c r="C53" s="236">
        <v>133.07278</v>
      </c>
      <c r="D53" s="315">
        <v>-7.980917243816721</v>
      </c>
      <c r="E53" s="315">
        <v>-0.003972313994152943</v>
      </c>
      <c r="F53" s="235">
        <v>0</v>
      </c>
      <c r="G53" s="236">
        <v>551.842358</v>
      </c>
      <c r="H53" s="236">
        <v>721.134021998</v>
      </c>
      <c r="I53" s="315">
        <v>30.677540704115348</v>
      </c>
      <c r="J53" s="315">
        <v>0.020176111916430307</v>
      </c>
      <c r="K53" s="77"/>
      <c r="L53" s="99"/>
    </row>
    <row r="54" spans="1:12" ht="12.75">
      <c r="A54" s="229" t="s">
        <v>180</v>
      </c>
      <c r="B54" s="230">
        <v>0</v>
      </c>
      <c r="C54" s="230">
        <v>0</v>
      </c>
      <c r="D54" s="317" t="s">
        <v>187</v>
      </c>
      <c r="E54" s="317">
        <v>0</v>
      </c>
      <c r="F54" s="235">
        <v>0</v>
      </c>
      <c r="G54" s="230">
        <v>75.19712999999999</v>
      </c>
      <c r="H54" s="230">
        <v>23.068290013</v>
      </c>
      <c r="I54" s="317">
        <v>-69.3229116417076</v>
      </c>
      <c r="J54" s="317">
        <v>-0.006212694026469163</v>
      </c>
      <c r="K54" s="77"/>
      <c r="L54" s="99"/>
    </row>
    <row r="55" spans="1:12" ht="12.75">
      <c r="A55" s="235" t="s">
        <v>181</v>
      </c>
      <c r="B55" s="236">
        <v>0</v>
      </c>
      <c r="C55" s="236">
        <v>0</v>
      </c>
      <c r="D55" s="315" t="s">
        <v>187</v>
      </c>
      <c r="E55" s="315">
        <v>0</v>
      </c>
      <c r="F55" s="235">
        <v>0</v>
      </c>
      <c r="G55" s="236">
        <v>43.95521000000001</v>
      </c>
      <c r="H55" s="236">
        <v>0.013</v>
      </c>
      <c r="I55" s="315">
        <v>-99.97042443887767</v>
      </c>
      <c r="J55" s="315">
        <v>-0.005237014781931362</v>
      </c>
      <c r="K55" s="77"/>
      <c r="L55" s="99"/>
    </row>
    <row r="56" spans="1:12" ht="12.75">
      <c r="A56" s="229" t="s">
        <v>182</v>
      </c>
      <c r="B56" s="230">
        <v>513.7</v>
      </c>
      <c r="C56" s="230">
        <v>0.029</v>
      </c>
      <c r="D56" s="317">
        <v>-99.99435468172085</v>
      </c>
      <c r="E56" s="317">
        <v>-0.17679276195056415</v>
      </c>
      <c r="F56" s="235">
        <v>0</v>
      </c>
      <c r="G56" s="230">
        <v>513.745</v>
      </c>
      <c r="H56" s="230">
        <v>737.829</v>
      </c>
      <c r="I56" s="317">
        <v>43.617748104604416</v>
      </c>
      <c r="J56" s="317">
        <v>0.026706240318689185</v>
      </c>
      <c r="K56" s="77"/>
      <c r="L56" s="99"/>
    </row>
    <row r="57" spans="1:12" ht="12.75">
      <c r="A57" s="235" t="s">
        <v>183</v>
      </c>
      <c r="B57" s="236">
        <v>10281.309</v>
      </c>
      <c r="C57" s="236">
        <v>3538.42896</v>
      </c>
      <c r="D57" s="315">
        <v>-65.58386719045211</v>
      </c>
      <c r="E57" s="315">
        <v>-2.320731335374063</v>
      </c>
      <c r="F57" s="235">
        <v>0</v>
      </c>
      <c r="G57" s="236">
        <v>12653.76684</v>
      </c>
      <c r="H57" s="236">
        <v>12938.957500008002</v>
      </c>
      <c r="I57" s="315">
        <v>2.253800497623226</v>
      </c>
      <c r="J57" s="315">
        <v>0.03398890729734958</v>
      </c>
      <c r="K57" s="77"/>
      <c r="L57" s="99"/>
    </row>
    <row r="58" spans="1:12" ht="12.75">
      <c r="A58" s="229" t="s">
        <v>184</v>
      </c>
      <c r="B58" s="230">
        <v>0.02</v>
      </c>
      <c r="C58" s="230">
        <v>0</v>
      </c>
      <c r="D58" s="317">
        <v>-100</v>
      </c>
      <c r="E58" s="317">
        <v>-6.883501772557305E-06</v>
      </c>
      <c r="F58" s="235">
        <v>0</v>
      </c>
      <c r="G58" s="230">
        <v>0.02</v>
      </c>
      <c r="H58" s="230">
        <v>0.10562318999999999</v>
      </c>
      <c r="I58" s="317">
        <v>428.11594999999994</v>
      </c>
      <c r="J58" s="317">
        <v>1.0204537088738082E-05</v>
      </c>
      <c r="K58" s="77"/>
      <c r="L58" s="99"/>
    </row>
    <row r="59" spans="1:12" ht="12.75">
      <c r="A59" s="235" t="s">
        <v>185</v>
      </c>
      <c r="B59" s="236">
        <v>0</v>
      </c>
      <c r="C59" s="236">
        <v>0</v>
      </c>
      <c r="D59" s="315" t="s">
        <v>187</v>
      </c>
      <c r="E59" s="315">
        <v>0</v>
      </c>
      <c r="F59" s="235">
        <v>0</v>
      </c>
      <c r="G59" s="236">
        <v>0</v>
      </c>
      <c r="H59" s="236">
        <v>0</v>
      </c>
      <c r="I59" s="315" t="s">
        <v>187</v>
      </c>
      <c r="J59" s="315">
        <v>0</v>
      </c>
      <c r="K59" s="77"/>
      <c r="L59" s="99"/>
    </row>
    <row r="60" spans="1:12" ht="12.75">
      <c r="A60" s="229" t="s">
        <v>186</v>
      </c>
      <c r="B60" s="230">
        <v>0</v>
      </c>
      <c r="C60" s="230">
        <v>0</v>
      </c>
      <c r="D60" s="317" t="s">
        <v>187</v>
      </c>
      <c r="E60" s="317">
        <v>0</v>
      </c>
      <c r="F60" s="235">
        <v>0</v>
      </c>
      <c r="G60" s="230">
        <v>0</v>
      </c>
      <c r="H60" s="230">
        <v>0</v>
      </c>
      <c r="I60" s="317" t="s">
        <v>187</v>
      </c>
      <c r="J60" s="317">
        <v>0</v>
      </c>
      <c r="K60" s="77"/>
      <c r="L60" s="99"/>
    </row>
    <row r="61" spans="1:12" ht="12.75">
      <c r="A61" s="235" t="s">
        <v>188</v>
      </c>
      <c r="B61" s="236">
        <v>156.47862</v>
      </c>
      <c r="C61" s="236">
        <v>6.520439999999999</v>
      </c>
      <c r="D61" s="315">
        <v>-95.83301539852536</v>
      </c>
      <c r="E61" s="315">
        <v>-0.05161186989197336</v>
      </c>
      <c r="F61" s="235">
        <v>0</v>
      </c>
      <c r="G61" s="236">
        <v>197.65225</v>
      </c>
      <c r="H61" s="236">
        <v>41.82776999999999</v>
      </c>
      <c r="I61" s="315">
        <v>-78.83769600396657</v>
      </c>
      <c r="J61" s="315">
        <v>-0.018571098384600315</v>
      </c>
      <c r="K61" s="77"/>
      <c r="L61" s="99"/>
    </row>
    <row r="62" spans="1:12" ht="12.75">
      <c r="A62" s="229" t="s">
        <v>189</v>
      </c>
      <c r="B62" s="230">
        <v>4282.57219</v>
      </c>
      <c r="C62" s="230">
        <v>2255.92456</v>
      </c>
      <c r="D62" s="317">
        <v>-47.32313992820282</v>
      </c>
      <c r="E62" s="317">
        <v>-0.6975216276727028</v>
      </c>
      <c r="F62" s="235">
        <v>0</v>
      </c>
      <c r="G62" s="230">
        <v>9244.51621</v>
      </c>
      <c r="H62" s="230">
        <v>17978.60077</v>
      </c>
      <c r="I62" s="317">
        <v>94.47854664965752</v>
      </c>
      <c r="J62" s="317">
        <v>1.040924658713307</v>
      </c>
      <c r="K62" s="77"/>
      <c r="L62" s="99"/>
    </row>
    <row r="63" spans="1:12" ht="12.75">
      <c r="A63" s="235" t="s">
        <v>190</v>
      </c>
      <c r="B63" s="236">
        <v>0</v>
      </c>
      <c r="C63" s="236">
        <v>2</v>
      </c>
      <c r="D63" s="315" t="s">
        <v>187</v>
      </c>
      <c r="E63" s="315">
        <v>0.0006883501772557304</v>
      </c>
      <c r="F63" s="235">
        <v>0</v>
      </c>
      <c r="G63" s="236">
        <v>0</v>
      </c>
      <c r="H63" s="236">
        <v>2</v>
      </c>
      <c r="I63" s="315" t="s">
        <v>187</v>
      </c>
      <c r="J63" s="315">
        <v>0.00023835918957791885</v>
      </c>
      <c r="K63" s="77"/>
      <c r="L63" s="99"/>
    </row>
    <row r="64" spans="1:12" ht="12.75">
      <c r="A64" s="229" t="s">
        <v>191</v>
      </c>
      <c r="B64" s="230">
        <v>104.3458</v>
      </c>
      <c r="C64" s="230">
        <v>144.436</v>
      </c>
      <c r="D64" s="317">
        <v>38.42052099844939</v>
      </c>
      <c r="E64" s="317">
        <v>0.013798048138108839</v>
      </c>
      <c r="F64" s="235">
        <v>0</v>
      </c>
      <c r="G64" s="230">
        <v>403.72683</v>
      </c>
      <c r="H64" s="230">
        <v>313.187240015</v>
      </c>
      <c r="I64" s="317">
        <v>-22.42595320826214</v>
      </c>
      <c r="J64" s="317">
        <v>-0.010790471646770832</v>
      </c>
      <c r="K64" s="77"/>
      <c r="L64" s="99"/>
    </row>
    <row r="65" spans="1:12" ht="12.75">
      <c r="A65" s="235" t="s">
        <v>192</v>
      </c>
      <c r="B65" s="236">
        <v>532.6924200520001</v>
      </c>
      <c r="C65" s="236">
        <v>416.1321999890001</v>
      </c>
      <c r="D65" s="315">
        <v>-21.881336335069623</v>
      </c>
      <c r="E65" s="315">
        <v>-0.04011712407066649</v>
      </c>
      <c r="F65" s="235">
        <v>0</v>
      </c>
      <c r="G65" s="236">
        <v>1663.394938143</v>
      </c>
      <c r="H65" s="236">
        <v>1001.9380100120001</v>
      </c>
      <c r="I65" s="315">
        <v>-39.7654767946718</v>
      </c>
      <c r="J65" s="315">
        <v>-0.07883216866500242</v>
      </c>
      <c r="K65" s="77"/>
      <c r="L65" s="99"/>
    </row>
    <row r="66" spans="1:12" ht="12.75">
      <c r="A66" s="229" t="s">
        <v>193</v>
      </c>
      <c r="B66" s="230">
        <v>0</v>
      </c>
      <c r="C66" s="230">
        <v>0</v>
      </c>
      <c r="D66" s="317" t="s">
        <v>187</v>
      </c>
      <c r="E66" s="317">
        <v>0</v>
      </c>
      <c r="F66" s="235">
        <v>0</v>
      </c>
      <c r="G66" s="230">
        <v>0</v>
      </c>
      <c r="H66" s="230">
        <v>0</v>
      </c>
      <c r="I66" s="317" t="s">
        <v>187</v>
      </c>
      <c r="J66" s="317">
        <v>0</v>
      </c>
      <c r="K66" s="77"/>
      <c r="L66" s="99"/>
    </row>
    <row r="67" spans="1:12" ht="12.75">
      <c r="A67" s="235" t="s">
        <v>194</v>
      </c>
      <c r="B67" s="236">
        <v>11.8555</v>
      </c>
      <c r="C67" s="236">
        <v>0</v>
      </c>
      <c r="D67" s="315">
        <v>-100</v>
      </c>
      <c r="E67" s="315">
        <v>-0.004080367763227656</v>
      </c>
      <c r="F67" s="235">
        <v>0</v>
      </c>
      <c r="G67" s="236">
        <v>11.8555</v>
      </c>
      <c r="H67" s="236">
        <v>0.051</v>
      </c>
      <c r="I67" s="315">
        <v>-99.56981991480748</v>
      </c>
      <c r="J67" s="315">
        <v>-0.0014068555266862715</v>
      </c>
      <c r="K67" s="77"/>
      <c r="L67" s="99"/>
    </row>
    <row r="68" spans="1:12" ht="12.75">
      <c r="A68" s="229" t="s">
        <v>195</v>
      </c>
      <c r="B68" s="230">
        <v>0</v>
      </c>
      <c r="C68" s="230">
        <v>0</v>
      </c>
      <c r="D68" s="317" t="s">
        <v>187</v>
      </c>
      <c r="E68" s="317">
        <v>0</v>
      </c>
      <c r="F68" s="235">
        <v>0</v>
      </c>
      <c r="G68" s="230">
        <v>628.89575</v>
      </c>
      <c r="H68" s="230">
        <v>151.12216999999998</v>
      </c>
      <c r="I68" s="317">
        <v>-75.97023513038529</v>
      </c>
      <c r="J68" s="317">
        <v>-0.05694086166527049</v>
      </c>
      <c r="K68" s="77"/>
      <c r="L68" s="99"/>
    </row>
    <row r="69" spans="1:12" ht="12.75">
      <c r="A69" s="235"/>
      <c r="B69" s="236"/>
      <c r="C69" s="236"/>
      <c r="D69" s="315"/>
      <c r="E69" s="315"/>
      <c r="F69" s="235"/>
      <c r="G69" s="236"/>
      <c r="H69" s="236"/>
      <c r="I69" s="315"/>
      <c r="J69" s="315"/>
      <c r="K69" s="77"/>
      <c r="L69" s="99"/>
    </row>
    <row r="70" spans="1:12" ht="12.75">
      <c r="A70" s="229" t="s">
        <v>196</v>
      </c>
      <c r="B70" s="230">
        <v>40.02899000000001</v>
      </c>
      <c r="C70" s="230">
        <v>222.88786999999996</v>
      </c>
      <c r="D70" s="317">
        <v>456.8161225152069</v>
      </c>
      <c r="E70" s="317">
        <v>0.06293547123039216</v>
      </c>
      <c r="F70" s="235">
        <v>0</v>
      </c>
      <c r="G70" s="230">
        <v>57.07799000000001</v>
      </c>
      <c r="H70" s="230">
        <v>12322.015349999998</v>
      </c>
      <c r="I70" s="317" t="s">
        <v>139</v>
      </c>
      <c r="J70" s="317">
        <v>1.4617302646767694</v>
      </c>
      <c r="K70" s="77"/>
      <c r="L70" s="99"/>
    </row>
    <row r="71" spans="1:12" ht="12.75">
      <c r="A71" s="235" t="s">
        <v>197</v>
      </c>
      <c r="B71" s="236">
        <v>5534.4632</v>
      </c>
      <c r="C71" s="236">
        <v>4949.540720000001</v>
      </c>
      <c r="D71" s="315">
        <v>-10.568730134478077</v>
      </c>
      <c r="E71" s="315">
        <v>-0.20131574639443056</v>
      </c>
      <c r="F71" s="235">
        <v>0</v>
      </c>
      <c r="G71" s="236">
        <v>13458.215310000001</v>
      </c>
      <c r="H71" s="236">
        <v>8495.08015</v>
      </c>
      <c r="I71" s="315">
        <v>-36.878107874468235</v>
      </c>
      <c r="J71" s="315">
        <v>-0.5915044372516374</v>
      </c>
      <c r="K71" s="77"/>
      <c r="L71" s="99"/>
    </row>
    <row r="72" spans="1:12" ht="12.75">
      <c r="A72" s="229" t="s">
        <v>198</v>
      </c>
      <c r="B72" s="230">
        <v>2794.9660216370007</v>
      </c>
      <c r="C72" s="230">
        <v>3221.7452628380006</v>
      </c>
      <c r="D72" s="317">
        <v>15.269568141334222</v>
      </c>
      <c r="E72" s="317">
        <v>0.14688678316488718</v>
      </c>
      <c r="F72" s="235">
        <v>0</v>
      </c>
      <c r="G72" s="230">
        <v>9391.040417970002</v>
      </c>
      <c r="H72" s="230">
        <v>8297.592994647002</v>
      </c>
      <c r="I72" s="317">
        <v>-11.643517380999224</v>
      </c>
      <c r="J72" s="317">
        <v>-0.1303166208346669</v>
      </c>
      <c r="K72" s="77"/>
      <c r="L72" s="99"/>
    </row>
    <row r="73" spans="1:12" ht="12.75">
      <c r="A73" s="235" t="s">
        <v>199</v>
      </c>
      <c r="B73" s="236">
        <v>4902.092690326</v>
      </c>
      <c r="C73" s="236">
        <v>3716.489653225001</v>
      </c>
      <c r="D73" s="315">
        <v>-24.185651149369715</v>
      </c>
      <c r="E73" s="315">
        <v>-0.4080550303717023</v>
      </c>
      <c r="F73" s="235">
        <v>0</v>
      </c>
      <c r="G73" s="236">
        <v>13373.781356636</v>
      </c>
      <c r="H73" s="236">
        <v>10555.305731207001</v>
      </c>
      <c r="I73" s="315">
        <v>-21.074635140722453</v>
      </c>
      <c r="J73" s="315">
        <v>-0.33590478296118703</v>
      </c>
      <c r="K73" s="77"/>
      <c r="L73" s="99"/>
    </row>
    <row r="74" spans="1:12" ht="12.75">
      <c r="A74" s="229" t="s">
        <v>200</v>
      </c>
      <c r="B74" s="230">
        <v>8333.78031</v>
      </c>
      <c r="C74" s="230">
        <v>522.80997</v>
      </c>
      <c r="D74" s="317">
        <v>-93.72661684670686</v>
      </c>
      <c r="E74" s="317">
        <v>-2.688341409039126</v>
      </c>
      <c r="F74" s="235">
        <v>0</v>
      </c>
      <c r="G74" s="230">
        <v>13693.49541</v>
      </c>
      <c r="H74" s="230">
        <v>3483.50384</v>
      </c>
      <c r="I74" s="317">
        <v>-74.56088649610903</v>
      </c>
      <c r="J74" s="317">
        <v>-1.2168226581112918</v>
      </c>
      <c r="K74" s="77"/>
      <c r="L74" s="99"/>
    </row>
    <row r="75" spans="1:12" ht="12.75">
      <c r="A75" s="235" t="s">
        <v>201</v>
      </c>
      <c r="B75" s="236">
        <v>16156.38949</v>
      </c>
      <c r="C75" s="236">
        <v>18213.592880000004</v>
      </c>
      <c r="D75" s="315">
        <v>12.733063852374382</v>
      </c>
      <c r="E75" s="315">
        <v>0.7080381590787956</v>
      </c>
      <c r="F75" s="235">
        <v>0</v>
      </c>
      <c r="G75" s="236">
        <v>47274.23507</v>
      </c>
      <c r="H75" s="236">
        <v>54724.92351</v>
      </c>
      <c r="I75" s="315">
        <v>15.760569005437318</v>
      </c>
      <c r="J75" s="315">
        <v>0.8879700291779838</v>
      </c>
      <c r="K75" s="77"/>
      <c r="L75" s="99"/>
    </row>
    <row r="76" spans="1:12" ht="12.75">
      <c r="A76" s="229" t="s">
        <v>209</v>
      </c>
      <c r="B76" s="230">
        <v>276.08419</v>
      </c>
      <c r="C76" s="230">
        <v>84.13433</v>
      </c>
      <c r="D76" s="317">
        <v>-69.52584282352423</v>
      </c>
      <c r="E76" s="317">
        <v>-0.06606436007760631</v>
      </c>
      <c r="F76" s="235">
        <v>0</v>
      </c>
      <c r="G76" s="230">
        <v>480.89432</v>
      </c>
      <c r="H76" s="230">
        <v>217.65095000000002</v>
      </c>
      <c r="I76" s="317">
        <v>-54.740378301827306</v>
      </c>
      <c r="J76" s="317">
        <v>-0.03137323816748011</v>
      </c>
      <c r="K76" s="77"/>
      <c r="L76" s="99"/>
    </row>
    <row r="77" spans="1:12" ht="12.75">
      <c r="A77" s="235" t="s">
        <v>210</v>
      </c>
      <c r="B77" s="236">
        <v>0</v>
      </c>
      <c r="C77" s="236">
        <v>163.39856</v>
      </c>
      <c r="D77" s="315" t="s">
        <v>187</v>
      </c>
      <c r="E77" s="315">
        <v>0.05623771386966555</v>
      </c>
      <c r="F77" s="235">
        <v>0</v>
      </c>
      <c r="G77" s="236">
        <v>0</v>
      </c>
      <c r="H77" s="236">
        <v>164.01856</v>
      </c>
      <c r="I77" s="315" t="s">
        <v>187</v>
      </c>
      <c r="J77" s="315">
        <v>0.019547665518668628</v>
      </c>
      <c r="K77" s="77"/>
      <c r="L77" s="99"/>
    </row>
    <row r="78" spans="1:12" ht="12.75">
      <c r="A78" s="229"/>
      <c r="B78" s="230"/>
      <c r="C78" s="230"/>
      <c r="D78" s="317"/>
      <c r="E78" s="317"/>
      <c r="F78" s="235"/>
      <c r="G78" s="230"/>
      <c r="H78" s="230"/>
      <c r="I78" s="317"/>
      <c r="J78" s="317"/>
      <c r="K78" s="77"/>
      <c r="L78" s="99"/>
    </row>
    <row r="79" spans="1:12" s="90" customFormat="1" ht="13.5" thickBot="1">
      <c r="A79" s="239" t="s">
        <v>211</v>
      </c>
      <c r="B79" s="240">
        <v>15929.64944400204</v>
      </c>
      <c r="C79" s="240">
        <v>20534.615147157987</v>
      </c>
      <c r="D79" s="318">
        <v>28.90814213673638</v>
      </c>
      <c r="E79" s="318">
        <v>1.5849144790119774</v>
      </c>
      <c r="F79" s="239">
        <v>0</v>
      </c>
      <c r="G79" s="240">
        <v>57273.31814474556</v>
      </c>
      <c r="H79" s="240">
        <v>80479.5278623008</v>
      </c>
      <c r="I79" s="318">
        <v>40.51836085156917</v>
      </c>
      <c r="J79" s="318">
        <v>2.7657066707258458</v>
      </c>
      <c r="K79" s="77"/>
      <c r="L79" s="99"/>
    </row>
    <row r="80" spans="1:9" ht="12.75">
      <c r="A80" s="385" t="s">
        <v>89</v>
      </c>
      <c r="B80" s="236"/>
      <c r="C80" s="236"/>
      <c r="D80" s="315"/>
      <c r="E80" s="315"/>
      <c r="F80" s="41"/>
      <c r="G80" s="51"/>
      <c r="H80" s="51"/>
      <c r="I80" s="54"/>
    </row>
    <row r="81" spans="1:9" ht="12.75">
      <c r="A81" s="385" t="s">
        <v>90</v>
      </c>
      <c r="B81" s="389"/>
      <c r="C81" s="389"/>
      <c r="D81" s="390"/>
      <c r="E81" s="390"/>
      <c r="F81" s="41"/>
      <c r="G81" s="47"/>
      <c r="H81" s="47"/>
      <c r="I81" s="54"/>
    </row>
    <row r="82" spans="1:9" ht="12.75">
      <c r="A82" s="391" t="s">
        <v>78</v>
      </c>
      <c r="B82" s="389"/>
      <c r="C82" s="389"/>
      <c r="D82" s="390"/>
      <c r="E82" s="390"/>
      <c r="F82" s="41"/>
      <c r="G82" s="47"/>
      <c r="H82" s="47"/>
      <c r="I82" s="54"/>
    </row>
    <row r="83" spans="1:9" ht="12.75">
      <c r="A83" s="391" t="s">
        <v>79</v>
      </c>
      <c r="B83" s="389"/>
      <c r="C83" s="389"/>
      <c r="D83" s="390"/>
      <c r="E83" s="390"/>
      <c r="F83" s="41"/>
      <c r="G83" s="52"/>
      <c r="H83" s="47"/>
      <c r="I83" s="54"/>
    </row>
    <row r="84" spans="1:9" ht="12.75">
      <c r="A84" s="429" t="s">
        <v>77</v>
      </c>
      <c r="B84" s="429"/>
      <c r="C84" s="429"/>
      <c r="D84" s="429"/>
      <c r="E84" s="429"/>
      <c r="F84" s="123"/>
      <c r="G84" s="47"/>
      <c r="H84" s="47"/>
      <c r="I84" s="54"/>
    </row>
    <row r="85" spans="1:9" ht="12.75">
      <c r="A85" s="9"/>
      <c r="B85" s="43"/>
      <c r="C85" s="43"/>
      <c r="D85" s="41"/>
      <c r="E85" s="41"/>
      <c r="F85" s="41"/>
      <c r="G85" s="47"/>
      <c r="H85" s="47"/>
      <c r="I85" s="54"/>
    </row>
    <row r="86" spans="1:6" ht="12.75">
      <c r="A86" s="9"/>
      <c r="B86" s="43"/>
      <c r="C86" s="43"/>
      <c r="D86" s="41"/>
      <c r="E86" s="41"/>
      <c r="F86" s="41"/>
    </row>
    <row r="87" spans="1:6" ht="12.75">
      <c r="A87" s="9"/>
      <c r="B87" s="43"/>
      <c r="C87" s="43"/>
      <c r="D87" s="41"/>
      <c r="E87" s="41"/>
      <c r="F87" s="41"/>
    </row>
    <row r="88" spans="1:6" ht="12.75">
      <c r="A88" s="9"/>
      <c r="B88" s="43"/>
      <c r="C88" s="43"/>
      <c r="D88" s="41"/>
      <c r="E88" s="41"/>
      <c r="F88" s="41"/>
    </row>
    <row r="89" spans="1:6" ht="12.75">
      <c r="A89" s="9"/>
      <c r="B89" s="43"/>
      <c r="C89" s="43"/>
      <c r="D89" s="41"/>
      <c r="E89" s="41"/>
      <c r="F89" s="41"/>
    </row>
    <row r="90" spans="1:6" ht="12.75">
      <c r="A90" s="9"/>
      <c r="B90" s="43"/>
      <c r="C90" s="43"/>
      <c r="D90" s="41"/>
      <c r="E90" s="41"/>
      <c r="F90" s="41"/>
    </row>
    <row r="91" spans="1:6" ht="12.75">
      <c r="A91" s="9"/>
      <c r="B91" s="43"/>
      <c r="C91" s="43"/>
      <c r="D91" s="41"/>
      <c r="E91" s="41"/>
      <c r="F91" s="41"/>
    </row>
    <row r="92" spans="1:6" ht="12.75">
      <c r="A92" s="9"/>
      <c r="B92" s="43"/>
      <c r="C92" s="43"/>
      <c r="D92" s="41"/>
      <c r="E92" s="41"/>
      <c r="F92" s="41"/>
    </row>
    <row r="93" spans="1:6" ht="12.75">
      <c r="A93" s="9"/>
      <c r="B93" s="43"/>
      <c r="C93" s="43"/>
      <c r="D93" s="41"/>
      <c r="E93" s="41"/>
      <c r="F93" s="41"/>
    </row>
    <row r="94" spans="1:6" ht="12.75">
      <c r="A94" s="9"/>
      <c r="B94" s="43"/>
      <c r="C94" s="43"/>
      <c r="D94" s="41"/>
      <c r="E94" s="41"/>
      <c r="F94" s="41"/>
    </row>
    <row r="95" spans="2:6" ht="12.75">
      <c r="B95" s="33"/>
      <c r="C95" s="33"/>
      <c r="D95" s="33"/>
      <c r="E95" s="35"/>
      <c r="F95" s="35"/>
    </row>
    <row r="96" spans="2:6" ht="12.75">
      <c r="B96" s="33"/>
      <c r="C96" s="33"/>
      <c r="D96" s="33"/>
      <c r="E96" s="35"/>
      <c r="F96" s="35"/>
    </row>
    <row r="97" spans="2:6" ht="12.75">
      <c r="B97" s="33"/>
      <c r="C97" s="33"/>
      <c r="D97" s="33"/>
      <c r="E97" s="35"/>
      <c r="F97" s="35"/>
    </row>
    <row r="98" spans="2:6" ht="12.75">
      <c r="B98" s="33"/>
      <c r="C98" s="33"/>
      <c r="D98" s="33"/>
      <c r="E98" s="35"/>
      <c r="F98" s="35"/>
    </row>
    <row r="99" spans="2:6" ht="12.75">
      <c r="B99" s="33"/>
      <c r="C99" s="33"/>
      <c r="D99" s="33"/>
      <c r="E99" s="35"/>
      <c r="F99" s="35"/>
    </row>
    <row r="100" spans="2:6" ht="12.75">
      <c r="B100" s="33"/>
      <c r="C100" s="33"/>
      <c r="D100" s="33"/>
      <c r="E100" s="35"/>
      <c r="F100" s="35"/>
    </row>
    <row r="101" spans="2:6" ht="12.75">
      <c r="B101" s="33"/>
      <c r="C101" s="33"/>
      <c r="D101" s="33"/>
      <c r="E101" s="35"/>
      <c r="F101" s="35"/>
    </row>
    <row r="102" spans="2:6" ht="12.75">
      <c r="B102" s="33"/>
      <c r="C102" s="33"/>
      <c r="D102" s="33"/>
      <c r="E102" s="35"/>
      <c r="F102" s="35"/>
    </row>
    <row r="103" spans="2:6" ht="12.75">
      <c r="B103" s="33"/>
      <c r="C103" s="33"/>
      <c r="D103" s="33"/>
      <c r="E103" s="35"/>
      <c r="F103" s="35"/>
    </row>
    <row r="104" spans="2:6" ht="12.75">
      <c r="B104" s="33"/>
      <c r="C104" s="33"/>
      <c r="D104" s="33"/>
      <c r="E104" s="35"/>
      <c r="F104" s="35"/>
    </row>
    <row r="105" spans="2:6" ht="12.75">
      <c r="B105" s="33"/>
      <c r="C105" s="33"/>
      <c r="D105" s="33"/>
      <c r="E105" s="35"/>
      <c r="F105" s="35"/>
    </row>
    <row r="106" spans="2:6" ht="12.75">
      <c r="B106" s="33"/>
      <c r="C106" s="33"/>
      <c r="D106" s="33"/>
      <c r="E106" s="35"/>
      <c r="F106" s="35"/>
    </row>
    <row r="107" spans="2:6" ht="12.75">
      <c r="B107" s="33"/>
      <c r="C107" s="33"/>
      <c r="D107" s="33"/>
      <c r="E107" s="35"/>
      <c r="F107" s="35"/>
    </row>
    <row r="108" spans="2:6" ht="12.75">
      <c r="B108" s="33"/>
      <c r="C108" s="33"/>
      <c r="D108" s="33"/>
      <c r="E108" s="35"/>
      <c r="F108" s="35"/>
    </row>
    <row r="109" spans="2:6" ht="12.75">
      <c r="B109" s="33"/>
      <c r="C109" s="33"/>
      <c r="D109" s="33"/>
      <c r="E109" s="35"/>
      <c r="F109" s="35"/>
    </row>
    <row r="110" spans="2:6" ht="12.75">
      <c r="B110" s="33"/>
      <c r="C110" s="33"/>
      <c r="D110" s="33"/>
      <c r="E110" s="35"/>
      <c r="F110" s="35"/>
    </row>
    <row r="111" spans="2:6" ht="12.75">
      <c r="B111" s="33"/>
      <c r="C111" s="33"/>
      <c r="D111" s="33"/>
      <c r="E111" s="35"/>
      <c r="F111" s="35"/>
    </row>
    <row r="112" spans="2:6" ht="12.75">
      <c r="B112" s="33"/>
      <c r="C112" s="33"/>
      <c r="D112" s="33"/>
      <c r="E112" s="35"/>
      <c r="F112" s="35"/>
    </row>
    <row r="113" spans="2:6" ht="12.75">
      <c r="B113" s="33"/>
      <c r="C113" s="33"/>
      <c r="D113" s="33"/>
      <c r="E113" s="35"/>
      <c r="F113" s="35"/>
    </row>
    <row r="114" spans="3:6" ht="12.75">
      <c r="C114" s="33"/>
      <c r="D114" s="33"/>
      <c r="E114" s="35"/>
      <c r="F114" s="35"/>
    </row>
    <row r="115" spans="3:6" ht="12.75">
      <c r="C115" s="33"/>
      <c r="D115" s="33"/>
      <c r="E115" s="35"/>
      <c r="F115" s="35"/>
    </row>
    <row r="116" spans="3:6" ht="12.75">
      <c r="C116" s="33"/>
      <c r="D116" s="33"/>
      <c r="E116" s="35"/>
      <c r="F116" s="35"/>
    </row>
    <row r="117" spans="3:6" ht="12.75">
      <c r="C117" s="33"/>
      <c r="D117" s="33"/>
      <c r="E117" s="35"/>
      <c r="F117" s="35"/>
    </row>
    <row r="118" spans="3:6" ht="12.75">
      <c r="C118" s="33"/>
      <c r="D118" s="33"/>
      <c r="E118" s="35"/>
      <c r="F118" s="35"/>
    </row>
    <row r="119" spans="3:6" ht="12.75">
      <c r="C119" s="33"/>
      <c r="D119" s="33"/>
      <c r="E119" s="35"/>
      <c r="F119" s="35"/>
    </row>
    <row r="120" spans="3:6" ht="12.75">
      <c r="C120" s="33"/>
      <c r="D120" s="33"/>
      <c r="E120" s="35"/>
      <c r="F120" s="35"/>
    </row>
    <row r="121" spans="3:6" ht="12.75">
      <c r="C121" s="33"/>
      <c r="D121" s="33"/>
      <c r="E121" s="35"/>
      <c r="F121" s="35"/>
    </row>
    <row r="122" spans="3:6" ht="12.75">
      <c r="C122" s="33"/>
      <c r="D122" s="33"/>
      <c r="E122" s="35"/>
      <c r="F122" s="35"/>
    </row>
    <row r="123" spans="5:6" ht="12.75">
      <c r="E123" s="35"/>
      <c r="F123" s="35"/>
    </row>
    <row r="124" spans="5:6" ht="12.75">
      <c r="E124" s="35"/>
      <c r="F124" s="35"/>
    </row>
  </sheetData>
  <sheetProtection/>
  <mergeCells count="8">
    <mergeCell ref="A7:G8"/>
    <mergeCell ref="A9:G13"/>
    <mergeCell ref="A84:E84"/>
    <mergeCell ref="B15:E15"/>
    <mergeCell ref="A16:A17"/>
    <mergeCell ref="B16:E16"/>
    <mergeCell ref="G15:J15"/>
    <mergeCell ref="G16:J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PageLayoutView="0" workbookViewId="0" topLeftCell="A15">
      <selection activeCell="G22" sqref="G22:G54"/>
    </sheetView>
  </sheetViews>
  <sheetFormatPr defaultColWidth="11.421875" defaultRowHeight="12.75"/>
  <cols>
    <col min="1" max="1" width="38.8515625" style="20" customWidth="1"/>
    <col min="2" max="2" width="16.421875" style="20" customWidth="1"/>
    <col min="3" max="3" width="16.57421875" style="20" bestFit="1" customWidth="1"/>
    <col min="4" max="5" width="13.8515625" style="20" bestFit="1" customWidth="1"/>
    <col min="6" max="6" width="16.421875" style="20" customWidth="1"/>
    <col min="7" max="7" width="16.57421875" style="20" bestFit="1" customWidth="1"/>
    <col min="8" max="9" width="13.8515625" style="20" bestFit="1" customWidth="1"/>
    <col min="10" max="10" width="11.421875" style="20" customWidth="1"/>
    <col min="11" max="18" width="3.57421875" style="20" customWidth="1"/>
    <col min="19" max="16384" width="11.421875" style="20" customWidth="1"/>
  </cols>
  <sheetData>
    <row r="1" spans="5:9" ht="12.75" customHeight="1">
      <c r="E1" s="129"/>
      <c r="F1" s="130"/>
      <c r="G1" s="130"/>
      <c r="H1" s="130"/>
      <c r="I1" s="130"/>
    </row>
    <row r="2" spans="5:9" ht="12.75">
      <c r="E2" s="130"/>
      <c r="F2" s="130"/>
      <c r="G2" s="130"/>
      <c r="H2" s="130"/>
      <c r="I2" s="130"/>
    </row>
    <row r="3" spans="5:9" ht="12.75">
      <c r="E3" s="130"/>
      <c r="F3" s="130"/>
      <c r="G3" s="130"/>
      <c r="H3" s="130"/>
      <c r="I3" s="130"/>
    </row>
    <row r="4" spans="5:9" ht="12.75">
      <c r="E4" s="130"/>
      <c r="F4" s="130"/>
      <c r="G4" s="130"/>
      <c r="H4" s="130"/>
      <c r="I4" s="130"/>
    </row>
    <row r="5" spans="5:9" s="90" customFormat="1" ht="12.75">
      <c r="E5" s="130"/>
      <c r="F5" s="130"/>
      <c r="G5" s="130"/>
      <c r="H5" s="130"/>
      <c r="I5" s="130"/>
    </row>
    <row r="6" spans="5:9" s="90" customFormat="1" ht="12.75">
      <c r="E6" s="130"/>
      <c r="F6" s="130"/>
      <c r="G6" s="130"/>
      <c r="H6" s="130"/>
      <c r="I6" s="130"/>
    </row>
    <row r="7" spans="1:9" ht="20.25">
      <c r="A7" s="427" t="s">
        <v>58</v>
      </c>
      <c r="B7" s="427"/>
      <c r="C7" s="427"/>
      <c r="D7" s="427"/>
      <c r="E7" s="427"/>
      <c r="F7" s="427"/>
      <c r="G7" s="428"/>
      <c r="H7" s="274"/>
      <c r="I7" s="274"/>
    </row>
    <row r="8" spans="1:9" ht="20.25">
      <c r="A8" s="427"/>
      <c r="B8" s="427"/>
      <c r="C8" s="427"/>
      <c r="D8" s="427"/>
      <c r="E8" s="427"/>
      <c r="F8" s="427"/>
      <c r="G8" s="428"/>
      <c r="H8" s="319"/>
      <c r="I8" s="319"/>
    </row>
    <row r="9" spans="1:9" s="90" customFormat="1" ht="12.75" customHeight="1">
      <c r="A9" s="423" t="s">
        <v>107</v>
      </c>
      <c r="B9" s="423"/>
      <c r="C9" s="423"/>
      <c r="D9" s="423"/>
      <c r="E9" s="423"/>
      <c r="F9" s="423"/>
      <c r="G9" s="424"/>
      <c r="H9" s="145"/>
      <c r="I9" s="145"/>
    </row>
    <row r="10" spans="1:9" s="90" customFormat="1" ht="12.75">
      <c r="A10" s="423"/>
      <c r="B10" s="423"/>
      <c r="C10" s="423"/>
      <c r="D10" s="423"/>
      <c r="E10" s="423"/>
      <c r="F10" s="423"/>
      <c r="G10" s="424"/>
      <c r="H10" s="145"/>
      <c r="I10" s="145"/>
    </row>
    <row r="11" spans="1:9" s="90" customFormat="1" ht="12.75">
      <c r="A11" s="423"/>
      <c r="B11" s="423"/>
      <c r="C11" s="423"/>
      <c r="D11" s="423"/>
      <c r="E11" s="423"/>
      <c r="F11" s="423"/>
      <c r="G11" s="424"/>
      <c r="H11" s="145"/>
      <c r="I11" s="145"/>
    </row>
    <row r="12" spans="1:9" s="90" customFormat="1" ht="12.75">
      <c r="A12" s="423"/>
      <c r="B12" s="423"/>
      <c r="C12" s="423"/>
      <c r="D12" s="423"/>
      <c r="E12" s="423"/>
      <c r="F12" s="423"/>
      <c r="G12" s="424"/>
      <c r="H12" s="145"/>
      <c r="I12" s="145"/>
    </row>
    <row r="13" spans="1:9" s="90" customFormat="1" ht="12.75">
      <c r="A13" s="425"/>
      <c r="B13" s="425"/>
      <c r="C13" s="425"/>
      <c r="D13" s="425"/>
      <c r="E13" s="425"/>
      <c r="F13" s="425"/>
      <c r="G13" s="426"/>
      <c r="H13" s="145"/>
      <c r="I13" s="145"/>
    </row>
    <row r="14" spans="1:9" ht="13.5" thickBot="1">
      <c r="A14" s="320"/>
      <c r="B14" s="321"/>
      <c r="C14" s="321"/>
      <c r="D14" s="321"/>
      <c r="E14" s="321"/>
      <c r="F14" s="321"/>
      <c r="G14" s="321"/>
      <c r="H14" s="321"/>
      <c r="I14" s="321"/>
    </row>
    <row r="15" spans="1:9" s="26" customFormat="1" ht="13.5" thickBot="1">
      <c r="A15" s="474" t="s">
        <v>46</v>
      </c>
      <c r="B15" s="456" t="s">
        <v>111</v>
      </c>
      <c r="C15" s="454"/>
      <c r="D15" s="454"/>
      <c r="E15" s="454"/>
      <c r="F15" s="454" t="s">
        <v>112</v>
      </c>
      <c r="G15" s="454"/>
      <c r="H15" s="454"/>
      <c r="I15" s="454"/>
    </row>
    <row r="16" spans="1:9" s="26" customFormat="1" ht="13.5" thickBot="1">
      <c r="A16" s="475"/>
      <c r="B16" s="456" t="s">
        <v>7</v>
      </c>
      <c r="C16" s="456"/>
      <c r="D16" s="456"/>
      <c r="E16" s="456"/>
      <c r="F16" s="456" t="s">
        <v>7</v>
      </c>
      <c r="G16" s="456"/>
      <c r="H16" s="456"/>
      <c r="I16" s="456"/>
    </row>
    <row r="17" spans="1:9" s="26" customFormat="1" ht="12.75">
      <c r="A17" s="475"/>
      <c r="B17" s="455" t="s">
        <v>16</v>
      </c>
      <c r="C17" s="455" t="s">
        <v>64</v>
      </c>
      <c r="D17" s="455" t="s">
        <v>17</v>
      </c>
      <c r="E17" s="455" t="s">
        <v>18</v>
      </c>
      <c r="F17" s="455" t="s">
        <v>16</v>
      </c>
      <c r="G17" s="455" t="s">
        <v>64</v>
      </c>
      <c r="H17" s="455" t="s">
        <v>17</v>
      </c>
      <c r="I17" s="455" t="s">
        <v>18</v>
      </c>
    </row>
    <row r="18" spans="1:9" s="26" customFormat="1" ht="13.5" thickBot="1">
      <c r="A18" s="476"/>
      <c r="B18" s="454"/>
      <c r="C18" s="454" t="s">
        <v>12</v>
      </c>
      <c r="D18" s="454" t="s">
        <v>17</v>
      </c>
      <c r="E18" s="454" t="s">
        <v>18</v>
      </c>
      <c r="F18" s="454" t="s">
        <v>16</v>
      </c>
      <c r="G18" s="454" t="s">
        <v>12</v>
      </c>
      <c r="H18" s="454" t="s">
        <v>17</v>
      </c>
      <c r="I18" s="454" t="s">
        <v>18</v>
      </c>
    </row>
    <row r="19" spans="1:27" ht="12.75">
      <c r="A19" s="322" t="s">
        <v>1</v>
      </c>
      <c r="B19" s="322">
        <v>290549.7908017499</v>
      </c>
      <c r="C19" s="322">
        <v>1898408.093111658</v>
      </c>
      <c r="D19" s="322">
        <v>25970.294881300004</v>
      </c>
      <c r="E19" s="322">
        <v>61722.135504146994</v>
      </c>
      <c r="F19" s="322">
        <v>241799.9229340441</v>
      </c>
      <c r="G19" s="322">
        <v>1564470.7927317375</v>
      </c>
      <c r="H19" s="322">
        <v>29489.20632596599</v>
      </c>
      <c r="I19" s="322">
        <v>60567.08220205497</v>
      </c>
      <c r="T19" s="51"/>
      <c r="U19" s="51"/>
      <c r="V19" s="51"/>
      <c r="W19" s="51"/>
      <c r="X19" s="51"/>
      <c r="Y19" s="51"/>
      <c r="Z19" s="51"/>
      <c r="AA19" s="51"/>
    </row>
    <row r="20" spans="1:27" s="26" customFormat="1" ht="14.25">
      <c r="A20" s="323" t="s">
        <v>84</v>
      </c>
      <c r="B20" s="324">
        <v>132616.89413099998</v>
      </c>
      <c r="C20" s="324">
        <v>561679.9613893923</v>
      </c>
      <c r="D20" s="324">
        <v>7172.86101</v>
      </c>
      <c r="E20" s="324">
        <v>0</v>
      </c>
      <c r="F20" s="324">
        <v>108954.77123000001</v>
      </c>
      <c r="G20" s="324">
        <v>573035.0883397174</v>
      </c>
      <c r="H20" s="324">
        <v>14304.105663999997</v>
      </c>
      <c r="I20" s="324">
        <v>0</v>
      </c>
      <c r="T20" s="109"/>
      <c r="U20" s="109"/>
      <c r="V20" s="109"/>
      <c r="W20" s="109"/>
      <c r="X20" s="109"/>
      <c r="Y20" s="109"/>
      <c r="Z20" s="109"/>
      <c r="AA20" s="109"/>
    </row>
    <row r="21" spans="1:27" s="26" customFormat="1" ht="14.25">
      <c r="A21" s="325" t="s">
        <v>85</v>
      </c>
      <c r="B21" s="322">
        <v>157932.8966707499</v>
      </c>
      <c r="C21" s="322">
        <v>1336728.1317222656</v>
      </c>
      <c r="D21" s="322">
        <v>18797.433871300003</v>
      </c>
      <c r="E21" s="322">
        <v>61722.135504146994</v>
      </c>
      <c r="F21" s="322">
        <v>132845.15170404408</v>
      </c>
      <c r="G21" s="322">
        <v>991435.70439202</v>
      </c>
      <c r="H21" s="322">
        <v>15185.100661965998</v>
      </c>
      <c r="I21" s="322">
        <v>60567.08220205497</v>
      </c>
      <c r="T21" s="109"/>
      <c r="U21" s="109"/>
      <c r="V21" s="109"/>
      <c r="W21" s="109"/>
      <c r="X21" s="109"/>
      <c r="Y21" s="109"/>
      <c r="Z21" s="109"/>
      <c r="AA21" s="109"/>
    </row>
    <row r="22" spans="1:27" ht="12.75">
      <c r="A22" s="326" t="s">
        <v>145</v>
      </c>
      <c r="B22" s="327">
        <v>25317.83586</v>
      </c>
      <c r="C22" s="327">
        <v>38553.37591999999</v>
      </c>
      <c r="D22" s="327">
        <v>544.3430500000001</v>
      </c>
      <c r="E22" s="327">
        <v>1473.0525099999995</v>
      </c>
      <c r="F22" s="327">
        <v>13963.552989999998</v>
      </c>
      <c r="G22" s="327">
        <v>49142.37812</v>
      </c>
      <c r="H22" s="327">
        <v>236.05237</v>
      </c>
      <c r="I22" s="327">
        <v>1732.9741000000001</v>
      </c>
      <c r="T22" s="51"/>
      <c r="U22" s="51"/>
      <c r="V22" s="51"/>
      <c r="W22" s="51"/>
      <c r="X22" s="51"/>
      <c r="Y22" s="51"/>
      <c r="Z22" s="51"/>
      <c r="AA22" s="51"/>
    </row>
    <row r="23" spans="1:27" ht="12.75">
      <c r="A23" s="328" t="s">
        <v>116</v>
      </c>
      <c r="B23" s="329">
        <v>21621.06708999998</v>
      </c>
      <c r="C23" s="329">
        <v>587479.0061300002</v>
      </c>
      <c r="D23" s="329">
        <v>1311.1695800000002</v>
      </c>
      <c r="E23" s="329">
        <v>3108.8596</v>
      </c>
      <c r="F23" s="329">
        <v>10397.467709999999</v>
      </c>
      <c r="G23" s="329">
        <v>282801.9333299998</v>
      </c>
      <c r="H23" s="329">
        <v>171.90715</v>
      </c>
      <c r="I23" s="329">
        <v>9094.30117</v>
      </c>
      <c r="T23" s="51"/>
      <c r="U23" s="51"/>
      <c r="V23" s="51"/>
      <c r="W23" s="51"/>
      <c r="X23" s="51"/>
      <c r="Y23" s="51"/>
      <c r="Z23" s="51"/>
      <c r="AA23" s="51"/>
    </row>
    <row r="24" spans="1:27" ht="12.75">
      <c r="A24" s="326" t="s">
        <v>117</v>
      </c>
      <c r="B24" s="327">
        <v>16815.520669999994</v>
      </c>
      <c r="C24" s="327">
        <v>96900.69769000015</v>
      </c>
      <c r="D24" s="327">
        <v>5871.00903</v>
      </c>
      <c r="E24" s="327">
        <v>11503.99411</v>
      </c>
      <c r="F24" s="327">
        <v>21154.34155000001</v>
      </c>
      <c r="G24" s="327">
        <v>110611.06832999997</v>
      </c>
      <c r="H24" s="327">
        <v>834.59051</v>
      </c>
      <c r="I24" s="327">
        <v>19.76366</v>
      </c>
      <c r="T24" s="51"/>
      <c r="U24" s="51"/>
      <c r="V24" s="51"/>
      <c r="W24" s="51"/>
      <c r="X24" s="51"/>
      <c r="Y24" s="51"/>
      <c r="Z24" s="51"/>
      <c r="AA24" s="51"/>
    </row>
    <row r="25" spans="1:27" ht="12.75">
      <c r="A25" s="328" t="s">
        <v>133</v>
      </c>
      <c r="B25" s="329">
        <v>14647.54159</v>
      </c>
      <c r="C25" s="329">
        <v>9868.187919999998</v>
      </c>
      <c r="D25" s="329">
        <v>40.69347</v>
      </c>
      <c r="E25" s="329">
        <v>13.251489999999999</v>
      </c>
      <c r="F25" s="329">
        <v>12787.979009999995</v>
      </c>
      <c r="G25" s="329">
        <v>22191.570540000008</v>
      </c>
      <c r="H25" s="329">
        <v>0.01245</v>
      </c>
      <c r="I25" s="329">
        <v>49.5904</v>
      </c>
      <c r="T25" s="51"/>
      <c r="U25" s="51"/>
      <c r="V25" s="51"/>
      <c r="W25" s="51"/>
      <c r="X25" s="51"/>
      <c r="Y25" s="51"/>
      <c r="Z25" s="51"/>
      <c r="AA25" s="51"/>
    </row>
    <row r="26" spans="1:27" ht="12.75">
      <c r="A26" s="326" t="s">
        <v>118</v>
      </c>
      <c r="B26" s="327">
        <v>13162.51849</v>
      </c>
      <c r="C26" s="327">
        <v>53348.02960999999</v>
      </c>
      <c r="D26" s="327">
        <v>717.96276</v>
      </c>
      <c r="E26" s="327">
        <v>3372.2041900000004</v>
      </c>
      <c r="F26" s="327">
        <v>9334.391</v>
      </c>
      <c r="G26" s="327">
        <v>37150.11499000002</v>
      </c>
      <c r="H26" s="327">
        <v>307.61439</v>
      </c>
      <c r="I26" s="327">
        <v>1647.60666</v>
      </c>
      <c r="T26" s="51"/>
      <c r="U26" s="51"/>
      <c r="V26" s="51"/>
      <c r="W26" s="51"/>
      <c r="X26" s="51"/>
      <c r="Y26" s="51"/>
      <c r="Z26" s="51"/>
      <c r="AA26" s="51"/>
    </row>
    <row r="27" spans="1:27" ht="12.75">
      <c r="A27" s="328" t="s">
        <v>136</v>
      </c>
      <c r="B27" s="329">
        <v>78.41760000000001</v>
      </c>
      <c r="C27" s="329">
        <v>10469.201879999997</v>
      </c>
      <c r="D27" s="329">
        <v>0</v>
      </c>
      <c r="E27" s="329">
        <v>0</v>
      </c>
      <c r="F27" s="329">
        <v>26.128</v>
      </c>
      <c r="G27" s="329">
        <v>10541.050980000002</v>
      </c>
      <c r="H27" s="329">
        <v>0</v>
      </c>
      <c r="I27" s="329">
        <v>0</v>
      </c>
      <c r="T27" s="51"/>
      <c r="U27" s="51"/>
      <c r="V27" s="51"/>
      <c r="W27" s="51"/>
      <c r="X27" s="51"/>
      <c r="Y27" s="51"/>
      <c r="Z27" s="51"/>
      <c r="AA27" s="51"/>
    </row>
    <row r="28" spans="1:27" ht="12.75">
      <c r="A28" s="326" t="s">
        <v>121</v>
      </c>
      <c r="B28" s="327">
        <v>97.74155</v>
      </c>
      <c r="C28" s="327">
        <v>32933.12914</v>
      </c>
      <c r="D28" s="327">
        <v>452.67299</v>
      </c>
      <c r="E28" s="327">
        <v>3889.291469999999</v>
      </c>
      <c r="F28" s="327">
        <v>284.71085</v>
      </c>
      <c r="G28" s="327">
        <v>28866.394900000007</v>
      </c>
      <c r="H28" s="327">
        <v>424.54666000000003</v>
      </c>
      <c r="I28" s="327">
        <v>4670.78656</v>
      </c>
      <c r="T28" s="51"/>
      <c r="U28" s="51"/>
      <c r="V28" s="51"/>
      <c r="W28" s="51"/>
      <c r="X28" s="51"/>
      <c r="Y28" s="51"/>
      <c r="Z28" s="51"/>
      <c r="AA28" s="51"/>
    </row>
    <row r="29" spans="1:27" ht="12.75">
      <c r="A29" s="328" t="s">
        <v>129</v>
      </c>
      <c r="B29" s="329">
        <v>145.248</v>
      </c>
      <c r="C29" s="329">
        <v>522.70094</v>
      </c>
      <c r="D29" s="329">
        <v>0</v>
      </c>
      <c r="E29" s="329">
        <v>9.471729999999999</v>
      </c>
      <c r="F29" s="329">
        <v>0</v>
      </c>
      <c r="G29" s="329">
        <v>434.47098999999986</v>
      </c>
      <c r="H29" s="329">
        <v>0</v>
      </c>
      <c r="I29" s="329">
        <v>0.66027</v>
      </c>
      <c r="T29" s="51"/>
      <c r="U29" s="51"/>
      <c r="V29" s="51"/>
      <c r="W29" s="51"/>
      <c r="X29" s="51"/>
      <c r="Y29" s="51"/>
      <c r="Z29" s="51"/>
      <c r="AA29" s="51"/>
    </row>
    <row r="30" spans="1:27" ht="12.75">
      <c r="A30" s="326" t="s">
        <v>126</v>
      </c>
      <c r="B30" s="327">
        <v>985.7343499999989</v>
      </c>
      <c r="C30" s="327">
        <v>30550.828100000006</v>
      </c>
      <c r="D30" s="327">
        <v>26.825620000000004</v>
      </c>
      <c r="E30" s="327">
        <v>0</v>
      </c>
      <c r="F30" s="327">
        <v>1050.47785</v>
      </c>
      <c r="G30" s="327">
        <v>15570.728479999998</v>
      </c>
      <c r="H30" s="327">
        <v>0</v>
      </c>
      <c r="I30" s="327">
        <v>0.0022400000000000002</v>
      </c>
      <c r="T30" s="51"/>
      <c r="U30" s="51"/>
      <c r="V30" s="51"/>
      <c r="W30" s="51"/>
      <c r="X30" s="51"/>
      <c r="Y30" s="51"/>
      <c r="Z30" s="51"/>
      <c r="AA30" s="51"/>
    </row>
    <row r="31" spans="1:27" ht="12.75">
      <c r="A31" s="328" t="s">
        <v>142</v>
      </c>
      <c r="B31" s="329">
        <v>642.80962</v>
      </c>
      <c r="C31" s="329">
        <v>9280.339559999997</v>
      </c>
      <c r="D31" s="329">
        <v>459.94762</v>
      </c>
      <c r="E31" s="329">
        <v>5.71</v>
      </c>
      <c r="F31" s="329">
        <v>812.24505</v>
      </c>
      <c r="G31" s="329">
        <v>15456.828860000005</v>
      </c>
      <c r="H31" s="329">
        <v>856.9655600000001</v>
      </c>
      <c r="I31" s="329">
        <v>133.36257</v>
      </c>
      <c r="T31" s="51"/>
      <c r="U31" s="51"/>
      <c r="V31" s="51"/>
      <c r="W31" s="51"/>
      <c r="X31" s="51"/>
      <c r="Y31" s="51"/>
      <c r="Z31" s="51"/>
      <c r="AA31" s="51"/>
    </row>
    <row r="32" spans="1:27" ht="12.75">
      <c r="A32" s="326" t="s">
        <v>132</v>
      </c>
      <c r="B32" s="327">
        <v>0</v>
      </c>
      <c r="C32" s="327">
        <v>859.1944599999998</v>
      </c>
      <c r="D32" s="327">
        <v>0</v>
      </c>
      <c r="E32" s="327">
        <v>643.02404</v>
      </c>
      <c r="F32" s="327">
        <v>0</v>
      </c>
      <c r="G32" s="327">
        <v>400.93628999999993</v>
      </c>
      <c r="H32" s="327">
        <v>0</v>
      </c>
      <c r="I32" s="327">
        <v>1922.79593</v>
      </c>
      <c r="T32" s="51"/>
      <c r="U32" s="51"/>
      <c r="V32" s="51"/>
      <c r="W32" s="51"/>
      <c r="X32" s="51"/>
      <c r="Y32" s="51"/>
      <c r="Z32" s="51"/>
      <c r="AA32" s="51"/>
    </row>
    <row r="33" spans="1:27" ht="12.75">
      <c r="A33" s="328" t="s">
        <v>138</v>
      </c>
      <c r="B33" s="329">
        <v>21.400459999999995</v>
      </c>
      <c r="C33" s="329">
        <v>250.12926000000002</v>
      </c>
      <c r="D33" s="329">
        <v>0</v>
      </c>
      <c r="E33" s="329">
        <v>0</v>
      </c>
      <c r="F33" s="329">
        <v>27.118460000000002</v>
      </c>
      <c r="G33" s="329">
        <v>3231.838960000001</v>
      </c>
      <c r="H33" s="329">
        <v>0</v>
      </c>
      <c r="I33" s="329">
        <v>0</v>
      </c>
      <c r="T33" s="51"/>
      <c r="U33" s="51"/>
      <c r="V33" s="51"/>
      <c r="W33" s="51"/>
      <c r="X33" s="51"/>
      <c r="Y33" s="51"/>
      <c r="Z33" s="51"/>
      <c r="AA33" s="51"/>
    </row>
    <row r="34" spans="1:27" ht="12.75">
      <c r="A34" s="326" t="s">
        <v>120</v>
      </c>
      <c r="B34" s="327">
        <v>252.72325999999998</v>
      </c>
      <c r="C34" s="327">
        <v>13221.483790000006</v>
      </c>
      <c r="D34" s="327">
        <v>420.46519</v>
      </c>
      <c r="E34" s="327">
        <v>72.98003000000001</v>
      </c>
      <c r="F34" s="327">
        <v>344.26778999999993</v>
      </c>
      <c r="G34" s="327">
        <v>12905.360519999998</v>
      </c>
      <c r="H34" s="327">
        <v>100.35</v>
      </c>
      <c r="I34" s="327">
        <v>24.58372</v>
      </c>
      <c r="T34" s="51"/>
      <c r="U34" s="51"/>
      <c r="V34" s="51"/>
      <c r="W34" s="51"/>
      <c r="X34" s="51"/>
      <c r="Y34" s="51"/>
      <c r="Z34" s="51"/>
      <c r="AA34" s="51"/>
    </row>
    <row r="35" spans="1:27" ht="12.75">
      <c r="A35" s="328" t="s">
        <v>137</v>
      </c>
      <c r="B35" s="329">
        <v>314.33878999999996</v>
      </c>
      <c r="C35" s="329">
        <v>2484.50471</v>
      </c>
      <c r="D35" s="329">
        <v>18.7588</v>
      </c>
      <c r="E35" s="329">
        <v>0</v>
      </c>
      <c r="F35" s="329">
        <v>1477.8429900000003</v>
      </c>
      <c r="G35" s="329">
        <v>3073.3361300000015</v>
      </c>
      <c r="H35" s="329">
        <v>66.16712</v>
      </c>
      <c r="I35" s="329">
        <v>413.40473999999995</v>
      </c>
      <c r="T35" s="51"/>
      <c r="U35" s="51"/>
      <c r="V35" s="51"/>
      <c r="W35" s="51"/>
      <c r="X35" s="51"/>
      <c r="Y35" s="51"/>
      <c r="Z35" s="51"/>
      <c r="AA35" s="51"/>
    </row>
    <row r="36" spans="1:27" ht="12.75">
      <c r="A36" s="326" t="s">
        <v>131</v>
      </c>
      <c r="B36" s="327">
        <v>0</v>
      </c>
      <c r="C36" s="327">
        <v>5303.850549999999</v>
      </c>
      <c r="D36" s="327">
        <v>0</v>
      </c>
      <c r="E36" s="327">
        <v>160.75598</v>
      </c>
      <c r="F36" s="327">
        <v>2710.37522</v>
      </c>
      <c r="G36" s="327">
        <v>5755.53538</v>
      </c>
      <c r="H36" s="327">
        <v>0</v>
      </c>
      <c r="I36" s="327">
        <v>13.520059999999999</v>
      </c>
      <c r="T36" s="51"/>
      <c r="U36" s="51"/>
      <c r="V36" s="51"/>
      <c r="W36" s="51"/>
      <c r="X36" s="51"/>
      <c r="Y36" s="51"/>
      <c r="Z36" s="51"/>
      <c r="AA36" s="51"/>
    </row>
    <row r="37" spans="1:27" ht="12.75">
      <c r="A37" s="328" t="s">
        <v>143</v>
      </c>
      <c r="B37" s="329">
        <v>2054.87263</v>
      </c>
      <c r="C37" s="329">
        <v>94996.00221999995</v>
      </c>
      <c r="D37" s="329">
        <v>0</v>
      </c>
      <c r="E37" s="329">
        <v>529.31128</v>
      </c>
      <c r="F37" s="329">
        <v>2243.8180599999996</v>
      </c>
      <c r="G37" s="329">
        <v>94442.5689100001</v>
      </c>
      <c r="H37" s="329">
        <v>27.97582</v>
      </c>
      <c r="I37" s="329">
        <v>349.20527000000004</v>
      </c>
      <c r="T37" s="51"/>
      <c r="U37" s="51"/>
      <c r="V37" s="51"/>
      <c r="W37" s="51"/>
      <c r="X37" s="51"/>
      <c r="Y37" s="51"/>
      <c r="Z37" s="51"/>
      <c r="AA37" s="51"/>
    </row>
    <row r="38" spans="1:27" ht="12.75">
      <c r="A38" s="326" t="s">
        <v>123</v>
      </c>
      <c r="B38" s="327">
        <v>2829.698580000001</v>
      </c>
      <c r="C38" s="327">
        <v>19863.68807999999</v>
      </c>
      <c r="D38" s="327">
        <v>71.78486</v>
      </c>
      <c r="E38" s="327">
        <v>2191.69973</v>
      </c>
      <c r="F38" s="327">
        <v>3910.95616</v>
      </c>
      <c r="G38" s="327">
        <v>18061.837269999993</v>
      </c>
      <c r="H38" s="327">
        <v>27.03561</v>
      </c>
      <c r="I38" s="327">
        <v>164.6127</v>
      </c>
      <c r="T38" s="51"/>
      <c r="U38" s="51"/>
      <c r="V38" s="51"/>
      <c r="W38" s="51"/>
      <c r="X38" s="51"/>
      <c r="Y38" s="51"/>
      <c r="Z38" s="51"/>
      <c r="AA38" s="51"/>
    </row>
    <row r="39" spans="1:27" ht="12.75">
      <c r="A39" s="328" t="s">
        <v>146</v>
      </c>
      <c r="B39" s="329">
        <v>121.2575</v>
      </c>
      <c r="C39" s="329">
        <v>25183.260820000007</v>
      </c>
      <c r="D39" s="329">
        <v>5575.735720000001</v>
      </c>
      <c r="E39" s="329">
        <v>9452.72901</v>
      </c>
      <c r="F39" s="329">
        <v>133.3725</v>
      </c>
      <c r="G39" s="329">
        <v>24557.839309999992</v>
      </c>
      <c r="H39" s="329">
        <v>7481.19576</v>
      </c>
      <c r="I39" s="329">
        <v>18264.424039999994</v>
      </c>
      <c r="T39" s="51"/>
      <c r="U39" s="51"/>
      <c r="V39" s="51"/>
      <c r="W39" s="51"/>
      <c r="X39" s="51"/>
      <c r="Y39" s="51"/>
      <c r="Z39" s="51"/>
      <c r="AA39" s="51"/>
    </row>
    <row r="40" spans="1:27" ht="12.75">
      <c r="A40" s="326" t="s">
        <v>135</v>
      </c>
      <c r="B40" s="327">
        <v>334.627955828</v>
      </c>
      <c r="C40" s="327">
        <v>38383.01026115201</v>
      </c>
      <c r="D40" s="327">
        <v>0</v>
      </c>
      <c r="E40" s="327">
        <v>857.359202652</v>
      </c>
      <c r="F40" s="327">
        <v>120.14463944</v>
      </c>
      <c r="G40" s="327">
        <v>34298.769578261</v>
      </c>
      <c r="H40" s="327">
        <v>45.694</v>
      </c>
      <c r="I40" s="327">
        <v>432.20492196299995</v>
      </c>
      <c r="T40" s="51"/>
      <c r="U40" s="51"/>
      <c r="V40" s="51"/>
      <c r="W40" s="51"/>
      <c r="X40" s="51"/>
      <c r="Y40" s="51"/>
      <c r="Z40" s="51"/>
      <c r="AA40" s="51"/>
    </row>
    <row r="41" spans="1:27" ht="12.75">
      <c r="A41" s="328" t="s">
        <v>114</v>
      </c>
      <c r="B41" s="329">
        <v>9443.123994921989</v>
      </c>
      <c r="C41" s="329">
        <v>94583.38833110908</v>
      </c>
      <c r="D41" s="329">
        <v>1117.5395412999999</v>
      </c>
      <c r="E41" s="329">
        <v>5536.545531494999</v>
      </c>
      <c r="F41" s="329">
        <v>7984.838404603999</v>
      </c>
      <c r="G41" s="329">
        <v>78756.34385375904</v>
      </c>
      <c r="H41" s="329">
        <v>2147.0874919660005</v>
      </c>
      <c r="I41" s="329">
        <v>1184.739740092</v>
      </c>
      <c r="T41" s="51"/>
      <c r="U41" s="51"/>
      <c r="V41" s="51"/>
      <c r="W41" s="51"/>
      <c r="X41" s="51"/>
      <c r="Y41" s="51"/>
      <c r="Z41" s="51"/>
      <c r="AA41" s="51"/>
    </row>
    <row r="42" spans="1:27" ht="12.75">
      <c r="A42" s="326" t="s">
        <v>124</v>
      </c>
      <c r="B42" s="327">
        <v>125</v>
      </c>
      <c r="C42" s="327">
        <v>3091.4781799999996</v>
      </c>
      <c r="D42" s="327">
        <v>130.88984</v>
      </c>
      <c r="E42" s="327">
        <v>0</v>
      </c>
      <c r="F42" s="327">
        <v>519.4</v>
      </c>
      <c r="G42" s="327">
        <v>1969.58836</v>
      </c>
      <c r="H42" s="327">
        <v>878.7249899999999</v>
      </c>
      <c r="I42" s="327">
        <v>0</v>
      </c>
      <c r="L42" s="90"/>
      <c r="M42" s="90"/>
      <c r="N42" s="90"/>
      <c r="O42" s="90"/>
      <c r="P42" s="90"/>
      <c r="Q42" s="90"/>
      <c r="R42" s="90"/>
      <c r="S42" s="90"/>
      <c r="T42" s="51"/>
      <c r="U42" s="51"/>
      <c r="V42" s="51"/>
      <c r="W42" s="51"/>
      <c r="X42" s="51"/>
      <c r="Y42" s="51"/>
      <c r="Z42" s="51"/>
      <c r="AA42" s="51"/>
    </row>
    <row r="43" spans="1:27" ht="12.75">
      <c r="A43" s="328" t="s">
        <v>122</v>
      </c>
      <c r="B43" s="329">
        <v>16606.33766</v>
      </c>
      <c r="C43" s="329">
        <v>29790.768939999976</v>
      </c>
      <c r="D43" s="329">
        <v>1596.18698</v>
      </c>
      <c r="E43" s="329">
        <v>10777.900510000001</v>
      </c>
      <c r="F43" s="329">
        <v>18504.917470000004</v>
      </c>
      <c r="G43" s="329">
        <v>21386.473349999993</v>
      </c>
      <c r="H43" s="329">
        <v>1021.5298800000039</v>
      </c>
      <c r="I43" s="329">
        <v>9858.34666</v>
      </c>
      <c r="L43" s="90"/>
      <c r="M43" s="90"/>
      <c r="N43" s="90"/>
      <c r="O43" s="90"/>
      <c r="P43" s="90"/>
      <c r="Q43" s="90"/>
      <c r="R43" s="90"/>
      <c r="S43" s="90"/>
      <c r="T43" s="51"/>
      <c r="U43" s="51"/>
      <c r="V43" s="51"/>
      <c r="W43" s="51"/>
      <c r="X43" s="51"/>
      <c r="Y43" s="51"/>
      <c r="Z43" s="51"/>
      <c r="AA43" s="51"/>
    </row>
    <row r="44" spans="1:27" ht="12.75">
      <c r="A44" s="326" t="s">
        <v>144</v>
      </c>
      <c r="B44" s="327">
        <v>3328.7159699999997</v>
      </c>
      <c r="C44" s="327">
        <v>16805.924389999996</v>
      </c>
      <c r="D44" s="327">
        <v>40.01028999999999</v>
      </c>
      <c r="E44" s="327">
        <v>1582.39637</v>
      </c>
      <c r="F44" s="327">
        <v>8592.724719999998</v>
      </c>
      <c r="G44" s="327">
        <v>16039.245250000007</v>
      </c>
      <c r="H44" s="327">
        <v>69.46396</v>
      </c>
      <c r="I44" s="327">
        <v>5412.578989999999</v>
      </c>
      <c r="L44" s="90"/>
      <c r="M44" s="90"/>
      <c r="N44" s="90"/>
      <c r="O44" s="90"/>
      <c r="P44" s="90"/>
      <c r="Q44" s="90"/>
      <c r="R44" s="90"/>
      <c r="S44" s="90"/>
      <c r="T44" s="51"/>
      <c r="U44" s="51"/>
      <c r="V44" s="51"/>
      <c r="W44" s="51"/>
      <c r="X44" s="51"/>
      <c r="Y44" s="51"/>
      <c r="Z44" s="51"/>
      <c r="AA44" s="51"/>
    </row>
    <row r="45" spans="1:27" ht="12.75">
      <c r="A45" s="328" t="s">
        <v>119</v>
      </c>
      <c r="B45" s="329">
        <v>17379.33767</v>
      </c>
      <c r="C45" s="329">
        <v>4914.26871</v>
      </c>
      <c r="D45" s="329">
        <v>0</v>
      </c>
      <c r="E45" s="329">
        <v>139.32128999999998</v>
      </c>
      <c r="F45" s="329">
        <v>0</v>
      </c>
      <c r="G45" s="329">
        <v>2694.316029999998</v>
      </c>
      <c r="H45" s="329">
        <v>0</v>
      </c>
      <c r="I45" s="329">
        <v>112.39706</v>
      </c>
      <c r="L45" s="90"/>
      <c r="M45" s="90"/>
      <c r="N45" s="90"/>
      <c r="O45" s="90"/>
      <c r="P45" s="90"/>
      <c r="Q45" s="90"/>
      <c r="R45" s="90"/>
      <c r="S45" s="90"/>
      <c r="T45" s="51"/>
      <c r="U45" s="51"/>
      <c r="V45" s="51"/>
      <c r="W45" s="51"/>
      <c r="X45" s="51"/>
      <c r="Y45" s="51"/>
      <c r="Z45" s="51"/>
      <c r="AA45" s="51"/>
    </row>
    <row r="46" spans="1:27" s="90" customFormat="1" ht="12.75">
      <c r="A46" s="326" t="s">
        <v>115</v>
      </c>
      <c r="B46" s="327">
        <v>0</v>
      </c>
      <c r="C46" s="327">
        <v>34221.6399799999</v>
      </c>
      <c r="D46" s="327">
        <v>39.44964</v>
      </c>
      <c r="E46" s="327">
        <v>3288.8084499999995</v>
      </c>
      <c r="F46" s="327">
        <v>0</v>
      </c>
      <c r="G46" s="327">
        <v>13862.55751</v>
      </c>
      <c r="H46" s="327">
        <v>30.05689</v>
      </c>
      <c r="I46" s="327">
        <v>2560.0960999999998</v>
      </c>
      <c r="T46" s="51"/>
      <c r="U46" s="51"/>
      <c r="V46" s="51"/>
      <c r="W46" s="51"/>
      <c r="X46" s="51"/>
      <c r="Y46" s="51"/>
      <c r="Z46" s="51"/>
      <c r="AA46" s="51"/>
    </row>
    <row r="47" spans="1:27" s="90" customFormat="1" ht="12.75">
      <c r="A47" s="328" t="s">
        <v>125</v>
      </c>
      <c r="B47" s="329">
        <v>1467.81802</v>
      </c>
      <c r="C47" s="329">
        <v>2901.170989999999</v>
      </c>
      <c r="D47" s="329">
        <v>19.27484</v>
      </c>
      <c r="E47" s="329">
        <v>0</v>
      </c>
      <c r="F47" s="329">
        <v>440.26845</v>
      </c>
      <c r="G47" s="329">
        <v>2482.1596799999993</v>
      </c>
      <c r="H47" s="329">
        <v>0</v>
      </c>
      <c r="I47" s="329">
        <v>0</v>
      </c>
      <c r="T47" s="51"/>
      <c r="U47" s="51"/>
      <c r="V47" s="51"/>
      <c r="W47" s="51"/>
      <c r="X47" s="51"/>
      <c r="Y47" s="51"/>
      <c r="Z47" s="51"/>
      <c r="AA47" s="51"/>
    </row>
    <row r="48" spans="1:27" s="90" customFormat="1" ht="12.75">
      <c r="A48" s="326" t="s">
        <v>140</v>
      </c>
      <c r="B48" s="327">
        <v>4360.527409999999</v>
      </c>
      <c r="C48" s="327">
        <v>37395.34793999999</v>
      </c>
      <c r="D48" s="327">
        <v>106.4388</v>
      </c>
      <c r="E48" s="327">
        <v>1419.4487599999998</v>
      </c>
      <c r="F48" s="327">
        <v>12426.041229999986</v>
      </c>
      <c r="G48" s="327">
        <v>34934.048460000005</v>
      </c>
      <c r="H48" s="327">
        <v>34.955630000000006</v>
      </c>
      <c r="I48" s="327">
        <v>722.8744300000001</v>
      </c>
      <c r="T48" s="51"/>
      <c r="U48" s="51"/>
      <c r="V48" s="51"/>
      <c r="W48" s="51"/>
      <c r="X48" s="51"/>
      <c r="Y48" s="51"/>
      <c r="Z48" s="51"/>
      <c r="AA48" s="51"/>
    </row>
    <row r="49" spans="1:27" s="90" customFormat="1" ht="12.75">
      <c r="A49" s="328" t="s">
        <v>141</v>
      </c>
      <c r="B49" s="329">
        <v>1235.7607</v>
      </c>
      <c r="C49" s="329">
        <v>3372.8187000000003</v>
      </c>
      <c r="D49" s="329">
        <v>0</v>
      </c>
      <c r="E49" s="329">
        <v>0</v>
      </c>
      <c r="F49" s="329">
        <v>1304.40564</v>
      </c>
      <c r="G49" s="329">
        <v>9476.45022</v>
      </c>
      <c r="H49" s="329">
        <v>423.17442</v>
      </c>
      <c r="I49" s="329">
        <v>0</v>
      </c>
      <c r="T49" s="51"/>
      <c r="U49" s="51"/>
      <c r="V49" s="51"/>
      <c r="W49" s="51"/>
      <c r="X49" s="51"/>
      <c r="Y49" s="51"/>
      <c r="Z49" s="51"/>
      <c r="AA49" s="51"/>
    </row>
    <row r="50" spans="1:27" s="90" customFormat="1" ht="12.75">
      <c r="A50" s="326" t="s">
        <v>134</v>
      </c>
      <c r="B50" s="327">
        <v>2738.54952</v>
      </c>
      <c r="C50" s="327">
        <v>4643.2725100000025</v>
      </c>
      <c r="D50" s="327">
        <v>0</v>
      </c>
      <c r="E50" s="327">
        <v>0</v>
      </c>
      <c r="F50" s="327">
        <v>72.17178999999999</v>
      </c>
      <c r="G50" s="327">
        <v>11142.55139999999</v>
      </c>
      <c r="H50" s="327">
        <v>0</v>
      </c>
      <c r="I50" s="327">
        <v>1438.35603</v>
      </c>
      <c r="T50" s="51"/>
      <c r="U50" s="51"/>
      <c r="V50" s="51"/>
      <c r="W50" s="51"/>
      <c r="X50" s="51"/>
      <c r="Y50" s="51"/>
      <c r="Z50" s="51"/>
      <c r="AA50" s="51"/>
    </row>
    <row r="51" spans="1:27" s="90" customFormat="1" ht="12.75">
      <c r="A51" s="328" t="s">
        <v>128</v>
      </c>
      <c r="B51" s="329">
        <v>0</v>
      </c>
      <c r="C51" s="329">
        <v>90.72819</v>
      </c>
      <c r="D51" s="329">
        <v>0</v>
      </c>
      <c r="E51" s="329">
        <v>0</v>
      </c>
      <c r="F51" s="329">
        <v>0</v>
      </c>
      <c r="G51" s="329">
        <v>115.18851000000001</v>
      </c>
      <c r="H51" s="329">
        <v>0</v>
      </c>
      <c r="I51" s="329">
        <v>0</v>
      </c>
      <c r="T51" s="51"/>
      <c r="U51" s="51"/>
      <c r="V51" s="51"/>
      <c r="W51" s="51"/>
      <c r="X51" s="51"/>
      <c r="Y51" s="51"/>
      <c r="Z51" s="51"/>
      <c r="AA51" s="51"/>
    </row>
    <row r="52" spans="1:27" s="90" customFormat="1" ht="12.75">
      <c r="A52" s="326" t="s">
        <v>113</v>
      </c>
      <c r="B52" s="327">
        <v>1804.3717300000003</v>
      </c>
      <c r="C52" s="327">
        <v>25005.58218</v>
      </c>
      <c r="D52" s="327">
        <v>236.27525</v>
      </c>
      <c r="E52" s="327">
        <v>71</v>
      </c>
      <c r="F52" s="327">
        <v>2221.1281700000004</v>
      </c>
      <c r="G52" s="327">
        <v>25415.728989999992</v>
      </c>
      <c r="H52" s="327">
        <v>0</v>
      </c>
      <c r="I52" s="327">
        <v>343.8941800000001</v>
      </c>
      <c r="T52" s="51"/>
      <c r="U52" s="51"/>
      <c r="V52" s="51"/>
      <c r="W52" s="51"/>
      <c r="X52" s="51"/>
      <c r="Y52" s="51"/>
      <c r="Z52" s="51"/>
      <c r="AA52" s="51"/>
    </row>
    <row r="53" spans="1:27" s="90" customFormat="1" ht="12.75">
      <c r="A53" s="328" t="s">
        <v>127</v>
      </c>
      <c r="B53" s="329">
        <v>0</v>
      </c>
      <c r="C53" s="329">
        <v>0</v>
      </c>
      <c r="D53" s="329">
        <v>0</v>
      </c>
      <c r="E53" s="329">
        <v>1623.0202199999999</v>
      </c>
      <c r="F53" s="329">
        <v>0</v>
      </c>
      <c r="G53" s="329">
        <v>0</v>
      </c>
      <c r="H53" s="329">
        <v>0</v>
      </c>
      <c r="I53" s="329">
        <v>0</v>
      </c>
      <c r="T53" s="51"/>
      <c r="U53" s="51"/>
      <c r="V53" s="51"/>
      <c r="W53" s="51"/>
      <c r="X53" s="51"/>
      <c r="Y53" s="51"/>
      <c r="Z53" s="51"/>
      <c r="AA53" s="51"/>
    </row>
    <row r="54" spans="1:27" s="90" customFormat="1" ht="13.5" thickBot="1">
      <c r="A54" s="483" t="s">
        <v>147</v>
      </c>
      <c r="B54" s="484">
        <v>0</v>
      </c>
      <c r="C54" s="484">
        <v>9461.121640003681</v>
      </c>
      <c r="D54" s="484">
        <v>0</v>
      </c>
      <c r="E54" s="484">
        <v>0</v>
      </c>
      <c r="F54" s="484">
        <v>0.06600000010430813</v>
      </c>
      <c r="G54" s="484">
        <v>3666.490910000086</v>
      </c>
      <c r="H54" s="484">
        <v>0</v>
      </c>
      <c r="I54" s="484">
        <v>0</v>
      </c>
      <c r="T54" s="51"/>
      <c r="U54" s="51"/>
      <c r="V54" s="51"/>
      <c r="W54" s="51"/>
      <c r="X54" s="51"/>
      <c r="Y54" s="51"/>
      <c r="Z54" s="51"/>
      <c r="AA54" s="51"/>
    </row>
    <row r="55" spans="1:27" s="90" customFormat="1" ht="12.75">
      <c r="A55" s="385" t="s">
        <v>89</v>
      </c>
      <c r="B55" s="68"/>
      <c r="C55" s="68"/>
      <c r="D55" s="68"/>
      <c r="E55" s="68"/>
      <c r="F55" s="68"/>
      <c r="G55" s="68"/>
      <c r="H55" s="68"/>
      <c r="I55" s="68"/>
      <c r="T55" s="51"/>
      <c r="U55" s="51"/>
      <c r="V55" s="51"/>
      <c r="W55" s="51"/>
      <c r="X55" s="51"/>
      <c r="Y55" s="51"/>
      <c r="Z55" s="51"/>
      <c r="AA55" s="51"/>
    </row>
    <row r="56" spans="1:11" ht="12.75">
      <c r="A56" s="385" t="s">
        <v>90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9" ht="12.75">
      <c r="A57" s="386" t="s">
        <v>42</v>
      </c>
      <c r="B57" s="104"/>
      <c r="C57" s="104"/>
      <c r="D57" s="104"/>
      <c r="E57" s="104"/>
      <c r="F57" s="104"/>
      <c r="G57" s="104"/>
      <c r="H57" s="104"/>
      <c r="I57" s="104"/>
    </row>
    <row r="58" spans="1:9" ht="12.75">
      <c r="A58" s="386" t="s">
        <v>43</v>
      </c>
      <c r="B58" s="64"/>
      <c r="C58" s="64"/>
      <c r="D58" s="64"/>
      <c r="E58" s="64"/>
      <c r="F58" s="64"/>
      <c r="G58" s="64"/>
      <c r="H58" s="64"/>
      <c r="I58" s="64"/>
    </row>
    <row r="59" ht="12.75">
      <c r="A59" s="27"/>
    </row>
  </sheetData>
  <sheetProtection/>
  <mergeCells count="15">
    <mergeCell ref="E17:E18"/>
    <mergeCell ref="F17:F18"/>
    <mergeCell ref="G17:G18"/>
    <mergeCell ref="H17:H18"/>
    <mergeCell ref="I17:I18"/>
    <mergeCell ref="A7:G8"/>
    <mergeCell ref="A9:G13"/>
    <mergeCell ref="A15:A18"/>
    <mergeCell ref="B15:E15"/>
    <mergeCell ref="F15:I15"/>
    <mergeCell ref="B17:B18"/>
    <mergeCell ref="C17:C18"/>
    <mergeCell ref="B16:E16"/>
    <mergeCell ref="F16:I16"/>
    <mergeCell ref="D17:D18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zoomScalePageLayoutView="0" workbookViewId="0" topLeftCell="A30">
      <selection activeCell="C54" sqref="C54"/>
    </sheetView>
  </sheetViews>
  <sheetFormatPr defaultColWidth="11.421875" defaultRowHeight="12.75"/>
  <cols>
    <col min="1" max="1" width="13.00390625" style="44" customWidth="1"/>
    <col min="2" max="2" width="58.140625" style="74" customWidth="1"/>
    <col min="3" max="3" width="15.140625" style="3" customWidth="1"/>
    <col min="4" max="4" width="16.57421875" style="3" bestFit="1" customWidth="1"/>
    <col min="5" max="5" width="11.57421875" style="81" bestFit="1" customWidth="1"/>
    <col min="6" max="6" width="12.7109375" style="81" bestFit="1" customWidth="1"/>
    <col min="7" max="7" width="13.28125" style="81" customWidth="1"/>
    <col min="8" max="8" width="0.5625" style="3" customWidth="1"/>
    <col min="9" max="10" width="17.57421875" style="83" bestFit="1" customWidth="1"/>
    <col min="11" max="11" width="9.7109375" style="3" customWidth="1"/>
    <col min="12" max="12" width="12.7109375" style="3" bestFit="1" customWidth="1"/>
    <col min="13" max="13" width="13.7109375" style="3" customWidth="1"/>
    <col min="14" max="15" width="16.57421875" style="3" bestFit="1" customWidth="1"/>
    <col min="16" max="17" width="6.7109375" style="55" customWidth="1"/>
    <col min="18" max="16384" width="11.421875" style="3" customWidth="1"/>
  </cols>
  <sheetData>
    <row r="1" spans="8:13" ht="12.75" customHeight="1">
      <c r="H1" s="127"/>
      <c r="I1" s="100"/>
      <c r="J1" s="100"/>
      <c r="K1" s="100"/>
      <c r="L1" s="100"/>
      <c r="M1" s="100"/>
    </row>
    <row r="2" spans="8:13" ht="12.75">
      <c r="H2" s="100"/>
      <c r="I2" s="100"/>
      <c r="J2" s="100"/>
      <c r="K2" s="100"/>
      <c r="L2" s="100"/>
      <c r="M2" s="100"/>
    </row>
    <row r="3" spans="8:13" ht="12.75">
      <c r="H3" s="100"/>
      <c r="I3" s="100"/>
      <c r="J3" s="100"/>
      <c r="K3" s="100"/>
      <c r="L3" s="100"/>
      <c r="M3" s="100"/>
    </row>
    <row r="4" spans="8:13" ht="12.75">
      <c r="H4" s="100"/>
      <c r="I4" s="100"/>
      <c r="J4" s="100"/>
      <c r="K4" s="100"/>
      <c r="L4" s="100"/>
      <c r="M4" s="100"/>
    </row>
    <row r="5" spans="8:13" ht="12.75">
      <c r="H5" s="100"/>
      <c r="I5" s="100"/>
      <c r="J5" s="100"/>
      <c r="K5" s="100"/>
      <c r="L5" s="100"/>
      <c r="M5" s="100"/>
    </row>
    <row r="6" spans="8:13" ht="12.75">
      <c r="H6" s="100"/>
      <c r="I6" s="100"/>
      <c r="J6" s="100"/>
      <c r="K6" s="100"/>
      <c r="L6" s="100"/>
      <c r="M6" s="100"/>
    </row>
    <row r="7" spans="1:13" ht="20.25">
      <c r="A7" s="427" t="s">
        <v>58</v>
      </c>
      <c r="B7" s="427"/>
      <c r="C7" s="427"/>
      <c r="D7" s="427"/>
      <c r="E7" s="427"/>
      <c r="F7" s="427"/>
      <c r="G7" s="428"/>
      <c r="H7" s="294"/>
      <c r="I7" s="294"/>
      <c r="J7" s="294"/>
      <c r="K7" s="294"/>
      <c r="L7" s="294"/>
      <c r="M7" s="294"/>
    </row>
    <row r="8" spans="1:13" ht="20.25">
      <c r="A8" s="427"/>
      <c r="B8" s="427"/>
      <c r="C8" s="427"/>
      <c r="D8" s="427"/>
      <c r="E8" s="427"/>
      <c r="F8" s="427"/>
      <c r="G8" s="428"/>
      <c r="H8" s="331"/>
      <c r="I8" s="331"/>
      <c r="J8" s="331"/>
      <c r="K8" s="331"/>
      <c r="L8" s="331"/>
      <c r="M8" s="331"/>
    </row>
    <row r="9" spans="1:17" s="13" customFormat="1" ht="14.25" customHeight="1">
      <c r="A9" s="423" t="s">
        <v>108</v>
      </c>
      <c r="B9" s="423"/>
      <c r="C9" s="423"/>
      <c r="D9" s="423"/>
      <c r="E9" s="423"/>
      <c r="F9" s="423"/>
      <c r="G9" s="424"/>
      <c r="H9" s="332"/>
      <c r="I9" s="332"/>
      <c r="J9" s="332"/>
      <c r="K9" s="332"/>
      <c r="L9" s="332"/>
      <c r="M9" s="332"/>
      <c r="P9" s="56"/>
      <c r="Q9" s="56"/>
    </row>
    <row r="10" spans="1:17" s="13" customFormat="1" ht="14.25">
      <c r="A10" s="423"/>
      <c r="B10" s="423"/>
      <c r="C10" s="423"/>
      <c r="D10" s="423"/>
      <c r="E10" s="423"/>
      <c r="F10" s="423"/>
      <c r="G10" s="424"/>
      <c r="H10" s="332"/>
      <c r="I10" s="332"/>
      <c r="J10" s="332"/>
      <c r="K10" s="332"/>
      <c r="L10" s="332"/>
      <c r="M10" s="332"/>
      <c r="P10" s="56"/>
      <c r="Q10" s="56"/>
    </row>
    <row r="11" spans="1:17" s="13" customFormat="1" ht="14.25">
      <c r="A11" s="423"/>
      <c r="B11" s="423"/>
      <c r="C11" s="423"/>
      <c r="D11" s="423"/>
      <c r="E11" s="423"/>
      <c r="F11" s="423"/>
      <c r="G11" s="424"/>
      <c r="H11" s="332"/>
      <c r="I11" s="332"/>
      <c r="J11" s="332"/>
      <c r="K11" s="332"/>
      <c r="L11" s="332"/>
      <c r="M11" s="332"/>
      <c r="P11" s="56"/>
      <c r="Q11" s="56"/>
    </row>
    <row r="12" spans="1:17" s="13" customFormat="1" ht="14.25">
      <c r="A12" s="423"/>
      <c r="B12" s="423"/>
      <c r="C12" s="423"/>
      <c r="D12" s="423"/>
      <c r="E12" s="423"/>
      <c r="F12" s="423"/>
      <c r="G12" s="424"/>
      <c r="H12" s="332"/>
      <c r="I12" s="332"/>
      <c r="J12" s="332"/>
      <c r="K12" s="332"/>
      <c r="L12" s="332"/>
      <c r="M12" s="332"/>
      <c r="P12" s="56"/>
      <c r="Q12" s="56"/>
    </row>
    <row r="13" spans="1:17" s="13" customFormat="1" ht="14.25">
      <c r="A13" s="425"/>
      <c r="B13" s="425"/>
      <c r="C13" s="425"/>
      <c r="D13" s="425"/>
      <c r="E13" s="425"/>
      <c r="F13" s="425"/>
      <c r="G13" s="426"/>
      <c r="H13" s="332"/>
      <c r="I13" s="332"/>
      <c r="J13" s="332"/>
      <c r="K13" s="332"/>
      <c r="L13" s="332"/>
      <c r="M13" s="332"/>
      <c r="P13" s="56"/>
      <c r="Q13" s="56"/>
    </row>
    <row r="14" spans="1:17" s="13" customFormat="1" ht="14.25">
      <c r="A14" s="333"/>
      <c r="B14" s="334"/>
      <c r="C14" s="322"/>
      <c r="D14" s="322"/>
      <c r="E14" s="330"/>
      <c r="F14" s="330"/>
      <c r="G14" s="335"/>
      <c r="H14" s="332"/>
      <c r="I14" s="332"/>
      <c r="J14" s="332"/>
      <c r="K14" s="332"/>
      <c r="L14" s="332"/>
      <c r="M14" s="332"/>
      <c r="P14" s="56"/>
      <c r="Q14" s="56"/>
    </row>
    <row r="15" spans="1:17" s="13" customFormat="1" ht="15" thickBot="1">
      <c r="A15" s="336"/>
      <c r="B15" s="337"/>
      <c r="C15" s="432" t="s">
        <v>110</v>
      </c>
      <c r="D15" s="432"/>
      <c r="E15" s="432"/>
      <c r="F15" s="432"/>
      <c r="G15" s="432"/>
      <c r="H15" s="338"/>
      <c r="I15" s="432" t="s">
        <v>95</v>
      </c>
      <c r="J15" s="432"/>
      <c r="K15" s="432"/>
      <c r="L15" s="432"/>
      <c r="M15" s="432"/>
      <c r="P15" s="56"/>
      <c r="Q15" s="56"/>
    </row>
    <row r="16" spans="1:17" s="14" customFormat="1" ht="12.75" customHeight="1" thickBot="1">
      <c r="A16" s="478" t="s">
        <v>33</v>
      </c>
      <c r="B16" s="478" t="s">
        <v>15</v>
      </c>
      <c r="C16" s="422" t="s">
        <v>7</v>
      </c>
      <c r="D16" s="422"/>
      <c r="E16" s="339"/>
      <c r="F16" s="339"/>
      <c r="G16" s="435" t="s">
        <v>87</v>
      </c>
      <c r="H16" s="340"/>
      <c r="I16" s="422" t="s">
        <v>7</v>
      </c>
      <c r="J16" s="422"/>
      <c r="K16" s="339"/>
      <c r="L16" s="339"/>
      <c r="M16" s="435" t="s">
        <v>87</v>
      </c>
      <c r="P16" s="57"/>
      <c r="Q16" s="57"/>
    </row>
    <row r="17" spans="1:17" s="14" customFormat="1" ht="24.75" thickBot="1">
      <c r="A17" s="479"/>
      <c r="B17" s="479"/>
      <c r="C17" s="370">
        <v>2019</v>
      </c>
      <c r="D17" s="370">
        <v>2020</v>
      </c>
      <c r="E17" s="264" t="s">
        <v>52</v>
      </c>
      <c r="F17" s="264" t="s">
        <v>53</v>
      </c>
      <c r="G17" s="436"/>
      <c r="H17" s="340"/>
      <c r="I17" s="370">
        <v>2019</v>
      </c>
      <c r="J17" s="370">
        <v>2020</v>
      </c>
      <c r="K17" s="264" t="s">
        <v>52</v>
      </c>
      <c r="L17" s="264" t="s">
        <v>53</v>
      </c>
      <c r="M17" s="436"/>
      <c r="P17" s="57"/>
      <c r="Q17" s="57"/>
    </row>
    <row r="18" spans="1:33" s="7" customFormat="1" ht="12.75">
      <c r="A18" s="341"/>
      <c r="B18" s="252" t="s">
        <v>0</v>
      </c>
      <c r="C18" s="342">
        <v>2276650.314298851</v>
      </c>
      <c r="D18" s="342">
        <v>1896327.0041938024</v>
      </c>
      <c r="E18" s="356">
        <v>-16.705389831559547</v>
      </c>
      <c r="F18" s="356">
        <v>-16.705389831559533</v>
      </c>
      <c r="G18" s="356">
        <v>100.00000000000001</v>
      </c>
      <c r="H18" s="357"/>
      <c r="I18" s="357">
        <v>6155073.58038799</v>
      </c>
      <c r="J18" s="357">
        <v>6607214.206467449</v>
      </c>
      <c r="K18" s="356">
        <v>7.3458199999447915</v>
      </c>
      <c r="L18" s="356">
        <v>7.345819999944795</v>
      </c>
      <c r="M18" s="356">
        <v>100.00000000000001</v>
      </c>
      <c r="N18" s="124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18" s="11" customFormat="1" ht="12.75">
      <c r="A19" s="341"/>
      <c r="B19" s="343"/>
      <c r="C19" s="344"/>
      <c r="D19" s="344"/>
      <c r="E19" s="358"/>
      <c r="F19" s="358"/>
      <c r="G19" s="358"/>
      <c r="H19" s="359"/>
      <c r="I19" s="359"/>
      <c r="J19" s="359"/>
      <c r="K19" s="358"/>
      <c r="L19" s="358"/>
      <c r="M19" s="358"/>
      <c r="N19" s="50"/>
      <c r="O19" s="12"/>
      <c r="P19" s="14"/>
      <c r="Q19" s="14"/>
      <c r="R19" s="14"/>
    </row>
    <row r="20" spans="1:24" s="11" customFormat="1" ht="12.75">
      <c r="A20" s="482" t="s">
        <v>11</v>
      </c>
      <c r="B20" s="482"/>
      <c r="C20" s="345">
        <v>290549.7908017499</v>
      </c>
      <c r="D20" s="345">
        <v>241799.9229340439</v>
      </c>
      <c r="E20" s="360">
        <v>-16.778490093964436</v>
      </c>
      <c r="F20" s="360">
        <v>-2.1412980096910355</v>
      </c>
      <c r="G20" s="360">
        <v>12.750961326780338</v>
      </c>
      <c r="H20" s="359"/>
      <c r="I20" s="361">
        <v>839069.8103738127</v>
      </c>
      <c r="J20" s="361">
        <v>806350.804117282</v>
      </c>
      <c r="K20" s="360">
        <v>-3.8994379075507513</v>
      </c>
      <c r="L20" s="360">
        <v>-0.5315778248497912</v>
      </c>
      <c r="M20" s="360">
        <v>12.204096596837868</v>
      </c>
      <c r="N20" s="98"/>
      <c r="O20" s="14"/>
      <c r="P20" s="14"/>
      <c r="Q20" s="14"/>
      <c r="R20" s="14"/>
      <c r="S20" s="98"/>
      <c r="T20" s="98"/>
      <c r="U20" s="98"/>
      <c r="V20" s="98"/>
      <c r="W20" s="98"/>
      <c r="X20" s="98"/>
    </row>
    <row r="21" spans="1:24" s="6" customFormat="1" ht="35.25" customHeight="1">
      <c r="A21" s="346" t="s">
        <v>240</v>
      </c>
      <c r="B21" s="346" t="s">
        <v>241</v>
      </c>
      <c r="C21" s="344">
        <v>69846.82449610688</v>
      </c>
      <c r="D21" s="344">
        <v>41703.05133628906</v>
      </c>
      <c r="E21" s="358">
        <v>-40.2935614651837</v>
      </c>
      <c r="F21" s="358">
        <v>-1.2361921803737945</v>
      </c>
      <c r="G21" s="358">
        <v>2.1991487356379524</v>
      </c>
      <c r="H21" s="359"/>
      <c r="I21" s="359">
        <v>177823.43008310092</v>
      </c>
      <c r="J21" s="359">
        <v>155218.30883990807</v>
      </c>
      <c r="K21" s="358">
        <v>-12.71211630133834</v>
      </c>
      <c r="L21" s="358">
        <v>-0.3672599676991663</v>
      </c>
      <c r="M21" s="358">
        <v>2.3492247108921207</v>
      </c>
      <c r="N21" s="50"/>
      <c r="O21" s="12"/>
      <c r="P21" s="12"/>
      <c r="Q21" s="14"/>
      <c r="R21" s="14"/>
      <c r="S21" s="50"/>
      <c r="T21" s="50"/>
      <c r="U21" s="50"/>
      <c r="V21" s="50"/>
      <c r="W21" s="50"/>
      <c r="X21" s="50"/>
    </row>
    <row r="22" spans="1:24" s="6" customFormat="1" ht="24">
      <c r="A22" s="346" t="s">
        <v>242</v>
      </c>
      <c r="B22" s="346" t="s">
        <v>243</v>
      </c>
      <c r="C22" s="344">
        <v>213885.88184956808</v>
      </c>
      <c r="D22" s="344">
        <v>194652.1592977548</v>
      </c>
      <c r="E22" s="358">
        <v>-8.99251618923631</v>
      </c>
      <c r="F22" s="358">
        <v>-0.8448255066231694</v>
      </c>
      <c r="G22" s="358">
        <v>10.264693740440013</v>
      </c>
      <c r="H22" s="359"/>
      <c r="I22" s="359">
        <v>650051.4770605748</v>
      </c>
      <c r="J22" s="359">
        <v>637828.8282730777</v>
      </c>
      <c r="K22" s="358" t="s">
        <v>139</v>
      </c>
      <c r="L22" s="358">
        <v>-0.19857843497504668</v>
      </c>
      <c r="M22" s="358">
        <v>9.65352126239136</v>
      </c>
      <c r="N22" s="50"/>
      <c r="O22" s="12"/>
      <c r="P22" s="14"/>
      <c r="Q22" s="14"/>
      <c r="R22" s="14"/>
      <c r="S22" s="50"/>
      <c r="T22" s="50"/>
      <c r="U22" s="50"/>
      <c r="V22" s="50"/>
      <c r="W22" s="50"/>
      <c r="X22" s="50"/>
    </row>
    <row r="23" spans="1:24" s="6" customFormat="1" ht="24">
      <c r="A23" s="346" t="s">
        <v>244</v>
      </c>
      <c r="B23" s="346" t="s">
        <v>245</v>
      </c>
      <c r="C23" s="344">
        <v>144.33085</v>
      </c>
      <c r="D23" s="344">
        <v>1456.8393600000002</v>
      </c>
      <c r="E23" s="358">
        <v>909.374891092237</v>
      </c>
      <c r="F23" s="358">
        <v>0.057650861081150195</v>
      </c>
      <c r="G23" s="358">
        <v>0.0768242690621471</v>
      </c>
      <c r="H23" s="359"/>
      <c r="I23" s="359">
        <v>339.64868994</v>
      </c>
      <c r="J23" s="359">
        <v>2554.3870899999997</v>
      </c>
      <c r="K23" s="358">
        <v>652.0674054274257</v>
      </c>
      <c r="L23" s="358">
        <v>0.03598232208168651</v>
      </c>
      <c r="M23" s="358">
        <v>0.03866057630611774</v>
      </c>
      <c r="N23" s="50"/>
      <c r="O23" s="14"/>
      <c r="P23" s="14"/>
      <c r="Q23" s="14"/>
      <c r="R23" s="14"/>
      <c r="S23" s="50"/>
      <c r="T23" s="50"/>
      <c r="U23" s="50"/>
      <c r="V23" s="50"/>
      <c r="W23" s="50"/>
      <c r="X23" s="50"/>
    </row>
    <row r="24" spans="1:24" s="6" customFormat="1" ht="12.75">
      <c r="A24" s="480" t="s">
        <v>36</v>
      </c>
      <c r="B24" s="480"/>
      <c r="C24" s="344">
        <v>6672.753606074929</v>
      </c>
      <c r="D24" s="344">
        <v>3987.8729399999975</v>
      </c>
      <c r="E24" s="358">
        <v>-40.236472445657135</v>
      </c>
      <c r="F24" s="358">
        <v>-0.1179311837752213</v>
      </c>
      <c r="G24" s="358">
        <v>0.21029458164022655</v>
      </c>
      <c r="H24" s="359"/>
      <c r="I24" s="359">
        <v>10855.254540197015</v>
      </c>
      <c r="J24" s="359">
        <v>10749.27991429615</v>
      </c>
      <c r="K24" s="358">
        <v>-0.9762518742277293</v>
      </c>
      <c r="L24" s="358">
        <v>-0.001721744257266611</v>
      </c>
      <c r="M24" s="358">
        <v>0.16269004724826772</v>
      </c>
      <c r="N24" s="50"/>
      <c r="O24" s="14"/>
      <c r="P24" s="14"/>
      <c r="Q24" s="14"/>
      <c r="R24" s="14"/>
      <c r="S24" s="50"/>
      <c r="T24" s="50"/>
      <c r="U24" s="50"/>
      <c r="V24" s="50"/>
      <c r="W24" s="50"/>
      <c r="X24" s="50"/>
    </row>
    <row r="25" spans="1:24" s="19" customFormat="1" ht="12.75">
      <c r="A25" s="347"/>
      <c r="B25" s="348"/>
      <c r="C25" s="344"/>
      <c r="D25" s="344"/>
      <c r="E25" s="358"/>
      <c r="F25" s="358"/>
      <c r="G25" s="358"/>
      <c r="H25" s="359"/>
      <c r="I25" s="359"/>
      <c r="J25" s="359"/>
      <c r="K25" s="358"/>
      <c r="L25" s="358"/>
      <c r="M25" s="358"/>
      <c r="N25" s="113"/>
      <c r="O25" s="113"/>
      <c r="P25" s="113"/>
      <c r="Q25" s="14"/>
      <c r="R25" s="14"/>
      <c r="S25" s="50"/>
      <c r="T25" s="50"/>
      <c r="U25" s="50"/>
      <c r="V25" s="50"/>
      <c r="W25" s="50"/>
      <c r="X25" s="50"/>
    </row>
    <row r="26" spans="1:24" s="11" customFormat="1" ht="12.75">
      <c r="A26" s="477" t="s">
        <v>12</v>
      </c>
      <c r="B26" s="477"/>
      <c r="C26" s="345">
        <v>1898408.093111654</v>
      </c>
      <c r="D26" s="345">
        <v>1564470.7927317377</v>
      </c>
      <c r="E26" s="360">
        <v>-17.59038541774043</v>
      </c>
      <c r="F26" s="360">
        <v>-14.667922354283927</v>
      </c>
      <c r="G26" s="360">
        <v>82.50005348612599</v>
      </c>
      <c r="H26" s="361"/>
      <c r="I26" s="361">
        <v>5045533.255547258</v>
      </c>
      <c r="J26" s="361">
        <v>5515192.149592797</v>
      </c>
      <c r="K26" s="360">
        <v>9.308409443722866</v>
      </c>
      <c r="L26" s="360">
        <v>7.630435085975586</v>
      </c>
      <c r="M26" s="360">
        <v>83.47227707850413</v>
      </c>
      <c r="N26" s="98"/>
      <c r="O26" s="14"/>
      <c r="P26" s="14"/>
      <c r="Q26" s="14"/>
      <c r="R26" s="14"/>
      <c r="S26" s="98"/>
      <c r="T26" s="98"/>
      <c r="U26" s="98"/>
      <c r="V26" s="98"/>
      <c r="W26" s="98"/>
      <c r="X26" s="98"/>
    </row>
    <row r="27" spans="1:24" s="6" customFormat="1" ht="12.75">
      <c r="A27" s="346" t="s">
        <v>246</v>
      </c>
      <c r="B27" s="346" t="s">
        <v>247</v>
      </c>
      <c r="C27" s="344">
        <v>574747.0643537866</v>
      </c>
      <c r="D27" s="344">
        <v>249165.00370052017</v>
      </c>
      <c r="E27" s="358">
        <v>-56.64788579987488</v>
      </c>
      <c r="F27" s="358">
        <v>-14.300925293989966</v>
      </c>
      <c r="G27" s="358">
        <v>13.139347968440143</v>
      </c>
      <c r="H27" s="359"/>
      <c r="I27" s="359">
        <v>1267744.9644967632</v>
      </c>
      <c r="J27" s="359">
        <v>822709.8390672437</v>
      </c>
      <c r="K27" s="358">
        <v>-35.10446800363969</v>
      </c>
      <c r="L27" s="358">
        <v>-7.230378639949035</v>
      </c>
      <c r="M27" s="358">
        <v>12.45169012776878</v>
      </c>
      <c r="N27" s="50"/>
      <c r="O27" s="14"/>
      <c r="P27" s="14"/>
      <c r="Q27" s="14"/>
      <c r="R27" s="14"/>
      <c r="S27" s="50"/>
      <c r="T27" s="50"/>
      <c r="U27" s="50"/>
      <c r="V27" s="50"/>
      <c r="W27" s="50"/>
      <c r="X27" s="50"/>
    </row>
    <row r="28" spans="1:24" s="6" customFormat="1" ht="37.5" customHeight="1">
      <c r="A28" s="346" t="s">
        <v>248</v>
      </c>
      <c r="B28" s="346" t="s">
        <v>249</v>
      </c>
      <c r="C28" s="344">
        <v>769272.8971613055</v>
      </c>
      <c r="D28" s="344">
        <v>711814.8594297833</v>
      </c>
      <c r="E28" s="358">
        <v>-7.469135848090858</v>
      </c>
      <c r="F28" s="358">
        <v>-2.5237972371359882</v>
      </c>
      <c r="G28" s="358">
        <v>37.53650387594421</v>
      </c>
      <c r="H28" s="359"/>
      <c r="I28" s="359">
        <v>2394944.715349241</v>
      </c>
      <c r="J28" s="359">
        <v>2574256.956952426</v>
      </c>
      <c r="K28" s="358">
        <v>7.487114022046915</v>
      </c>
      <c r="L28" s="358">
        <v>2.9132428599152767</v>
      </c>
      <c r="M28" s="358">
        <v>38.96130618003308</v>
      </c>
      <c r="N28" s="50"/>
      <c r="O28" s="14"/>
      <c r="P28" s="14"/>
      <c r="Q28" s="14"/>
      <c r="R28" s="14"/>
      <c r="S28" s="50"/>
      <c r="T28" s="50"/>
      <c r="U28" s="50"/>
      <c r="V28" s="50"/>
      <c r="W28" s="50"/>
      <c r="X28" s="50"/>
    </row>
    <row r="29" spans="1:24" s="6" customFormat="1" ht="36">
      <c r="A29" s="346" t="s">
        <v>250</v>
      </c>
      <c r="B29" s="346" t="s">
        <v>251</v>
      </c>
      <c r="C29" s="344">
        <v>60198.74800627102</v>
      </c>
      <c r="D29" s="344">
        <v>51078.05416752595</v>
      </c>
      <c r="E29" s="358">
        <v>-15.15096931549963</v>
      </c>
      <c r="F29" s="358">
        <v>-0.4006190050997797</v>
      </c>
      <c r="G29" s="358">
        <v>2.6935256448157316</v>
      </c>
      <c r="H29" s="359"/>
      <c r="I29" s="359">
        <v>164055.33679493505</v>
      </c>
      <c r="J29" s="359">
        <v>186376.85630335292</v>
      </c>
      <c r="K29" s="358">
        <v>13.606091666691222</v>
      </c>
      <c r="L29" s="358">
        <v>0.36265235852811395</v>
      </c>
      <c r="M29" s="358">
        <v>2.820808444819582</v>
      </c>
      <c r="N29" s="50"/>
      <c r="O29" s="14"/>
      <c r="P29" s="14"/>
      <c r="Q29" s="14"/>
      <c r="R29" s="14"/>
      <c r="S29" s="50"/>
      <c r="T29" s="50"/>
      <c r="U29" s="50"/>
      <c r="V29" s="50"/>
      <c r="W29" s="50"/>
      <c r="X29" s="50"/>
    </row>
    <row r="30" spans="1:24" s="6" customFormat="1" ht="37.5" customHeight="1">
      <c r="A30" s="346" t="s">
        <v>252</v>
      </c>
      <c r="B30" s="346" t="s">
        <v>253</v>
      </c>
      <c r="C30" s="344">
        <v>205078.66976407103</v>
      </c>
      <c r="D30" s="344">
        <v>235055.401885059</v>
      </c>
      <c r="E30" s="358">
        <v>14.617186738861786</v>
      </c>
      <c r="F30" s="358">
        <v>1.3167034011641794</v>
      </c>
      <c r="G30" s="358">
        <v>12.395298984047828</v>
      </c>
      <c r="H30" s="359"/>
      <c r="I30" s="359">
        <v>302488.02038967505</v>
      </c>
      <c r="J30" s="359">
        <v>700093.338479505</v>
      </c>
      <c r="K30" s="358">
        <v>131.44498006156468</v>
      </c>
      <c r="L30" s="358">
        <v>6.4597979682440565</v>
      </c>
      <c r="M30" s="358">
        <v>10.595892861990475</v>
      </c>
      <c r="N30" s="50"/>
      <c r="O30" s="14"/>
      <c r="P30" s="14"/>
      <c r="Q30" s="14"/>
      <c r="R30" s="14"/>
      <c r="S30" s="50"/>
      <c r="T30" s="50"/>
      <c r="U30" s="50"/>
      <c r="V30" s="50"/>
      <c r="W30" s="50"/>
      <c r="X30" s="50"/>
    </row>
    <row r="31" spans="1:24" s="6" customFormat="1" ht="36.75" customHeight="1">
      <c r="A31" s="346" t="s">
        <v>254</v>
      </c>
      <c r="B31" s="346" t="s">
        <v>255</v>
      </c>
      <c r="C31" s="344">
        <v>249210.319484075</v>
      </c>
      <c r="D31" s="344">
        <v>288193.6940447293</v>
      </c>
      <c r="E31" s="358">
        <v>15.642760958438306</v>
      </c>
      <c r="F31" s="358">
        <v>1.712312791991516</v>
      </c>
      <c r="G31" s="358">
        <v>15.19746823239755</v>
      </c>
      <c r="H31" s="359"/>
      <c r="I31" s="359">
        <v>780922.7903387178</v>
      </c>
      <c r="J31" s="359">
        <v>1095611.0671150004</v>
      </c>
      <c r="K31" s="358">
        <v>40.29697694439034</v>
      </c>
      <c r="L31" s="358">
        <v>5.112664741799011</v>
      </c>
      <c r="M31" s="358">
        <v>16.582042489897866</v>
      </c>
      <c r="N31" s="50"/>
      <c r="O31" s="14"/>
      <c r="P31" s="14"/>
      <c r="Q31" s="14"/>
      <c r="R31" s="14"/>
      <c r="S31" s="50"/>
      <c r="T31" s="50"/>
      <c r="U31" s="50"/>
      <c r="V31" s="50"/>
      <c r="W31" s="50"/>
      <c r="X31" s="50"/>
    </row>
    <row r="32" spans="1:24" s="6" customFormat="1" ht="12.75">
      <c r="A32" s="480" t="s">
        <v>36</v>
      </c>
      <c r="B32" s="480"/>
      <c r="C32" s="344">
        <v>39900.394342144726</v>
      </c>
      <c r="D32" s="344">
        <v>29163.779504119873</v>
      </c>
      <c r="E32" s="358">
        <v>-26.908543173680677</v>
      </c>
      <c r="F32" s="358">
        <v>-0.47159701121388303</v>
      </c>
      <c r="G32" s="358">
        <v>1.5379087804805298</v>
      </c>
      <c r="H32" s="359"/>
      <c r="I32" s="359">
        <v>135377.42817792605</v>
      </c>
      <c r="J32" s="359">
        <v>136144.09167526913</v>
      </c>
      <c r="K32" s="358">
        <v>0.5663156019890092</v>
      </c>
      <c r="L32" s="358">
        <v>0.012455797438163788</v>
      </c>
      <c r="M32" s="358">
        <v>2.060536973994349</v>
      </c>
      <c r="N32" s="50"/>
      <c r="O32" s="14"/>
      <c r="P32" s="14"/>
      <c r="Q32" s="14"/>
      <c r="R32" s="14"/>
      <c r="S32" s="50"/>
      <c r="T32" s="50"/>
      <c r="U32" s="50"/>
      <c r="V32" s="50"/>
      <c r="W32" s="50"/>
      <c r="X32" s="50"/>
    </row>
    <row r="33" spans="1:24" s="11" customFormat="1" ht="12.75">
      <c r="A33" s="349"/>
      <c r="B33" s="348"/>
      <c r="C33" s="344"/>
      <c r="D33" s="344"/>
      <c r="E33" s="358"/>
      <c r="F33" s="358"/>
      <c r="G33" s="358"/>
      <c r="H33" s="359"/>
      <c r="I33" s="359"/>
      <c r="J33" s="359"/>
      <c r="K33" s="358"/>
      <c r="L33" s="358"/>
      <c r="M33" s="358"/>
      <c r="N33" s="113"/>
      <c r="O33" s="14"/>
      <c r="P33" s="14"/>
      <c r="Q33" s="14"/>
      <c r="R33" s="14"/>
      <c r="S33" s="50"/>
      <c r="T33" s="50"/>
      <c r="U33" s="50"/>
      <c r="V33" s="50"/>
      <c r="W33" s="50"/>
      <c r="X33" s="50"/>
    </row>
    <row r="34" spans="1:24" s="11" customFormat="1" ht="12.75">
      <c r="A34" s="477" t="s">
        <v>13</v>
      </c>
      <c r="B34" s="477"/>
      <c r="C34" s="345">
        <v>25970.294881299997</v>
      </c>
      <c r="D34" s="345">
        <v>29489.206325966</v>
      </c>
      <c r="E34" s="360">
        <v>13.549755444632282</v>
      </c>
      <c r="F34" s="360">
        <v>0.15456530247816028</v>
      </c>
      <c r="G34" s="360">
        <v>1.5550696826417307</v>
      </c>
      <c r="H34" s="361"/>
      <c r="I34" s="361">
        <v>82772.87241299</v>
      </c>
      <c r="J34" s="361">
        <v>100566.86919336098</v>
      </c>
      <c r="K34" s="360">
        <v>21.497377415621123</v>
      </c>
      <c r="L34" s="360">
        <v>0.2890947857563928</v>
      </c>
      <c r="M34" s="360">
        <v>1.5220767187314956</v>
      </c>
      <c r="N34" s="98"/>
      <c r="O34" s="14"/>
      <c r="P34" s="14"/>
      <c r="Q34" s="14"/>
      <c r="R34" s="14"/>
      <c r="S34" s="7"/>
      <c r="T34" s="7"/>
      <c r="U34" s="7"/>
      <c r="V34" s="7"/>
      <c r="W34" s="7"/>
      <c r="X34" s="7"/>
    </row>
    <row r="35" spans="1:33" s="6" customFormat="1" ht="47.25" customHeight="1">
      <c r="A35" s="346" t="s">
        <v>256</v>
      </c>
      <c r="B35" s="346" t="s">
        <v>257</v>
      </c>
      <c r="C35" s="344">
        <v>1614.9834499999995</v>
      </c>
      <c r="D35" s="344">
        <v>7579.83082</v>
      </c>
      <c r="E35" s="358">
        <v>369.3441793474728</v>
      </c>
      <c r="F35" s="358">
        <v>0.26200103426234866</v>
      </c>
      <c r="G35" s="358">
        <v>0.39971116812854024</v>
      </c>
      <c r="H35" s="359"/>
      <c r="I35" s="359">
        <v>3534.820739999999</v>
      </c>
      <c r="J35" s="359">
        <v>15683.800640000001</v>
      </c>
      <c r="K35" s="358">
        <v>343.6943707646121</v>
      </c>
      <c r="L35" s="358">
        <v>0.19738155427922896</v>
      </c>
      <c r="M35" s="358">
        <v>0.237373878761914</v>
      </c>
      <c r="N35" s="50"/>
      <c r="O35" s="14"/>
      <c r="P35" s="14"/>
      <c r="Q35" s="14"/>
      <c r="R35" s="14"/>
      <c r="S35" s="7"/>
      <c r="T35" s="7"/>
      <c r="U35" s="7"/>
      <c r="V35" s="7"/>
      <c r="W35" s="7"/>
      <c r="X35" s="7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s="39" customFormat="1" ht="27" customHeight="1">
      <c r="A36" s="346" t="s">
        <v>258</v>
      </c>
      <c r="B36" s="346" t="s">
        <v>259</v>
      </c>
      <c r="C36" s="344">
        <v>822.32962</v>
      </c>
      <c r="D36" s="344">
        <v>5170.298859999999</v>
      </c>
      <c r="E36" s="358">
        <v>528.7380065429237</v>
      </c>
      <c r="F36" s="358">
        <v>0.1909809869654515</v>
      </c>
      <c r="G36" s="358">
        <v>0.27264806378676665</v>
      </c>
      <c r="H36" s="359"/>
      <c r="I36" s="359">
        <v>1931.05263</v>
      </c>
      <c r="J36" s="359">
        <v>14369.99841</v>
      </c>
      <c r="K36" s="358">
        <v>644.153638629725</v>
      </c>
      <c r="L36" s="358">
        <v>0.20209256018700433</v>
      </c>
      <c r="M36" s="358">
        <v>0.21748951919757614</v>
      </c>
      <c r="N36" s="50"/>
      <c r="O36" s="14"/>
      <c r="P36" s="14"/>
      <c r="Q36" s="14"/>
      <c r="R36" s="14"/>
      <c r="S36" s="7"/>
      <c r="T36" s="7"/>
      <c r="U36" s="7"/>
      <c r="V36" s="7"/>
      <c r="W36" s="7"/>
      <c r="X36" s="7"/>
      <c r="Y36" s="6"/>
      <c r="Z36" s="6"/>
      <c r="AA36" s="6"/>
      <c r="AB36" s="6"/>
      <c r="AC36" s="6"/>
      <c r="AD36" s="6"/>
      <c r="AE36" s="6"/>
      <c r="AF36" s="6"/>
      <c r="AG36" s="6"/>
    </row>
    <row r="37" spans="1:24" s="6" customFormat="1" ht="57.75" customHeight="1">
      <c r="A37" s="346" t="s">
        <v>260</v>
      </c>
      <c r="B37" s="346" t="s">
        <v>261</v>
      </c>
      <c r="C37" s="344">
        <v>1485.36029</v>
      </c>
      <c r="D37" s="344">
        <v>280.87301</v>
      </c>
      <c r="E37" s="358">
        <v>-81.09058038706556</v>
      </c>
      <c r="F37" s="358">
        <v>-0.05290611704551346</v>
      </c>
      <c r="G37" s="358">
        <v>0.014811422786198698</v>
      </c>
      <c r="H37" s="359"/>
      <c r="I37" s="359">
        <v>1776.42507</v>
      </c>
      <c r="J37" s="359">
        <v>935.3092383389999</v>
      </c>
      <c r="K37" s="358">
        <v>-47.34879313885162</v>
      </c>
      <c r="L37" s="358">
        <v>-0.013665406606040601</v>
      </c>
      <c r="M37" s="358">
        <v>0.014155878848660236</v>
      </c>
      <c r="N37" s="50"/>
      <c r="O37" s="14"/>
      <c r="P37" s="14"/>
      <c r="Q37" s="14"/>
      <c r="R37" s="14"/>
      <c r="S37" s="7"/>
      <c r="T37" s="7"/>
      <c r="U37" s="7"/>
      <c r="V37" s="7"/>
      <c r="W37" s="7"/>
      <c r="X37" s="7"/>
    </row>
    <row r="38" spans="1:24" s="6" customFormat="1" ht="44.25" customHeight="1">
      <c r="A38" s="346" t="s">
        <v>262</v>
      </c>
      <c r="B38" s="346" t="s">
        <v>263</v>
      </c>
      <c r="C38" s="344">
        <v>18911.398366339996</v>
      </c>
      <c r="D38" s="344">
        <v>12661.799001965997</v>
      </c>
      <c r="E38" s="358">
        <v>-33.046733209837775</v>
      </c>
      <c r="F38" s="358">
        <v>-0.274508532343436</v>
      </c>
      <c r="G38" s="358">
        <v>0.6677012442455298</v>
      </c>
      <c r="H38" s="359"/>
      <c r="I38" s="359">
        <v>56153.143767951995</v>
      </c>
      <c r="J38" s="359">
        <v>50630.459482199985</v>
      </c>
      <c r="K38" s="358">
        <v>-9.835040240265137</v>
      </c>
      <c r="L38" s="358">
        <v>-0.08972572323666497</v>
      </c>
      <c r="M38" s="358">
        <v>0.7662905711856675</v>
      </c>
      <c r="N38" s="50"/>
      <c r="O38" s="14"/>
      <c r="P38" s="14"/>
      <c r="Q38" s="14"/>
      <c r="R38" s="14"/>
      <c r="S38" s="7"/>
      <c r="T38" s="7"/>
      <c r="U38" s="7"/>
      <c r="V38" s="7"/>
      <c r="W38" s="7"/>
      <c r="X38" s="7"/>
    </row>
    <row r="39" spans="1:24" s="11" customFormat="1" ht="12.75">
      <c r="A39" s="480" t="s">
        <v>36</v>
      </c>
      <c r="B39" s="480"/>
      <c r="C39" s="344">
        <v>3136.223154959999</v>
      </c>
      <c r="D39" s="344">
        <v>3796.404634000003</v>
      </c>
      <c r="E39" s="358">
        <v>21.050207412566113</v>
      </c>
      <c r="F39" s="358">
        <v>0.02899793063930958</v>
      </c>
      <c r="G39" s="358">
        <v>0.20019778369469526</v>
      </c>
      <c r="H39" s="359"/>
      <c r="I39" s="359">
        <v>19377.430205037996</v>
      </c>
      <c r="J39" s="359">
        <v>18947.301422821998</v>
      </c>
      <c r="K39" s="358">
        <v>-2.2197410991276145</v>
      </c>
      <c r="L39" s="358">
        <v>-0.006988198867134973</v>
      </c>
      <c r="M39" s="358">
        <v>0.28676687073767787</v>
      </c>
      <c r="N39" s="50"/>
      <c r="O39" s="14"/>
      <c r="P39" s="14"/>
      <c r="Q39" s="14"/>
      <c r="R39" s="14"/>
      <c r="S39" s="50"/>
      <c r="T39" s="50"/>
      <c r="U39" s="50"/>
      <c r="V39" s="50"/>
      <c r="W39" s="50"/>
      <c r="X39" s="50"/>
    </row>
    <row r="40" spans="1:18" s="6" customFormat="1" ht="12.75">
      <c r="A40" s="347"/>
      <c r="B40" s="348"/>
      <c r="C40" s="344"/>
      <c r="D40" s="344"/>
      <c r="E40" s="358"/>
      <c r="F40" s="358"/>
      <c r="G40" s="358"/>
      <c r="H40" s="359"/>
      <c r="I40" s="359"/>
      <c r="J40" s="359"/>
      <c r="K40" s="358"/>
      <c r="L40" s="358"/>
      <c r="M40" s="358"/>
      <c r="N40" s="113"/>
      <c r="O40" s="14"/>
      <c r="P40" s="14"/>
      <c r="Q40" s="14"/>
      <c r="R40" s="14"/>
    </row>
    <row r="41" spans="1:18" s="11" customFormat="1" ht="12.75">
      <c r="A41" s="477" t="s">
        <v>14</v>
      </c>
      <c r="B41" s="477"/>
      <c r="C41" s="345">
        <v>61722.135504147</v>
      </c>
      <c r="D41" s="345">
        <v>60567.08220205499</v>
      </c>
      <c r="E41" s="360">
        <v>-1.871376115971235</v>
      </c>
      <c r="F41" s="360">
        <v>-0.050734770062732915</v>
      </c>
      <c r="G41" s="360">
        <v>3.1939155044519474</v>
      </c>
      <c r="H41" s="361"/>
      <c r="I41" s="361">
        <v>187697.64205392904</v>
      </c>
      <c r="J41" s="361">
        <v>185104.38356400895</v>
      </c>
      <c r="K41" s="360">
        <v>-1.3816148469116052</v>
      </c>
      <c r="L41" s="360">
        <v>-0.04213204693739196</v>
      </c>
      <c r="M41" s="360">
        <v>2.8015496059265064</v>
      </c>
      <c r="N41" s="98"/>
      <c r="O41" s="14"/>
      <c r="P41" s="14"/>
      <c r="Q41" s="14"/>
      <c r="R41" s="14"/>
    </row>
    <row r="42" spans="1:18" s="6" customFormat="1" ht="38.25" customHeight="1">
      <c r="A42" s="346" t="s">
        <v>264</v>
      </c>
      <c r="B42" s="346" t="s">
        <v>265</v>
      </c>
      <c r="C42" s="344">
        <v>20106.806873040005</v>
      </c>
      <c r="D42" s="344">
        <v>10293.102059741997</v>
      </c>
      <c r="E42" s="358">
        <v>-48.807873250409585</v>
      </c>
      <c r="F42" s="358">
        <v>-0.43105894443523146</v>
      </c>
      <c r="G42" s="358">
        <v>0.5427915141733676</v>
      </c>
      <c r="H42" s="359"/>
      <c r="I42" s="359">
        <v>56213.06263094899</v>
      </c>
      <c r="J42" s="359">
        <v>21762.878714488</v>
      </c>
      <c r="K42" s="358">
        <v>-61.28501509094774</v>
      </c>
      <c r="L42" s="358">
        <v>-0.5597038518959411</v>
      </c>
      <c r="M42" s="358">
        <v>0.32938055335311334</v>
      </c>
      <c r="N42" s="50"/>
      <c r="O42" s="12"/>
      <c r="P42" s="14"/>
      <c r="Q42" s="14"/>
      <c r="R42" s="14"/>
    </row>
    <row r="43" spans="1:18" s="6" customFormat="1" ht="36">
      <c r="A43" s="346" t="s">
        <v>266</v>
      </c>
      <c r="B43" s="346" t="s">
        <v>267</v>
      </c>
      <c r="C43" s="344">
        <v>7950.037410702</v>
      </c>
      <c r="D43" s="344">
        <v>4272.002281958</v>
      </c>
      <c r="E43" s="358">
        <v>-46.264375105867884</v>
      </c>
      <c r="F43" s="358">
        <v>-0.16155467994551193</v>
      </c>
      <c r="G43" s="358">
        <v>0.22527772227628975</v>
      </c>
      <c r="H43" s="359"/>
      <c r="I43" s="359">
        <v>18562.49737878</v>
      </c>
      <c r="J43" s="359">
        <v>21225.491475192</v>
      </c>
      <c r="K43" s="358">
        <v>14.346098168106636</v>
      </c>
      <c r="L43" s="358">
        <v>0.04326502456277924</v>
      </c>
      <c r="M43" s="358">
        <v>0.321247212696926</v>
      </c>
      <c r="N43" s="50"/>
      <c r="O43" s="14"/>
      <c r="P43" s="14"/>
      <c r="Q43" s="14"/>
      <c r="R43" s="14"/>
    </row>
    <row r="44" spans="1:18" ht="39" customHeight="1">
      <c r="A44" s="346" t="s">
        <v>268</v>
      </c>
      <c r="B44" s="346" t="s">
        <v>269</v>
      </c>
      <c r="C44" s="344">
        <v>13120.553375629</v>
      </c>
      <c r="D44" s="344">
        <v>25417.830706105997</v>
      </c>
      <c r="E44" s="358">
        <v>93.72529479830314</v>
      </c>
      <c r="F44" s="358">
        <v>0.5401478326839243</v>
      </c>
      <c r="G44" s="358">
        <v>1.3403717106750817</v>
      </c>
      <c r="H44" s="359"/>
      <c r="I44" s="359">
        <v>33052.47954306</v>
      </c>
      <c r="J44" s="359">
        <v>78930.42001877996</v>
      </c>
      <c r="K44" s="358">
        <v>138.80332462183736</v>
      </c>
      <c r="L44" s="358">
        <v>0.7453678640317408</v>
      </c>
      <c r="M44" s="358">
        <v>1.1946096728863307</v>
      </c>
      <c r="N44" s="50"/>
      <c r="O44" s="14"/>
      <c r="P44" s="14"/>
      <c r="Q44" s="14"/>
      <c r="R44" s="14"/>
    </row>
    <row r="45" spans="1:18" s="12" customFormat="1" ht="13.5" thickBot="1">
      <c r="A45" s="481" t="s">
        <v>36</v>
      </c>
      <c r="B45" s="481"/>
      <c r="C45" s="350">
        <v>20544.737844776</v>
      </c>
      <c r="D45" s="350">
        <v>20584.147154248996</v>
      </c>
      <c r="E45" s="362">
        <v>0.1918219145493838</v>
      </c>
      <c r="F45" s="362">
        <v>0.0017310216340860193</v>
      </c>
      <c r="G45" s="362">
        <v>1.0854745573272089</v>
      </c>
      <c r="H45" s="363"/>
      <c r="I45" s="363">
        <v>79869.60250114003</v>
      </c>
      <c r="J45" s="363">
        <v>63185.59335554899</v>
      </c>
      <c r="K45" s="362">
        <v>-20.889059946620993</v>
      </c>
      <c r="L45" s="362">
        <v>-0.27106108363597087</v>
      </c>
      <c r="M45" s="362">
        <v>0.9563121669901361</v>
      </c>
      <c r="N45" s="50"/>
      <c r="O45" s="14"/>
      <c r="P45" s="14"/>
      <c r="Q45" s="14"/>
      <c r="R45" s="14"/>
    </row>
    <row r="46" spans="1:17" s="2" customFormat="1" ht="14.25">
      <c r="A46" s="385" t="s">
        <v>89</v>
      </c>
      <c r="B46" s="387"/>
      <c r="C46" s="388"/>
      <c r="D46" s="388"/>
      <c r="E46" s="388"/>
      <c r="F46" s="114"/>
      <c r="G46" s="114"/>
      <c r="H46" s="114"/>
      <c r="I46" s="12"/>
      <c r="J46" s="12"/>
      <c r="K46" s="114"/>
      <c r="L46" s="114"/>
      <c r="M46" s="114"/>
      <c r="P46" s="55"/>
      <c r="Q46" s="55"/>
    </row>
    <row r="47" spans="1:10" s="20" customFormat="1" ht="12.75">
      <c r="A47" s="429" t="s">
        <v>81</v>
      </c>
      <c r="B47" s="429"/>
      <c r="C47" s="429"/>
      <c r="D47" s="429"/>
      <c r="E47" s="429"/>
      <c r="F47" s="79"/>
      <c r="G47" s="79"/>
      <c r="I47" s="51"/>
      <c r="J47" s="51"/>
    </row>
    <row r="48" spans="1:6" ht="12.75">
      <c r="A48" s="429" t="s">
        <v>77</v>
      </c>
      <c r="B48" s="429"/>
      <c r="C48" s="429"/>
      <c r="D48" s="429"/>
      <c r="E48" s="429"/>
      <c r="F48" s="120"/>
    </row>
    <row r="49" spans="1:5" ht="12.75">
      <c r="A49" s="438"/>
      <c r="B49" s="438"/>
      <c r="C49" s="438"/>
      <c r="D49" s="438"/>
      <c r="E49" s="438"/>
    </row>
  </sheetData>
  <sheetProtection/>
  <mergeCells count="21">
    <mergeCell ref="A7:G8"/>
    <mergeCell ref="A9:G13"/>
    <mergeCell ref="B16:B17"/>
    <mergeCell ref="A20:B20"/>
    <mergeCell ref="A39:B39"/>
    <mergeCell ref="A49:E49"/>
    <mergeCell ref="A48:E48"/>
    <mergeCell ref="A45:B45"/>
    <mergeCell ref="C15:G15"/>
    <mergeCell ref="C16:D16"/>
    <mergeCell ref="A32:B32"/>
    <mergeCell ref="A41:B41"/>
    <mergeCell ref="A47:E47"/>
    <mergeCell ref="G16:G17"/>
    <mergeCell ref="A16:A17"/>
    <mergeCell ref="A26:B26"/>
    <mergeCell ref="I15:M15"/>
    <mergeCell ref="I16:J16"/>
    <mergeCell ref="M16:M17"/>
    <mergeCell ref="A24:B24"/>
    <mergeCell ref="A34:B34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B14" sqref="B14:J14"/>
    </sheetView>
  </sheetViews>
  <sheetFormatPr defaultColWidth="11.421875" defaultRowHeight="12.75"/>
  <cols>
    <col min="1" max="1" width="28.7109375" style="16" customWidth="1"/>
    <col min="2" max="2" width="13.8515625" style="16" bestFit="1" customWidth="1"/>
    <col min="3" max="3" width="12.8515625" style="16" bestFit="1" customWidth="1"/>
    <col min="4" max="4" width="10.421875" style="16" customWidth="1"/>
    <col min="5" max="5" width="14.57421875" style="16" bestFit="1" customWidth="1"/>
    <col min="6" max="6" width="2.421875" style="16" customWidth="1"/>
    <col min="7" max="8" width="12.8515625" style="16" bestFit="1" customWidth="1"/>
    <col min="9" max="9" width="11.57421875" style="16" bestFit="1" customWidth="1"/>
    <col min="10" max="10" width="14.57421875" style="16" bestFit="1" customWidth="1"/>
    <col min="11" max="11" width="2.421875" style="16" customWidth="1"/>
    <col min="12" max="13" width="13.8515625" style="16" bestFit="1" customWidth="1"/>
    <col min="14" max="14" width="11.57421875" style="16" bestFit="1" customWidth="1"/>
    <col min="15" max="15" width="12.421875" style="16" customWidth="1"/>
    <col min="16" max="16" width="2.28125" style="16" customWidth="1"/>
    <col min="17" max="18" width="13.8515625" style="16" bestFit="1" customWidth="1"/>
    <col min="19" max="19" width="9.421875" style="16" customWidth="1"/>
    <col min="20" max="20" width="12.57421875" style="16" customWidth="1"/>
    <col min="21" max="16384" width="11.421875" style="16" customWidth="1"/>
  </cols>
  <sheetData>
    <row r="1" spans="1:20" ht="12.75" customHeight="1">
      <c r="A1" s="141"/>
      <c r="B1" s="141"/>
      <c r="C1" s="141"/>
      <c r="D1" s="141"/>
      <c r="E1" s="141"/>
      <c r="F1" s="141"/>
      <c r="G1" s="142"/>
      <c r="H1" s="142"/>
      <c r="I1" s="141"/>
      <c r="J1" s="141"/>
      <c r="K1" s="141"/>
      <c r="L1" s="141"/>
      <c r="M1" s="141"/>
      <c r="N1" s="141"/>
      <c r="O1" s="430"/>
      <c r="P1" s="431"/>
      <c r="Q1" s="431"/>
      <c r="R1" s="431"/>
      <c r="S1" s="431"/>
      <c r="T1" s="431"/>
    </row>
    <row r="2" spans="1:20" ht="12.75" customHeight="1">
      <c r="A2" s="141"/>
      <c r="B2" s="141"/>
      <c r="C2" s="141"/>
      <c r="D2" s="141"/>
      <c r="E2" s="141"/>
      <c r="F2" s="141"/>
      <c r="G2" s="142"/>
      <c r="H2" s="142"/>
      <c r="I2" s="141"/>
      <c r="J2" s="141"/>
      <c r="K2" s="141"/>
      <c r="L2" s="141"/>
      <c r="M2" s="141"/>
      <c r="N2" s="141"/>
      <c r="O2" s="431"/>
      <c r="P2" s="431"/>
      <c r="Q2" s="431"/>
      <c r="R2" s="431"/>
      <c r="S2" s="431"/>
      <c r="T2" s="431"/>
    </row>
    <row r="3" spans="1:20" ht="12.75" customHeight="1">
      <c r="A3" s="141"/>
      <c r="B3" s="141"/>
      <c r="C3" s="141"/>
      <c r="D3" s="141"/>
      <c r="E3" s="141"/>
      <c r="F3" s="141"/>
      <c r="G3" s="142"/>
      <c r="H3" s="142"/>
      <c r="I3" s="141"/>
      <c r="J3" s="141"/>
      <c r="K3" s="141"/>
      <c r="L3" s="141"/>
      <c r="M3" s="141"/>
      <c r="N3" s="141"/>
      <c r="O3" s="431"/>
      <c r="P3" s="431"/>
      <c r="Q3" s="431"/>
      <c r="R3" s="431"/>
      <c r="S3" s="431"/>
      <c r="T3" s="431"/>
    </row>
    <row r="4" spans="1:20" ht="12.75" customHeight="1">
      <c r="A4" s="141"/>
      <c r="B4" s="141"/>
      <c r="C4" s="141"/>
      <c r="D4" s="141"/>
      <c r="E4" s="141"/>
      <c r="F4" s="141"/>
      <c r="G4" s="142"/>
      <c r="H4" s="142"/>
      <c r="I4" s="141"/>
      <c r="J4" s="141"/>
      <c r="K4" s="141"/>
      <c r="L4" s="141"/>
      <c r="M4" s="141"/>
      <c r="N4" s="141"/>
      <c r="O4" s="431"/>
      <c r="P4" s="431"/>
      <c r="Q4" s="431"/>
      <c r="R4" s="431"/>
      <c r="S4" s="431"/>
      <c r="T4" s="431"/>
    </row>
    <row r="5" spans="1:20" ht="13.5" customHeight="1">
      <c r="A5" s="141"/>
      <c r="B5" s="141"/>
      <c r="C5" s="141"/>
      <c r="D5" s="141"/>
      <c r="E5" s="141"/>
      <c r="F5" s="141"/>
      <c r="G5" s="142"/>
      <c r="H5" s="142"/>
      <c r="I5" s="141"/>
      <c r="J5" s="141"/>
      <c r="K5" s="141"/>
      <c r="L5" s="141"/>
      <c r="M5" s="141"/>
      <c r="N5" s="141"/>
      <c r="O5" s="431"/>
      <c r="P5" s="431"/>
      <c r="Q5" s="431"/>
      <c r="R5" s="431"/>
      <c r="S5" s="431"/>
      <c r="T5" s="431"/>
    </row>
    <row r="6" spans="1:20" ht="12.75">
      <c r="A6" s="141"/>
      <c r="B6" s="141"/>
      <c r="C6" s="141"/>
      <c r="D6" s="141"/>
      <c r="E6" s="141"/>
      <c r="F6" s="141"/>
      <c r="G6" s="142"/>
      <c r="H6" s="142"/>
      <c r="I6" s="141"/>
      <c r="J6" s="141"/>
      <c r="K6" s="141"/>
      <c r="L6" s="141"/>
      <c r="M6" s="141"/>
      <c r="N6" s="141"/>
      <c r="O6" s="431"/>
      <c r="P6" s="431"/>
      <c r="Q6" s="431"/>
      <c r="R6" s="431"/>
      <c r="S6" s="431"/>
      <c r="T6" s="431"/>
    </row>
    <row r="7" spans="1:20" ht="12.75">
      <c r="A7" s="427" t="s">
        <v>58</v>
      </c>
      <c r="B7" s="427"/>
      <c r="C7" s="427"/>
      <c r="D7" s="427"/>
      <c r="E7" s="427"/>
      <c r="F7" s="427"/>
      <c r="G7" s="428"/>
      <c r="H7" s="142"/>
      <c r="I7" s="141"/>
      <c r="J7" s="141"/>
      <c r="K7" s="141"/>
      <c r="L7" s="141"/>
      <c r="M7" s="141"/>
      <c r="N7" s="141"/>
      <c r="O7" s="431"/>
      <c r="P7" s="431"/>
      <c r="Q7" s="431"/>
      <c r="R7" s="431"/>
      <c r="S7" s="431"/>
      <c r="T7" s="431"/>
    </row>
    <row r="8" spans="1:20" ht="12.75">
      <c r="A8" s="427"/>
      <c r="B8" s="427"/>
      <c r="C8" s="427"/>
      <c r="D8" s="427"/>
      <c r="E8" s="427"/>
      <c r="F8" s="427"/>
      <c r="G8" s="428"/>
      <c r="H8" s="142"/>
      <c r="I8" s="141"/>
      <c r="J8" s="141"/>
      <c r="K8" s="141"/>
      <c r="L8" s="141"/>
      <c r="M8" s="141"/>
      <c r="N8" s="141"/>
      <c r="O8" s="431"/>
      <c r="P8" s="431"/>
      <c r="Q8" s="431"/>
      <c r="R8" s="431"/>
      <c r="S8" s="431"/>
      <c r="T8" s="431"/>
    </row>
    <row r="9" spans="1:20" ht="12.75" customHeight="1">
      <c r="A9" s="423" t="s">
        <v>91</v>
      </c>
      <c r="B9" s="423"/>
      <c r="C9" s="423"/>
      <c r="D9" s="423"/>
      <c r="E9" s="423"/>
      <c r="F9" s="423"/>
      <c r="G9" s="424"/>
      <c r="H9" s="142"/>
      <c r="I9" s="141"/>
      <c r="J9" s="141"/>
      <c r="K9" s="141"/>
      <c r="L9" s="141"/>
      <c r="M9" s="141"/>
      <c r="N9" s="141"/>
      <c r="O9" s="431"/>
      <c r="P9" s="431"/>
      <c r="Q9" s="431"/>
      <c r="R9" s="431"/>
      <c r="S9" s="431"/>
      <c r="T9" s="431"/>
    </row>
    <row r="10" spans="1:20" ht="12.75">
      <c r="A10" s="423"/>
      <c r="B10" s="423"/>
      <c r="C10" s="423"/>
      <c r="D10" s="423"/>
      <c r="E10" s="423"/>
      <c r="F10" s="423"/>
      <c r="G10" s="424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1"/>
      <c r="T10" s="141"/>
    </row>
    <row r="11" spans="1:20" ht="12.75">
      <c r="A11" s="423"/>
      <c r="B11" s="423"/>
      <c r="C11" s="423"/>
      <c r="D11" s="423"/>
      <c r="E11" s="423"/>
      <c r="F11" s="423"/>
      <c r="G11" s="424"/>
      <c r="H11" s="143"/>
      <c r="I11" s="142"/>
      <c r="J11" s="142"/>
      <c r="K11" s="142"/>
      <c r="L11" s="142"/>
      <c r="M11" s="142"/>
      <c r="N11" s="142"/>
      <c r="O11" s="142"/>
      <c r="P11" s="142"/>
      <c r="Q11" s="144"/>
      <c r="R11" s="144"/>
      <c r="S11" s="141"/>
      <c r="T11" s="141"/>
    </row>
    <row r="12" spans="1:20" ht="12.75">
      <c r="A12" s="423"/>
      <c r="B12" s="423"/>
      <c r="C12" s="423"/>
      <c r="D12" s="423"/>
      <c r="E12" s="423"/>
      <c r="F12" s="423"/>
      <c r="G12" s="424"/>
      <c r="H12" s="145"/>
      <c r="I12" s="142"/>
      <c r="J12" s="142"/>
      <c r="K12" s="142"/>
      <c r="L12" s="142"/>
      <c r="M12" s="142"/>
      <c r="N12" s="142"/>
      <c r="O12" s="142"/>
      <c r="P12" s="142"/>
      <c r="Q12" s="145"/>
      <c r="R12" s="145"/>
      <c r="S12" s="141"/>
      <c r="T12" s="141"/>
    </row>
    <row r="13" spans="1:20" ht="13.5" thickBot="1">
      <c r="A13" s="425"/>
      <c r="B13" s="425"/>
      <c r="C13" s="425"/>
      <c r="D13" s="425"/>
      <c r="E13" s="425"/>
      <c r="F13" s="425"/>
      <c r="G13" s="426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1:20" ht="13.5" thickBot="1">
      <c r="A14" s="148"/>
      <c r="B14" s="422" t="s">
        <v>110</v>
      </c>
      <c r="C14" s="422"/>
      <c r="D14" s="422"/>
      <c r="E14" s="422"/>
      <c r="F14" s="422"/>
      <c r="G14" s="422"/>
      <c r="H14" s="422"/>
      <c r="I14" s="422"/>
      <c r="J14" s="422"/>
      <c r="K14" s="142"/>
      <c r="L14" s="432" t="s">
        <v>95</v>
      </c>
      <c r="M14" s="432"/>
      <c r="N14" s="432"/>
      <c r="O14" s="432"/>
      <c r="P14" s="432"/>
      <c r="Q14" s="432"/>
      <c r="R14" s="432"/>
      <c r="S14" s="432"/>
      <c r="T14" s="432"/>
    </row>
    <row r="15" spans="1:20" ht="13.5" thickBot="1">
      <c r="A15" s="433" t="s">
        <v>41</v>
      </c>
      <c r="B15" s="422" t="s">
        <v>21</v>
      </c>
      <c r="C15" s="422"/>
      <c r="D15" s="422"/>
      <c r="E15" s="422"/>
      <c r="F15" s="422"/>
      <c r="G15" s="422" t="s">
        <v>22</v>
      </c>
      <c r="H15" s="422"/>
      <c r="I15" s="422"/>
      <c r="J15" s="422"/>
      <c r="K15" s="142"/>
      <c r="L15" s="422" t="s">
        <v>21</v>
      </c>
      <c r="M15" s="422"/>
      <c r="N15" s="422"/>
      <c r="O15" s="422"/>
      <c r="P15" s="422"/>
      <c r="Q15" s="422" t="s">
        <v>22</v>
      </c>
      <c r="R15" s="422"/>
      <c r="S15" s="422"/>
      <c r="T15" s="422"/>
    </row>
    <row r="16" spans="1:20" ht="24.75" thickBot="1">
      <c r="A16" s="434"/>
      <c r="B16" s="149">
        <v>2019</v>
      </c>
      <c r="C16" s="149">
        <v>2020</v>
      </c>
      <c r="D16" s="150" t="s">
        <v>52</v>
      </c>
      <c r="E16" s="150" t="s">
        <v>53</v>
      </c>
      <c r="F16" s="151"/>
      <c r="G16" s="370">
        <v>2019</v>
      </c>
      <c r="H16" s="370">
        <v>2020</v>
      </c>
      <c r="I16" s="150" t="s">
        <v>52</v>
      </c>
      <c r="J16" s="150" t="s">
        <v>53</v>
      </c>
      <c r="K16" s="142"/>
      <c r="L16" s="370">
        <v>2019</v>
      </c>
      <c r="M16" s="370">
        <v>2020</v>
      </c>
      <c r="N16" s="150" t="s">
        <v>52</v>
      </c>
      <c r="O16" s="150" t="s">
        <v>53</v>
      </c>
      <c r="P16" s="151"/>
      <c r="Q16" s="370">
        <v>2019</v>
      </c>
      <c r="R16" s="370">
        <v>2020</v>
      </c>
      <c r="S16" s="150" t="s">
        <v>52</v>
      </c>
      <c r="T16" s="150" t="s">
        <v>53</v>
      </c>
    </row>
    <row r="17" spans="1:20" s="5" customFormat="1" ht="12.75">
      <c r="A17" s="152" t="s">
        <v>1</v>
      </c>
      <c r="B17" s="153">
        <v>1983704.3685400055</v>
      </c>
      <c r="C17" s="153">
        <v>1866683.493859999</v>
      </c>
      <c r="D17" s="154">
        <v>-5.899108583711643</v>
      </c>
      <c r="E17" s="154">
        <v>-5.899108583711648</v>
      </c>
      <c r="F17" s="153">
        <v>0</v>
      </c>
      <c r="G17" s="153">
        <v>2647444.5597189977</v>
      </c>
      <c r="H17" s="153">
        <v>2488309.5906439996</v>
      </c>
      <c r="I17" s="154">
        <v>-6.010889576168832</v>
      </c>
      <c r="J17" s="154">
        <v>-6.010889576168835</v>
      </c>
      <c r="K17" s="153">
        <v>0</v>
      </c>
      <c r="L17" s="153">
        <v>5561825.313600412</v>
      </c>
      <c r="M17" s="153">
        <v>6156451.470289987</v>
      </c>
      <c r="N17" s="154">
        <v>10.691205191855403</v>
      </c>
      <c r="O17" s="154">
        <v>10.69120519185539</v>
      </c>
      <c r="P17" s="153">
        <v>0</v>
      </c>
      <c r="Q17" s="153">
        <v>7813328.859025993</v>
      </c>
      <c r="R17" s="153">
        <v>8526618.381404001</v>
      </c>
      <c r="S17" s="154">
        <v>9.129137340149374</v>
      </c>
      <c r="T17" s="154">
        <v>9.129137340149367</v>
      </c>
    </row>
    <row r="18" spans="1:20" ht="12.75">
      <c r="A18" s="155" t="s">
        <v>16</v>
      </c>
      <c r="B18" s="156">
        <v>679164.2092400022</v>
      </c>
      <c r="C18" s="156">
        <v>637045.2195900005</v>
      </c>
      <c r="D18" s="157">
        <v>-6.201591467420464</v>
      </c>
      <c r="E18" s="157">
        <v>-2.1232493267633914</v>
      </c>
      <c r="F18" s="158">
        <v>0</v>
      </c>
      <c r="G18" s="156">
        <v>364956.3569229995</v>
      </c>
      <c r="H18" s="156">
        <v>291290.4905740001</v>
      </c>
      <c r="I18" s="157">
        <v>-20.18484263983976</v>
      </c>
      <c r="J18" s="157">
        <v>-2.7825272517441633</v>
      </c>
      <c r="K18" s="158">
        <v>0</v>
      </c>
      <c r="L18" s="156">
        <v>2031035.5982500033</v>
      </c>
      <c r="M18" s="156">
        <v>2064421.2632000041</v>
      </c>
      <c r="N18" s="157">
        <v>1.6437754699507368</v>
      </c>
      <c r="O18" s="157">
        <v>0.6002645366865859</v>
      </c>
      <c r="P18" s="158">
        <v>0</v>
      </c>
      <c r="Q18" s="156">
        <v>871453.6761669986</v>
      </c>
      <c r="R18" s="156">
        <v>813097.1124680012</v>
      </c>
      <c r="S18" s="157">
        <v>-6.696461934233023</v>
      </c>
      <c r="T18" s="157">
        <v>-0.746884775387172</v>
      </c>
    </row>
    <row r="19" spans="1:20" ht="12.75">
      <c r="A19" s="142" t="s">
        <v>64</v>
      </c>
      <c r="B19" s="158">
        <v>1209178.5408700032</v>
      </c>
      <c r="C19" s="158">
        <v>1131256.3912499985</v>
      </c>
      <c r="D19" s="159">
        <v>-6.444222005787481</v>
      </c>
      <c r="E19" s="159">
        <v>-3.9281130220706673</v>
      </c>
      <c r="F19" s="158">
        <v>0</v>
      </c>
      <c r="G19" s="158">
        <v>2153689.416519998</v>
      </c>
      <c r="H19" s="158">
        <v>2027978.8570189993</v>
      </c>
      <c r="I19" s="159">
        <v>-5.836986453883675</v>
      </c>
      <c r="J19" s="159">
        <v>-4.748373635984347</v>
      </c>
      <c r="K19" s="158">
        <v>0</v>
      </c>
      <c r="L19" s="158">
        <v>3235611.0558004086</v>
      </c>
      <c r="M19" s="158">
        <v>3781044.711949982</v>
      </c>
      <c r="N19" s="159">
        <v>16.85720708525169</v>
      </c>
      <c r="O19" s="159">
        <v>9.806738352889601</v>
      </c>
      <c r="P19" s="158">
        <v>0</v>
      </c>
      <c r="Q19" s="158">
        <v>6500096.335099994</v>
      </c>
      <c r="R19" s="158">
        <v>7152795.647879001</v>
      </c>
      <c r="S19" s="159">
        <v>10.04137906779139</v>
      </c>
      <c r="T19" s="159">
        <v>8.353664930217352</v>
      </c>
    </row>
    <row r="20" spans="1:33" ht="12.75">
      <c r="A20" s="155" t="s">
        <v>13</v>
      </c>
      <c r="B20" s="156">
        <v>29613.037810000013</v>
      </c>
      <c r="C20" s="156">
        <v>31816.942479999998</v>
      </c>
      <c r="D20" s="157">
        <v>7.442345780734949</v>
      </c>
      <c r="E20" s="157">
        <v>0.11110045957211073</v>
      </c>
      <c r="F20" s="158">
        <v>0</v>
      </c>
      <c r="G20" s="156">
        <v>31615.208637000047</v>
      </c>
      <c r="H20" s="156">
        <v>53751.17908000001</v>
      </c>
      <c r="I20" s="157">
        <v>70.01684125245245</v>
      </c>
      <c r="J20" s="157">
        <v>0.8361259298796985</v>
      </c>
      <c r="K20" s="158">
        <v>0</v>
      </c>
      <c r="L20" s="156">
        <v>95294.17244999998</v>
      </c>
      <c r="M20" s="156">
        <v>92621.71859999996</v>
      </c>
      <c r="N20" s="157">
        <v>-2.804425266825461</v>
      </c>
      <c r="O20" s="157">
        <v>-0.04804994222786958</v>
      </c>
      <c r="P20" s="158">
        <v>0</v>
      </c>
      <c r="Q20" s="156">
        <v>92889.69144500003</v>
      </c>
      <c r="R20" s="156">
        <v>147186.468983</v>
      </c>
      <c r="S20" s="157">
        <v>58.45296361022911</v>
      </c>
      <c r="T20" s="157">
        <v>0.6949250251418265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20" ht="13.5" thickBot="1">
      <c r="A21" s="148" t="s">
        <v>55</v>
      </c>
      <c r="B21" s="160">
        <v>65748.58062000005</v>
      </c>
      <c r="C21" s="160">
        <v>66564.94053999998</v>
      </c>
      <c r="D21" s="161">
        <v>1.2416388495413155</v>
      </c>
      <c r="E21" s="161">
        <v>0.04115330555030011</v>
      </c>
      <c r="F21" s="160">
        <v>0</v>
      </c>
      <c r="G21" s="160">
        <v>97183.57763899992</v>
      </c>
      <c r="H21" s="160">
        <v>115289.06397099997</v>
      </c>
      <c r="I21" s="161">
        <v>18.63019120293663</v>
      </c>
      <c r="J21" s="161">
        <v>0.6838853816799768</v>
      </c>
      <c r="K21" s="160">
        <v>0</v>
      </c>
      <c r="L21" s="160">
        <v>199884.48710000014</v>
      </c>
      <c r="M21" s="160">
        <v>218363.77654000002</v>
      </c>
      <c r="N21" s="161">
        <v>9.244984294731617</v>
      </c>
      <c r="O21" s="161">
        <v>0.3322522445070723</v>
      </c>
      <c r="P21" s="160">
        <v>0</v>
      </c>
      <c r="Q21" s="160">
        <v>348889.1563140001</v>
      </c>
      <c r="R21" s="160">
        <v>413539.1520739999</v>
      </c>
      <c r="S21" s="161">
        <v>18.530239358260502</v>
      </c>
      <c r="T21" s="161">
        <v>0.8274321601773602</v>
      </c>
    </row>
    <row r="22" spans="1:20" ht="14.25">
      <c r="A22" s="385" t="s">
        <v>89</v>
      </c>
      <c r="B22" s="407"/>
      <c r="C22" s="407"/>
      <c r="D22" s="407"/>
      <c r="E22" s="407"/>
      <c r="F22" s="407"/>
      <c r="G22" s="75"/>
      <c r="H22" s="75"/>
      <c r="I22" s="75"/>
      <c r="J22" s="75"/>
      <c r="K22" s="75"/>
      <c r="L22" s="33"/>
      <c r="M22" s="33"/>
      <c r="N22" s="111"/>
      <c r="O22" s="111"/>
      <c r="P22" s="75"/>
      <c r="Q22" s="75"/>
      <c r="R22" s="75"/>
      <c r="S22" s="75"/>
      <c r="T22" s="75"/>
    </row>
    <row r="23" spans="1:18" ht="14.25">
      <c r="A23" s="385" t="s">
        <v>90</v>
      </c>
      <c r="B23" s="408"/>
      <c r="C23" s="409"/>
      <c r="D23" s="140"/>
      <c r="E23" s="140"/>
      <c r="F23" s="140"/>
      <c r="G23" s="33"/>
      <c r="H23" s="33"/>
      <c r="L23" s="33"/>
      <c r="M23" s="33"/>
      <c r="N23" s="33"/>
      <c r="O23" s="33"/>
      <c r="P23" s="33"/>
      <c r="Q23" s="33"/>
      <c r="R23" s="33"/>
    </row>
    <row r="24" spans="1:18" ht="12.75">
      <c r="A24" s="429"/>
      <c r="B24" s="429"/>
      <c r="C24" s="429"/>
      <c r="D24" s="429"/>
      <c r="E24" s="429"/>
      <c r="F24" s="429"/>
      <c r="L24" s="33"/>
      <c r="M24" s="33"/>
      <c r="N24" s="33"/>
      <c r="O24" s="33"/>
      <c r="P24" s="33"/>
      <c r="Q24" s="33"/>
      <c r="R24" s="33"/>
    </row>
    <row r="25" spans="2:3" ht="12.75">
      <c r="B25" s="33"/>
      <c r="C25" s="17"/>
    </row>
    <row r="26" spans="2:3" ht="12.75">
      <c r="B26" s="33"/>
      <c r="C26" s="33"/>
    </row>
    <row r="27" spans="2:3" ht="12.75">
      <c r="B27" s="33"/>
      <c r="C27" s="33"/>
    </row>
    <row r="28" spans="2:3" ht="12.75">
      <c r="B28" s="33"/>
      <c r="C28" s="33"/>
    </row>
    <row r="29" spans="2:3" ht="12.75">
      <c r="B29" s="33"/>
      <c r="C29" s="33"/>
    </row>
    <row r="30" spans="2:3" ht="12.75">
      <c r="B30" s="33"/>
      <c r="C30" s="33"/>
    </row>
  </sheetData>
  <sheetProtection/>
  <mergeCells count="11">
    <mergeCell ref="G15:J15"/>
    <mergeCell ref="L15:P15"/>
    <mergeCell ref="Q15:T15"/>
    <mergeCell ref="A9:G13"/>
    <mergeCell ref="A7:G8"/>
    <mergeCell ref="A24:F24"/>
    <mergeCell ref="O1:T9"/>
    <mergeCell ref="B14:J14"/>
    <mergeCell ref="L14:T14"/>
    <mergeCell ref="A15:A16"/>
    <mergeCell ref="B15:F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9">
      <selection activeCell="F16" sqref="F16:F17"/>
    </sheetView>
  </sheetViews>
  <sheetFormatPr defaultColWidth="11.421875" defaultRowHeight="12.75"/>
  <cols>
    <col min="1" max="1" width="38.140625" style="20" customWidth="1"/>
    <col min="2" max="2" width="13.8515625" style="20" bestFit="1" customWidth="1"/>
    <col min="3" max="3" width="10.28125" style="20" bestFit="1" customWidth="1"/>
    <col min="4" max="4" width="10.7109375" style="20" customWidth="1"/>
    <col min="5" max="5" width="14.57421875" style="20" bestFit="1" customWidth="1"/>
    <col min="6" max="6" width="12.8515625" style="20" customWidth="1"/>
    <col min="7" max="7" width="1.28515625" style="90" customWidth="1"/>
    <col min="8" max="9" width="11.28125" style="20" bestFit="1" customWidth="1"/>
    <col min="10" max="10" width="10.140625" style="20" customWidth="1"/>
    <col min="11" max="11" width="13.00390625" style="20" customWidth="1"/>
    <col min="12" max="12" width="13.421875" style="20" customWidth="1"/>
    <col min="13" max="16384" width="11.421875" style="20" customWidth="1"/>
  </cols>
  <sheetData>
    <row r="1" spans="8:13" ht="12.75">
      <c r="H1" s="439"/>
      <c r="I1" s="439"/>
      <c r="J1" s="439"/>
      <c r="K1" s="439"/>
      <c r="L1" s="439"/>
      <c r="M1" s="100"/>
    </row>
    <row r="2" spans="8:13" ht="12.75">
      <c r="H2" s="439"/>
      <c r="I2" s="439"/>
      <c r="J2" s="439"/>
      <c r="K2" s="439"/>
      <c r="L2" s="439"/>
      <c r="M2" s="100"/>
    </row>
    <row r="3" spans="8:13" ht="12.75">
      <c r="H3" s="439"/>
      <c r="I3" s="439"/>
      <c r="J3" s="439"/>
      <c r="K3" s="439"/>
      <c r="L3" s="439"/>
      <c r="M3" s="100"/>
    </row>
    <row r="4" spans="8:13" ht="12.75">
      <c r="H4" s="439"/>
      <c r="I4" s="439"/>
      <c r="J4" s="439"/>
      <c r="K4" s="439"/>
      <c r="L4" s="439"/>
      <c r="M4" s="100"/>
    </row>
    <row r="5" spans="8:13" s="90" customFormat="1" ht="12.75">
      <c r="H5" s="439"/>
      <c r="I5" s="439"/>
      <c r="J5" s="439"/>
      <c r="K5" s="439"/>
      <c r="L5" s="439"/>
      <c r="M5" s="100"/>
    </row>
    <row r="6" spans="8:13" s="90" customFormat="1" ht="12.75">
      <c r="H6" s="439"/>
      <c r="I6" s="439"/>
      <c r="J6" s="439"/>
      <c r="K6" s="439"/>
      <c r="L6" s="439"/>
      <c r="M6" s="100"/>
    </row>
    <row r="7" spans="1:13" s="90" customFormat="1" ht="12.75">
      <c r="A7" s="427" t="s">
        <v>58</v>
      </c>
      <c r="B7" s="427"/>
      <c r="C7" s="427"/>
      <c r="D7" s="427"/>
      <c r="E7" s="427"/>
      <c r="F7" s="427"/>
      <c r="G7" s="428"/>
      <c r="H7" s="439"/>
      <c r="I7" s="439"/>
      <c r="J7" s="439"/>
      <c r="K7" s="439"/>
      <c r="L7" s="439"/>
      <c r="M7" s="100"/>
    </row>
    <row r="8" spans="1:13" s="90" customFormat="1" ht="12.75">
      <c r="A8" s="427"/>
      <c r="B8" s="427"/>
      <c r="C8" s="427"/>
      <c r="D8" s="427"/>
      <c r="E8" s="427"/>
      <c r="F8" s="427"/>
      <c r="G8" s="428"/>
      <c r="H8" s="439"/>
      <c r="I8" s="439"/>
      <c r="J8" s="439"/>
      <c r="K8" s="439"/>
      <c r="L8" s="439"/>
      <c r="M8" s="100"/>
    </row>
    <row r="9" spans="1:13" ht="12.75" customHeight="1">
      <c r="A9" s="423" t="s">
        <v>92</v>
      </c>
      <c r="B9" s="423"/>
      <c r="C9" s="423"/>
      <c r="D9" s="423"/>
      <c r="E9" s="423"/>
      <c r="F9" s="423"/>
      <c r="G9" s="424"/>
      <c r="H9" s="439"/>
      <c r="I9" s="439"/>
      <c r="J9" s="439"/>
      <c r="K9" s="439"/>
      <c r="L9" s="439"/>
      <c r="M9" s="100"/>
    </row>
    <row r="10" spans="1:7" ht="12.75">
      <c r="A10" s="423"/>
      <c r="B10" s="423"/>
      <c r="C10" s="423"/>
      <c r="D10" s="423"/>
      <c r="E10" s="423"/>
      <c r="F10" s="423"/>
      <c r="G10" s="424"/>
    </row>
    <row r="11" spans="1:7" ht="12.75">
      <c r="A11" s="423"/>
      <c r="B11" s="423"/>
      <c r="C11" s="423"/>
      <c r="D11" s="423"/>
      <c r="E11" s="423"/>
      <c r="F11" s="423"/>
      <c r="G11" s="424"/>
    </row>
    <row r="12" spans="1:7" ht="12.75">
      <c r="A12" s="423"/>
      <c r="B12" s="423"/>
      <c r="C12" s="423"/>
      <c r="D12" s="423"/>
      <c r="E12" s="423"/>
      <c r="F12" s="423"/>
      <c r="G12" s="424"/>
    </row>
    <row r="13" spans="1:12" ht="8.25" customHeight="1">
      <c r="A13" s="425"/>
      <c r="B13" s="425"/>
      <c r="C13" s="425"/>
      <c r="D13" s="425"/>
      <c r="E13" s="425"/>
      <c r="F13" s="425"/>
      <c r="G13" s="426"/>
      <c r="H13" s="115"/>
      <c r="I13" s="115"/>
      <c r="J13" s="115"/>
      <c r="K13" s="115"/>
      <c r="L13" s="115"/>
    </row>
    <row r="14" spans="1:12" ht="13.5" thickBot="1">
      <c r="A14" s="3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s="63" customFormat="1" ht="12.75" thickBot="1">
      <c r="A15" s="162"/>
      <c r="B15" s="437" t="s">
        <v>110</v>
      </c>
      <c r="C15" s="437"/>
      <c r="D15" s="437"/>
      <c r="E15" s="437"/>
      <c r="F15" s="437"/>
      <c r="G15" s="163"/>
      <c r="H15" s="440" t="s">
        <v>93</v>
      </c>
      <c r="I15" s="440"/>
      <c r="J15" s="440"/>
      <c r="K15" s="440"/>
      <c r="L15" s="440"/>
    </row>
    <row r="16" spans="1:12" s="63" customFormat="1" ht="12.75" customHeight="1" thickBot="1">
      <c r="A16" s="441" t="s">
        <v>44</v>
      </c>
      <c r="B16" s="437" t="s">
        <v>21</v>
      </c>
      <c r="C16" s="437"/>
      <c r="D16" s="437"/>
      <c r="E16" s="437"/>
      <c r="F16" s="435" t="s">
        <v>87</v>
      </c>
      <c r="G16" s="164"/>
      <c r="H16" s="437" t="s">
        <v>21</v>
      </c>
      <c r="I16" s="437"/>
      <c r="J16" s="437"/>
      <c r="K16" s="437"/>
      <c r="L16" s="435" t="s">
        <v>87</v>
      </c>
    </row>
    <row r="17" spans="1:12" s="63" customFormat="1" ht="24.75" thickBot="1">
      <c r="A17" s="442"/>
      <c r="B17" s="370">
        <v>2019</v>
      </c>
      <c r="C17" s="370">
        <v>2020</v>
      </c>
      <c r="D17" s="165" t="s">
        <v>52</v>
      </c>
      <c r="E17" s="165" t="s">
        <v>53</v>
      </c>
      <c r="F17" s="436"/>
      <c r="G17" s="166"/>
      <c r="H17" s="370">
        <v>2019</v>
      </c>
      <c r="I17" s="370">
        <v>2020</v>
      </c>
      <c r="J17" s="165" t="s">
        <v>52</v>
      </c>
      <c r="K17" s="165" t="s">
        <v>53</v>
      </c>
      <c r="L17" s="436"/>
    </row>
    <row r="18" spans="1:18" s="25" customFormat="1" ht="12">
      <c r="A18" s="167" t="s">
        <v>1</v>
      </c>
      <c r="B18" s="168">
        <v>1983704.3685399992</v>
      </c>
      <c r="C18" s="168">
        <v>1866683.4938599984</v>
      </c>
      <c r="D18" s="169">
        <v>-5.899108583711388</v>
      </c>
      <c r="E18" s="169">
        <v>-5.899108583711383</v>
      </c>
      <c r="F18" s="169">
        <v>100</v>
      </c>
      <c r="G18" s="170"/>
      <c r="H18" s="168">
        <v>5561825.313600411</v>
      </c>
      <c r="I18" s="168">
        <v>6156451.470289986</v>
      </c>
      <c r="J18" s="169">
        <v>10.691205191855403</v>
      </c>
      <c r="K18" s="169">
        <v>10.691205191855396</v>
      </c>
      <c r="L18" s="169">
        <v>99.99999999999999</v>
      </c>
      <c r="M18" s="170"/>
      <c r="N18" s="170"/>
      <c r="O18" s="170"/>
      <c r="P18" s="171"/>
      <c r="Q18" s="170"/>
      <c r="R18" s="170"/>
    </row>
    <row r="19" spans="1:18" s="25" customFormat="1" ht="13.5">
      <c r="A19" s="172" t="s">
        <v>82</v>
      </c>
      <c r="B19" s="173">
        <v>725613.9969099981</v>
      </c>
      <c r="C19" s="173">
        <v>668646.0956300006</v>
      </c>
      <c r="D19" s="174">
        <v>-7.850992610753571</v>
      </c>
      <c r="E19" s="174">
        <v>-2.8717939116061837</v>
      </c>
      <c r="F19" s="174">
        <v>35.82000364975366</v>
      </c>
      <c r="G19" s="170"/>
      <c r="H19" s="173">
        <v>1794723.6938999996</v>
      </c>
      <c r="I19" s="173">
        <v>2131183.8752800003</v>
      </c>
      <c r="J19" s="174">
        <v>18.747185570880866</v>
      </c>
      <c r="K19" s="174">
        <v>6.049456112137317</v>
      </c>
      <c r="L19" s="174">
        <v>34.61708234954406</v>
      </c>
      <c r="M19" s="170"/>
      <c r="N19" s="170"/>
      <c r="O19" s="175"/>
      <c r="P19" s="171"/>
      <c r="Q19" s="170"/>
      <c r="R19" s="170"/>
    </row>
    <row r="20" spans="1:18" s="25" customFormat="1" ht="13.5">
      <c r="A20" s="176" t="s">
        <v>83</v>
      </c>
      <c r="B20" s="168">
        <v>1258090.371630001</v>
      </c>
      <c r="C20" s="168">
        <v>1198037.3982299978</v>
      </c>
      <c r="D20" s="169">
        <v>-4.773343374546113</v>
      </c>
      <c r="E20" s="169">
        <v>-3.027314672105199</v>
      </c>
      <c r="F20" s="169">
        <v>64.17999635024634</v>
      </c>
      <c r="G20" s="170"/>
      <c r="H20" s="168">
        <v>3767101.619700411</v>
      </c>
      <c r="I20" s="168">
        <v>4025267.595009985</v>
      </c>
      <c r="J20" s="169">
        <v>6.853172581261702</v>
      </c>
      <c r="K20" s="169">
        <v>4.641749079718077</v>
      </c>
      <c r="L20" s="169">
        <v>65.38291765045592</v>
      </c>
      <c r="M20" s="170"/>
      <c r="N20" s="175"/>
      <c r="O20" s="170"/>
      <c r="P20" s="171"/>
      <c r="Q20" s="170"/>
      <c r="R20" s="170"/>
    </row>
    <row r="21" spans="1:18" s="63" customFormat="1" ht="12">
      <c r="A21" s="177" t="s">
        <v>113</v>
      </c>
      <c r="B21" s="178">
        <v>45002.931110000005</v>
      </c>
      <c r="C21" s="178">
        <v>20546.912549999997</v>
      </c>
      <c r="D21" s="181">
        <v>-54.34316822658178</v>
      </c>
      <c r="E21" s="181">
        <v>-1.2328459294566947</v>
      </c>
      <c r="F21" s="181">
        <v>1.1007175355427994</v>
      </c>
      <c r="G21" s="351"/>
      <c r="H21" s="352">
        <v>115663.55137000003</v>
      </c>
      <c r="I21" s="352">
        <v>104745.11064999992</v>
      </c>
      <c r="J21" s="181">
        <v>-9.439828356188674</v>
      </c>
      <c r="K21" s="181">
        <v>-0.19631038560849978</v>
      </c>
      <c r="L21" s="181">
        <v>1.701387741875047</v>
      </c>
      <c r="M21" s="170"/>
      <c r="N21" s="175"/>
      <c r="O21" s="170"/>
      <c r="P21" s="171"/>
      <c r="Q21" s="170"/>
      <c r="R21" s="170"/>
    </row>
    <row r="22" spans="1:18" s="63" customFormat="1" ht="12">
      <c r="A22" s="93" t="s">
        <v>114</v>
      </c>
      <c r="B22" s="179">
        <v>101751.87679000013</v>
      </c>
      <c r="C22" s="179">
        <v>79249.36563000009</v>
      </c>
      <c r="D22" s="182">
        <v>-22.115082168402346</v>
      </c>
      <c r="E22" s="182">
        <v>-1.1343681809080164</v>
      </c>
      <c r="F22" s="182">
        <v>4.245463459160142</v>
      </c>
      <c r="G22" s="351"/>
      <c r="H22" s="353">
        <v>276093.4241000001</v>
      </c>
      <c r="I22" s="353">
        <v>287575.2716999998</v>
      </c>
      <c r="J22" s="182">
        <v>4.158682024907989</v>
      </c>
      <c r="K22" s="182">
        <v>0.2064402772939118</v>
      </c>
      <c r="L22" s="182">
        <v>4.6711205811950345</v>
      </c>
      <c r="M22" s="170"/>
      <c r="N22" s="170"/>
      <c r="O22" s="170"/>
      <c r="P22" s="171"/>
      <c r="Q22" s="170"/>
      <c r="R22" s="170"/>
    </row>
    <row r="23" spans="1:18" s="63" customFormat="1" ht="12">
      <c r="A23" s="177" t="s">
        <v>115</v>
      </c>
      <c r="B23" s="178">
        <v>31586.73056</v>
      </c>
      <c r="C23" s="178">
        <v>13596.71518</v>
      </c>
      <c r="D23" s="181">
        <v>-56.95434462844261</v>
      </c>
      <c r="E23" s="181">
        <v>-0.9068899411276994</v>
      </c>
      <c r="F23" s="181">
        <v>0.7283888899603542</v>
      </c>
      <c r="G23" s="351"/>
      <c r="H23" s="352">
        <v>90162.08503</v>
      </c>
      <c r="I23" s="352">
        <v>46738.538799999995</v>
      </c>
      <c r="J23" s="181">
        <v>-48.161648231128986</v>
      </c>
      <c r="K23" s="181">
        <v>-0.7807427199091599</v>
      </c>
      <c r="L23" s="181">
        <v>0.7591798461427405</v>
      </c>
      <c r="M23" s="170"/>
      <c r="N23" s="175"/>
      <c r="O23" s="170"/>
      <c r="P23" s="171"/>
      <c r="Q23" s="170"/>
      <c r="R23" s="170"/>
    </row>
    <row r="24" spans="1:18" s="63" customFormat="1" ht="12">
      <c r="A24" s="93" t="s">
        <v>116</v>
      </c>
      <c r="B24" s="179">
        <v>326642.69802000123</v>
      </c>
      <c r="C24" s="179">
        <v>312283.5886100003</v>
      </c>
      <c r="D24" s="182">
        <v>-4.395968284930607</v>
      </c>
      <c r="E24" s="182">
        <v>-0.7238532937531001</v>
      </c>
      <c r="F24" s="182">
        <v>16.7293271535952</v>
      </c>
      <c r="G24" s="351"/>
      <c r="H24" s="353">
        <v>1052819.2449900014</v>
      </c>
      <c r="I24" s="353">
        <v>1000561.0502100002</v>
      </c>
      <c r="J24" s="182">
        <v>-4.963643572121201</v>
      </c>
      <c r="K24" s="182">
        <v>-0.939587128927143</v>
      </c>
      <c r="L24" s="182">
        <v>16.252236455343507</v>
      </c>
      <c r="M24" s="170"/>
      <c r="N24" s="175"/>
      <c r="O24" s="170"/>
      <c r="P24" s="171"/>
      <c r="Q24" s="170"/>
      <c r="R24" s="170"/>
    </row>
    <row r="25" spans="1:18" s="63" customFormat="1" ht="12">
      <c r="A25" s="177" t="s">
        <v>117</v>
      </c>
      <c r="B25" s="178">
        <v>131472.31427000003</v>
      </c>
      <c r="C25" s="178">
        <v>118465.45183999998</v>
      </c>
      <c r="D25" s="181">
        <v>-9.89323303710037</v>
      </c>
      <c r="E25" s="181">
        <v>-0.6556855263454947</v>
      </c>
      <c r="F25" s="181">
        <v>6.346306282219952</v>
      </c>
      <c r="G25" s="351"/>
      <c r="H25" s="352">
        <v>356547.96887</v>
      </c>
      <c r="I25" s="352">
        <v>456885.0168000001</v>
      </c>
      <c r="J25" s="181">
        <v>28.14124793586572</v>
      </c>
      <c r="K25" s="181">
        <v>1.8040309120217146</v>
      </c>
      <c r="L25" s="181">
        <v>7.421239637879896</v>
      </c>
      <c r="M25" s="170"/>
      <c r="N25" s="170"/>
      <c r="O25" s="175"/>
      <c r="P25" s="171"/>
      <c r="Q25" s="170"/>
      <c r="R25" s="170"/>
    </row>
    <row r="26" spans="1:18" s="63" customFormat="1" ht="12">
      <c r="A26" s="93" t="s">
        <v>118</v>
      </c>
      <c r="B26" s="179">
        <v>48504.89036999998</v>
      </c>
      <c r="C26" s="179">
        <v>39780.91206999999</v>
      </c>
      <c r="D26" s="182">
        <v>-17.985770575817494</v>
      </c>
      <c r="E26" s="182">
        <v>-0.43978217915710965</v>
      </c>
      <c r="F26" s="182">
        <v>2.1311010785090043</v>
      </c>
      <c r="G26" s="351"/>
      <c r="H26" s="353">
        <v>156458.53924000004</v>
      </c>
      <c r="I26" s="353">
        <v>130174.05795000002</v>
      </c>
      <c r="J26" s="182">
        <v>-16.79964635850324</v>
      </c>
      <c r="K26" s="182">
        <v>-0.47258732175076057</v>
      </c>
      <c r="L26" s="182">
        <v>2.1144332669265475</v>
      </c>
      <c r="M26" s="170"/>
      <c r="N26" s="175"/>
      <c r="O26" s="175"/>
      <c r="P26" s="171"/>
      <c r="Q26" s="170"/>
      <c r="R26" s="170"/>
    </row>
    <row r="27" spans="1:18" s="63" customFormat="1" ht="12">
      <c r="A27" s="177" t="s">
        <v>119</v>
      </c>
      <c r="B27" s="178">
        <v>14765.140350000001</v>
      </c>
      <c r="C27" s="178">
        <v>6579.036820000001</v>
      </c>
      <c r="D27" s="181">
        <v>-55.442097643182905</v>
      </c>
      <c r="E27" s="181">
        <v>-0.4126675153730165</v>
      </c>
      <c r="F27" s="181">
        <v>0.3524452239300419</v>
      </c>
      <c r="G27" s="351"/>
      <c r="H27" s="352">
        <v>49334.339459999974</v>
      </c>
      <c r="I27" s="352">
        <v>25082.041440000005</v>
      </c>
      <c r="J27" s="181">
        <v>-49.15906098157776</v>
      </c>
      <c r="K27" s="181">
        <v>-0.4360492581580273</v>
      </c>
      <c r="L27" s="181">
        <v>0.4074106904121925</v>
      </c>
      <c r="M27" s="170"/>
      <c r="N27" s="170"/>
      <c r="O27" s="175"/>
      <c r="P27" s="171"/>
      <c r="Q27" s="170"/>
      <c r="R27" s="170"/>
    </row>
    <row r="28" spans="1:18" s="63" customFormat="1" ht="12">
      <c r="A28" s="93" t="s">
        <v>120</v>
      </c>
      <c r="B28" s="179">
        <v>17021.320030000014</v>
      </c>
      <c r="C28" s="179">
        <v>10611.640570000007</v>
      </c>
      <c r="D28" s="182">
        <v>-37.656770736364564</v>
      </c>
      <c r="E28" s="182">
        <v>-0.32311666807073225</v>
      </c>
      <c r="F28" s="182">
        <v>0.5684756202593755</v>
      </c>
      <c r="G28" s="351"/>
      <c r="H28" s="353">
        <v>40478.05428000002</v>
      </c>
      <c r="I28" s="353">
        <v>38500.118540000025</v>
      </c>
      <c r="J28" s="182">
        <v>-4.886439763922357</v>
      </c>
      <c r="K28" s="182">
        <v>-0.035562708795677564</v>
      </c>
      <c r="L28" s="182">
        <v>0.625362170493753</v>
      </c>
      <c r="M28" s="170"/>
      <c r="N28" s="170"/>
      <c r="O28" s="175"/>
      <c r="P28" s="171"/>
      <c r="Q28" s="170"/>
      <c r="R28" s="170"/>
    </row>
    <row r="29" spans="1:18" s="63" customFormat="1" ht="12">
      <c r="A29" s="177" t="s">
        <v>121</v>
      </c>
      <c r="B29" s="178">
        <v>25448.260520000018</v>
      </c>
      <c r="C29" s="178">
        <v>20026.284169999974</v>
      </c>
      <c r="D29" s="181">
        <v>-21.305881970749496</v>
      </c>
      <c r="E29" s="181">
        <v>-0.27332582596420885</v>
      </c>
      <c r="F29" s="181">
        <v>1.072826980892667</v>
      </c>
      <c r="G29" s="351"/>
      <c r="H29" s="352">
        <v>69150.53937000003</v>
      </c>
      <c r="I29" s="352">
        <v>66903.78850999993</v>
      </c>
      <c r="J29" s="181">
        <v>-3.249072068662451</v>
      </c>
      <c r="K29" s="181">
        <v>-0.040395926396790856</v>
      </c>
      <c r="L29" s="181">
        <v>1.0867264825015925</v>
      </c>
      <c r="M29" s="170"/>
      <c r="N29" s="170"/>
      <c r="O29" s="170"/>
      <c r="P29" s="171"/>
      <c r="Q29" s="170"/>
      <c r="R29" s="170"/>
    </row>
    <row r="30" spans="1:18" s="63" customFormat="1" ht="12">
      <c r="A30" s="93" t="s">
        <v>122</v>
      </c>
      <c r="B30" s="179">
        <v>52173.80105999998</v>
      </c>
      <c r="C30" s="179">
        <v>47243.27294999999</v>
      </c>
      <c r="D30" s="182">
        <v>-9.450199160934957</v>
      </c>
      <c r="E30" s="182">
        <v>-0.24855155779229576</v>
      </c>
      <c r="F30" s="182">
        <v>2.5308668076508547</v>
      </c>
      <c r="G30" s="351"/>
      <c r="H30" s="353">
        <v>187606.80216999992</v>
      </c>
      <c r="I30" s="353">
        <v>171211.5417400001</v>
      </c>
      <c r="J30" s="182">
        <v>-8.739160968770875</v>
      </c>
      <c r="K30" s="182">
        <v>-0.29478200960228407</v>
      </c>
      <c r="L30" s="182">
        <v>2.781010173900316</v>
      </c>
      <c r="M30" s="170"/>
      <c r="N30" s="170"/>
      <c r="O30" s="175"/>
      <c r="P30" s="171"/>
      <c r="Q30" s="170"/>
      <c r="R30" s="170"/>
    </row>
    <row r="31" spans="1:18" s="63" customFormat="1" ht="12">
      <c r="A31" s="177" t="s">
        <v>123</v>
      </c>
      <c r="B31" s="178">
        <v>24891.031550000018</v>
      </c>
      <c r="C31" s="178">
        <v>21870.791900000015</v>
      </c>
      <c r="D31" s="181">
        <v>-12.133846859392229</v>
      </c>
      <c r="E31" s="181">
        <v>-0.15225250787862576</v>
      </c>
      <c r="F31" s="181">
        <v>1.1716390042521223</v>
      </c>
      <c r="G31" s="351"/>
      <c r="H31" s="352">
        <v>72237.13797</v>
      </c>
      <c r="I31" s="352">
        <v>63103.89364000002</v>
      </c>
      <c r="J31" s="181">
        <v>-12.643419419236967</v>
      </c>
      <c r="K31" s="181">
        <v>-0.16421307421623493</v>
      </c>
      <c r="L31" s="181">
        <v>1.0250043218001303</v>
      </c>
      <c r="M31" s="170"/>
      <c r="N31" s="170"/>
      <c r="O31" s="170"/>
      <c r="P31" s="171"/>
      <c r="Q31" s="170"/>
      <c r="R31" s="170"/>
    </row>
    <row r="32" spans="1:18" s="63" customFormat="1" ht="12">
      <c r="A32" s="93" t="s">
        <v>124</v>
      </c>
      <c r="B32" s="179">
        <v>6563.879040000001</v>
      </c>
      <c r="C32" s="179">
        <v>4204.00284</v>
      </c>
      <c r="D32" s="182">
        <v>-35.95246325563003</v>
      </c>
      <c r="E32" s="182">
        <v>-0.11896309941268432</v>
      </c>
      <c r="F32" s="182">
        <v>0.22521240766461187</v>
      </c>
      <c r="G32" s="351"/>
      <c r="H32" s="353">
        <v>18138.232150000003</v>
      </c>
      <c r="I32" s="353">
        <v>14701.815259999998</v>
      </c>
      <c r="J32" s="182">
        <v>-18.94571015290486</v>
      </c>
      <c r="K32" s="182">
        <v>-0.06178577528490306</v>
      </c>
      <c r="L32" s="182">
        <v>0.23880339723213154</v>
      </c>
      <c r="M32" s="170"/>
      <c r="N32" s="170"/>
      <c r="O32" s="170"/>
      <c r="P32" s="171"/>
      <c r="Q32" s="170"/>
      <c r="R32" s="170"/>
    </row>
    <row r="33" spans="1:18" s="63" customFormat="1" ht="12">
      <c r="A33" s="177" t="s">
        <v>125</v>
      </c>
      <c r="B33" s="178">
        <v>3989.27128</v>
      </c>
      <c r="C33" s="178">
        <v>2048.43662</v>
      </c>
      <c r="D33" s="181">
        <v>-48.6513581999367</v>
      </c>
      <c r="E33" s="181">
        <v>-0.09783890638041236</v>
      </c>
      <c r="F33" s="181">
        <v>0.10973668684261871</v>
      </c>
      <c r="G33" s="351"/>
      <c r="H33" s="352">
        <v>15095.212840000002</v>
      </c>
      <c r="I33" s="352">
        <v>9168.999370000001</v>
      </c>
      <c r="J33" s="181">
        <v>-39.258893086266674</v>
      </c>
      <c r="K33" s="181">
        <v>-0.10655159297269813</v>
      </c>
      <c r="L33" s="181">
        <v>0.14893318682439183</v>
      </c>
      <c r="M33" s="170"/>
      <c r="N33" s="170"/>
      <c r="O33" s="170"/>
      <c r="P33" s="171"/>
      <c r="Q33" s="170"/>
      <c r="R33" s="170"/>
    </row>
    <row r="34" spans="1:18" s="63" customFormat="1" ht="12">
      <c r="A34" s="93" t="s">
        <v>126</v>
      </c>
      <c r="B34" s="179">
        <v>15858.944319999997</v>
      </c>
      <c r="C34" s="179">
        <v>14281.149070000003</v>
      </c>
      <c r="D34" s="182">
        <v>-9.948929879337598</v>
      </c>
      <c r="E34" s="182">
        <v>-0.07953782201736266</v>
      </c>
      <c r="F34" s="182">
        <v>0.7650546606842763</v>
      </c>
      <c r="G34" s="351"/>
      <c r="H34" s="353">
        <v>58877.908060000016</v>
      </c>
      <c r="I34" s="353">
        <v>62409.697730000036</v>
      </c>
      <c r="J34" s="182">
        <v>5.998497206118314</v>
      </c>
      <c r="K34" s="182">
        <v>0.06350055010472337</v>
      </c>
      <c r="L34" s="182">
        <v>1.0137284120759968</v>
      </c>
      <c r="M34" s="170"/>
      <c r="N34" s="170"/>
      <c r="O34" s="175"/>
      <c r="P34" s="180"/>
      <c r="Q34" s="170"/>
      <c r="R34" s="170"/>
    </row>
    <row r="35" spans="1:18" s="63" customFormat="1" ht="12">
      <c r="A35" s="177" t="s">
        <v>127</v>
      </c>
      <c r="B35" s="178">
        <v>1625.55241</v>
      </c>
      <c r="C35" s="178">
        <v>460.26626</v>
      </c>
      <c r="D35" s="181">
        <v>-71.685547807099</v>
      </c>
      <c r="E35" s="181">
        <v>-0.05874293410250678</v>
      </c>
      <c r="F35" s="181">
        <v>0.02465689880014121</v>
      </c>
      <c r="G35" s="351"/>
      <c r="H35" s="352">
        <v>1654.6000999999999</v>
      </c>
      <c r="I35" s="352">
        <v>1118.29725</v>
      </c>
      <c r="J35" s="181">
        <v>-32.412838002366854</v>
      </c>
      <c r="K35" s="181">
        <v>-0.009642569116447631</v>
      </c>
      <c r="L35" s="181">
        <v>0.018164640059240574</v>
      </c>
      <c r="M35" s="170"/>
      <c r="N35" s="170"/>
      <c r="O35" s="170"/>
      <c r="P35" s="171"/>
      <c r="Q35" s="170"/>
      <c r="R35" s="170"/>
    </row>
    <row r="36" spans="1:18" s="63" customFormat="1" ht="12">
      <c r="A36" s="93" t="s">
        <v>128</v>
      </c>
      <c r="B36" s="179">
        <v>68.85009999999997</v>
      </c>
      <c r="C36" s="179">
        <v>32.802459999999996</v>
      </c>
      <c r="D36" s="182">
        <v>-52.356699554539475</v>
      </c>
      <c r="E36" s="182">
        <v>-0.0018171881138987925</v>
      </c>
      <c r="F36" s="182">
        <v>0.0017572588019284317</v>
      </c>
      <c r="G36" s="351"/>
      <c r="H36" s="353">
        <v>125.53522999999996</v>
      </c>
      <c r="I36" s="353">
        <v>282.31551</v>
      </c>
      <c r="J36" s="182">
        <v>124.88946728340733</v>
      </c>
      <c r="K36" s="182">
        <v>0.002818863793090067</v>
      </c>
      <c r="L36" s="182">
        <v>0.004585685623648751</v>
      </c>
      <c r="M36" s="170"/>
      <c r="N36" s="170"/>
      <c r="O36" s="170"/>
      <c r="P36" s="171"/>
      <c r="Q36" s="170"/>
      <c r="R36" s="170"/>
    </row>
    <row r="37" spans="1:18" s="63" customFormat="1" ht="12">
      <c r="A37" s="177" t="s">
        <v>129</v>
      </c>
      <c r="B37" s="178">
        <v>923.9446799999992</v>
      </c>
      <c r="C37" s="178">
        <v>901.6637500000002</v>
      </c>
      <c r="D37" s="181">
        <v>-2.4115004374503313</v>
      </c>
      <c r="E37" s="181">
        <v>-0.0011231981112386068</v>
      </c>
      <c r="F37" s="181">
        <v>0.048302979748082835</v>
      </c>
      <c r="G37" s="351"/>
      <c r="H37" s="352">
        <v>2178.624059999999</v>
      </c>
      <c r="I37" s="352">
        <v>2559.40147</v>
      </c>
      <c r="J37" s="181">
        <v>17.477885101480094</v>
      </c>
      <c r="K37" s="181">
        <v>0.006846266981253082</v>
      </c>
      <c r="L37" s="181">
        <v>0.041572673517386555</v>
      </c>
      <c r="M37" s="170"/>
      <c r="N37" s="170"/>
      <c r="O37" s="170"/>
      <c r="P37" s="171"/>
      <c r="Q37" s="170"/>
      <c r="R37" s="170"/>
    </row>
    <row r="38" spans="1:18" s="63" customFormat="1" ht="12">
      <c r="A38" s="93" t="s">
        <v>130</v>
      </c>
      <c r="B38" s="179">
        <v>0.09456</v>
      </c>
      <c r="C38" s="179">
        <v>0.33217</v>
      </c>
      <c r="D38" s="182">
        <v>251.27961082910323</v>
      </c>
      <c r="E38" s="182">
        <v>1.1978095313410047E-05</v>
      </c>
      <c r="F38" s="182">
        <v>1.779466101739221E-05</v>
      </c>
      <c r="G38" s="351"/>
      <c r="H38" s="353">
        <v>3920.89864</v>
      </c>
      <c r="I38" s="353">
        <v>0.33217</v>
      </c>
      <c r="J38" s="182">
        <v>-99.9915282176231</v>
      </c>
      <c r="K38" s="182">
        <v>-0.07049064378942256</v>
      </c>
      <c r="L38" s="182">
        <v>5.395478249166706E-06</v>
      </c>
      <c r="M38" s="170"/>
      <c r="N38" s="170"/>
      <c r="O38" s="170"/>
      <c r="P38" s="171"/>
      <c r="Q38" s="170"/>
      <c r="R38" s="170"/>
    </row>
    <row r="39" spans="1:18" s="63" customFormat="1" ht="12">
      <c r="A39" s="177" t="s">
        <v>131</v>
      </c>
      <c r="B39" s="178">
        <v>8424.79241</v>
      </c>
      <c r="C39" s="178">
        <v>8605.52264</v>
      </c>
      <c r="D39" s="181">
        <v>2.1452187923998833</v>
      </c>
      <c r="E39" s="181">
        <v>0.009110744164616399</v>
      </c>
      <c r="F39" s="181">
        <v>0.4610059856588315</v>
      </c>
      <c r="G39" s="351"/>
      <c r="H39" s="352">
        <v>18222.897060000003</v>
      </c>
      <c r="I39" s="352">
        <v>24303.82797</v>
      </c>
      <c r="J39" s="181">
        <v>33.36972650384931</v>
      </c>
      <c r="K39" s="181">
        <v>0.10933336750311466</v>
      </c>
      <c r="L39" s="181">
        <v>0.3947700731060132</v>
      </c>
      <c r="M39" s="170"/>
      <c r="N39" s="170"/>
      <c r="O39" s="170"/>
      <c r="P39" s="171"/>
      <c r="Q39" s="170"/>
      <c r="R39" s="170"/>
    </row>
    <row r="40" spans="1:18" s="63" customFormat="1" ht="12">
      <c r="A40" s="93" t="s">
        <v>132</v>
      </c>
      <c r="B40" s="179">
        <v>2158.5272300000006</v>
      </c>
      <c r="C40" s="179">
        <v>2533.2145500000015</v>
      </c>
      <c r="D40" s="182">
        <v>17.35847084958948</v>
      </c>
      <c r="E40" s="182">
        <v>0.018888264095308215</v>
      </c>
      <c r="F40" s="182">
        <v>0.1357066989841821</v>
      </c>
      <c r="G40" s="351"/>
      <c r="H40" s="353">
        <v>6503.981270000001</v>
      </c>
      <c r="I40" s="353">
        <v>5614.7973600000005</v>
      </c>
      <c r="J40" s="182">
        <v>-13.671378700018932</v>
      </c>
      <c r="K40" s="182">
        <v>-0.015987267845785573</v>
      </c>
      <c r="L40" s="182">
        <v>0.09120184552897204</v>
      </c>
      <c r="M40" s="170"/>
      <c r="N40" s="170"/>
      <c r="O40" s="170"/>
      <c r="P40" s="171"/>
      <c r="Q40" s="170"/>
      <c r="R40" s="170"/>
    </row>
    <row r="41" spans="1:18" s="63" customFormat="1" ht="12">
      <c r="A41" s="177" t="s">
        <v>133</v>
      </c>
      <c r="B41" s="178">
        <v>19573.78479999999</v>
      </c>
      <c r="C41" s="178">
        <v>19977.663140000004</v>
      </c>
      <c r="D41" s="181">
        <v>2.063363545306851</v>
      </c>
      <c r="E41" s="181">
        <v>0.02035980493894199</v>
      </c>
      <c r="F41" s="181">
        <v>1.0702223063369698</v>
      </c>
      <c r="G41" s="351"/>
      <c r="H41" s="352">
        <v>59484.36328999999</v>
      </c>
      <c r="I41" s="352">
        <v>58516.19046999996</v>
      </c>
      <c r="J41" s="181">
        <v>-1.6276089487248346</v>
      </c>
      <c r="K41" s="181">
        <v>-0.017407465452619366</v>
      </c>
      <c r="L41" s="181">
        <v>0.9504856937862565</v>
      </c>
      <c r="M41" s="170"/>
      <c r="N41" s="170"/>
      <c r="O41" s="170"/>
      <c r="P41" s="171"/>
      <c r="Q41" s="170"/>
      <c r="R41" s="170"/>
    </row>
    <row r="42" spans="1:18" s="63" customFormat="1" ht="12">
      <c r="A42" s="93" t="s">
        <v>134</v>
      </c>
      <c r="B42" s="179">
        <v>12093.400359999987</v>
      </c>
      <c r="C42" s="179">
        <v>12725.41213999999</v>
      </c>
      <c r="D42" s="182">
        <v>5.2260882893651495</v>
      </c>
      <c r="E42" s="182">
        <v>0.03186017987474423</v>
      </c>
      <c r="F42" s="354">
        <v>0.6817123621576523</v>
      </c>
      <c r="G42" s="351"/>
      <c r="H42" s="353">
        <v>34777.612349999996</v>
      </c>
      <c r="I42" s="353">
        <v>37243.18236</v>
      </c>
      <c r="J42" s="182">
        <v>7.0895321541532</v>
      </c>
      <c r="K42" s="182">
        <v>0.044330231011946955</v>
      </c>
      <c r="L42" s="355">
        <v>0.6049456012076019</v>
      </c>
      <c r="M42" s="170"/>
      <c r="N42" s="170"/>
      <c r="O42" s="170"/>
      <c r="P42" s="171"/>
      <c r="Q42" s="170"/>
      <c r="R42" s="170"/>
    </row>
    <row r="43" spans="1:18" s="63" customFormat="1" ht="12">
      <c r="A43" s="177" t="s">
        <v>135</v>
      </c>
      <c r="B43" s="178">
        <v>38952.12873000001</v>
      </c>
      <c r="C43" s="178">
        <v>39651.784759999995</v>
      </c>
      <c r="D43" s="181">
        <v>1.7961945927261525</v>
      </c>
      <c r="E43" s="181">
        <v>0.03527017639805528</v>
      </c>
      <c r="F43" s="181">
        <v>2.124183606402741</v>
      </c>
      <c r="G43" s="351"/>
      <c r="H43" s="352">
        <v>111882.72672</v>
      </c>
      <c r="I43" s="352">
        <v>129403.62447000005</v>
      </c>
      <c r="J43" s="181">
        <v>15.660056081622153</v>
      </c>
      <c r="K43" s="181">
        <v>0.31502064092440946</v>
      </c>
      <c r="L43" s="181">
        <v>2.1019190209568044</v>
      </c>
      <c r="M43" s="170"/>
      <c r="N43" s="170"/>
      <c r="O43" s="170"/>
      <c r="P43" s="180"/>
      <c r="Q43" s="170"/>
      <c r="R43" s="170"/>
    </row>
    <row r="44" spans="1:18" s="63" customFormat="1" ht="12">
      <c r="A44" s="93" t="s">
        <v>136</v>
      </c>
      <c r="B44" s="179">
        <v>8160.941279999996</v>
      </c>
      <c r="C44" s="179">
        <v>10051.028409999999</v>
      </c>
      <c r="D44" s="182">
        <v>23.160160882814274</v>
      </c>
      <c r="E44" s="182">
        <v>0.09528068597192738</v>
      </c>
      <c r="F44" s="182">
        <v>0.5384430967038822</v>
      </c>
      <c r="G44" s="351"/>
      <c r="H44" s="353">
        <v>19382.145039999992</v>
      </c>
      <c r="I44" s="353">
        <v>47198.043000000005</v>
      </c>
      <c r="J44" s="182">
        <v>143.5130007674322</v>
      </c>
      <c r="K44" s="182">
        <v>0.5001217476568602</v>
      </c>
      <c r="L44" s="182">
        <v>0.7666436294961463</v>
      </c>
      <c r="M44" s="170"/>
      <c r="N44" s="170"/>
      <c r="O44" s="170"/>
      <c r="P44" s="171"/>
      <c r="Q44" s="170"/>
      <c r="R44" s="170"/>
    </row>
    <row r="45" spans="1:18" s="63" customFormat="1" ht="12">
      <c r="A45" s="177" t="s">
        <v>137</v>
      </c>
      <c r="B45" s="178">
        <v>3061.2530699999984</v>
      </c>
      <c r="C45" s="178">
        <v>5275.2108</v>
      </c>
      <c r="D45" s="181">
        <v>72.32194396786682</v>
      </c>
      <c r="E45" s="181">
        <v>0.1116072417398298</v>
      </c>
      <c r="F45" s="181">
        <v>0.28259803107230136</v>
      </c>
      <c r="G45" s="351"/>
      <c r="H45" s="352">
        <v>8536.954909999999</v>
      </c>
      <c r="I45" s="352">
        <v>20701.446320000003</v>
      </c>
      <c r="J45" s="181">
        <v>142.4921595374809</v>
      </c>
      <c r="K45" s="181">
        <v>0.2187140142689128</v>
      </c>
      <c r="L45" s="181">
        <v>0.33625614398004683</v>
      </c>
      <c r="M45" s="170"/>
      <c r="N45" s="170"/>
      <c r="O45" s="170"/>
      <c r="P45" s="171"/>
      <c r="Q45" s="170"/>
      <c r="R45" s="170"/>
    </row>
    <row r="46" spans="1:18" s="63" customFormat="1" ht="12">
      <c r="A46" s="93" t="s">
        <v>138</v>
      </c>
      <c r="B46" s="179">
        <v>952.90123</v>
      </c>
      <c r="C46" s="179">
        <v>3340.2071499999993</v>
      </c>
      <c r="D46" s="182">
        <v>250.53025904898863</v>
      </c>
      <c r="E46" s="182">
        <v>0.12034585182453623</v>
      </c>
      <c r="F46" s="182">
        <v>0.17893805570075477</v>
      </c>
      <c r="G46" s="351"/>
      <c r="H46" s="353">
        <v>1520.3110800000002</v>
      </c>
      <c r="I46" s="353">
        <v>18542.046359999997</v>
      </c>
      <c r="J46" s="182" t="s">
        <v>139</v>
      </c>
      <c r="K46" s="182">
        <v>0.3060458450281871</v>
      </c>
      <c r="L46" s="182">
        <v>0.30118074428882996</v>
      </c>
      <c r="M46" s="170"/>
      <c r="N46" s="170"/>
      <c r="O46" s="170"/>
      <c r="P46" s="171"/>
      <c r="Q46" s="170"/>
      <c r="R46" s="170"/>
    </row>
    <row r="47" spans="1:18" s="63" customFormat="1" ht="12">
      <c r="A47" s="177" t="s">
        <v>140</v>
      </c>
      <c r="B47" s="178">
        <v>38870.30872999986</v>
      </c>
      <c r="C47" s="178">
        <v>42110.944610000035</v>
      </c>
      <c r="D47" s="181">
        <v>8.337046928312875</v>
      </c>
      <c r="E47" s="181">
        <v>0.16336284435292545</v>
      </c>
      <c r="F47" s="181">
        <v>2.255923125077912</v>
      </c>
      <c r="G47" s="351"/>
      <c r="H47" s="352">
        <v>116722.7763499998</v>
      </c>
      <c r="I47" s="352">
        <v>136820.4253600001</v>
      </c>
      <c r="J47" s="181">
        <v>17.218275334486876</v>
      </c>
      <c r="K47" s="181">
        <v>0.361349878444676</v>
      </c>
      <c r="L47" s="181">
        <v>2.2223910319162394</v>
      </c>
      <c r="M47" s="170"/>
      <c r="N47" s="170"/>
      <c r="O47" s="170"/>
      <c r="P47" s="171"/>
      <c r="Q47" s="170"/>
      <c r="R47" s="170"/>
    </row>
    <row r="48" spans="1:18" s="63" customFormat="1" ht="12">
      <c r="A48" s="93" t="s">
        <v>141</v>
      </c>
      <c r="B48" s="179">
        <v>6089.730639999999</v>
      </c>
      <c r="C48" s="179">
        <v>11462.43405</v>
      </c>
      <c r="D48" s="182">
        <v>88.22563307988945</v>
      </c>
      <c r="E48" s="182">
        <v>0.27084194072498297</v>
      </c>
      <c r="F48" s="182">
        <v>0.6140534315379598</v>
      </c>
      <c r="G48" s="351"/>
      <c r="H48" s="353">
        <v>13571.47993</v>
      </c>
      <c r="I48" s="353">
        <v>29190.112860000005</v>
      </c>
      <c r="J48" s="182">
        <v>115.08422817967502</v>
      </c>
      <c r="K48" s="182">
        <v>0.28081847324128534</v>
      </c>
      <c r="L48" s="182">
        <v>0.4741386007973367</v>
      </c>
      <c r="M48" s="170"/>
      <c r="N48" s="170"/>
      <c r="O48" s="170"/>
      <c r="P48" s="171"/>
      <c r="Q48" s="170"/>
      <c r="R48" s="170"/>
    </row>
    <row r="49" spans="1:18" s="63" customFormat="1" ht="12">
      <c r="A49" s="177" t="s">
        <v>142</v>
      </c>
      <c r="B49" s="178">
        <v>12142.304360000011</v>
      </c>
      <c r="C49" s="178">
        <v>19092.29305</v>
      </c>
      <c r="D49" s="181">
        <v>57.237806629976326</v>
      </c>
      <c r="E49" s="181">
        <v>0.35035405477859394</v>
      </c>
      <c r="F49" s="181">
        <v>1.0227921933632271</v>
      </c>
      <c r="G49" s="351"/>
      <c r="H49" s="352">
        <v>64568.335390410575</v>
      </c>
      <c r="I49" s="352">
        <v>57186.99730000001</v>
      </c>
      <c r="J49" s="181">
        <v>-11.431823425181264</v>
      </c>
      <c r="K49" s="181">
        <v>-0.13271431003704612</v>
      </c>
      <c r="L49" s="181">
        <v>0.9288954453060336</v>
      </c>
      <c r="M49" s="170"/>
      <c r="N49" s="170"/>
      <c r="O49" s="170"/>
      <c r="P49" s="171"/>
      <c r="Q49" s="170"/>
      <c r="R49" s="170"/>
    </row>
    <row r="50" spans="1:18" s="63" customFormat="1" ht="12">
      <c r="A50" s="93" t="s">
        <v>143</v>
      </c>
      <c r="B50" s="179">
        <v>98836.02377</v>
      </c>
      <c r="C50" s="179">
        <v>107663.88071000001</v>
      </c>
      <c r="D50" s="182">
        <v>8.931821215858715</v>
      </c>
      <c r="E50" s="182">
        <v>0.44501877799953077</v>
      </c>
      <c r="F50" s="182">
        <v>5.767655902253069</v>
      </c>
      <c r="G50" s="351"/>
      <c r="H50" s="353">
        <v>292378.94631000014</v>
      </c>
      <c r="I50" s="353">
        <v>403267.14306999947</v>
      </c>
      <c r="J50" s="182">
        <v>37.92619070541012</v>
      </c>
      <c r="K50" s="182">
        <v>1.9937374963726902</v>
      </c>
      <c r="L50" s="182">
        <v>6.550317906607399</v>
      </c>
      <c r="M50" s="170"/>
      <c r="N50" s="170"/>
      <c r="O50" s="170"/>
      <c r="P50" s="171"/>
      <c r="Q50" s="170"/>
      <c r="R50" s="170"/>
    </row>
    <row r="51" spans="1:18" s="63" customFormat="1" ht="12">
      <c r="A51" s="177" t="s">
        <v>144</v>
      </c>
      <c r="B51" s="178">
        <v>19529.795360000007</v>
      </c>
      <c r="C51" s="178">
        <v>30299.19967999999</v>
      </c>
      <c r="D51" s="181">
        <v>55.143457068973525</v>
      </c>
      <c r="E51" s="181">
        <v>0.5428936131207008</v>
      </c>
      <c r="F51" s="181">
        <v>1.6231567793716417</v>
      </c>
      <c r="G51" s="351"/>
      <c r="H51" s="352">
        <v>68710.49640999999</v>
      </c>
      <c r="I51" s="352">
        <v>113207.49303999997</v>
      </c>
      <c r="J51" s="181">
        <v>64.76011520057068</v>
      </c>
      <c r="K51" s="181">
        <v>0.8000430456021488</v>
      </c>
      <c r="L51" s="181">
        <v>1.8388432620044286</v>
      </c>
      <c r="M51" s="170"/>
      <c r="N51" s="170"/>
      <c r="O51" s="170"/>
      <c r="P51" s="171"/>
      <c r="Q51" s="170"/>
      <c r="R51" s="170"/>
    </row>
    <row r="52" spans="1:18" s="63" customFormat="1" ht="12">
      <c r="A52" s="93" t="s">
        <v>145</v>
      </c>
      <c r="B52" s="179">
        <v>77513.72851999995</v>
      </c>
      <c r="C52" s="179">
        <v>90923.6685500001</v>
      </c>
      <c r="D52" s="182">
        <v>17.30008385100472</v>
      </c>
      <c r="E52" s="182">
        <v>0.6760049653905752</v>
      </c>
      <c r="F52" s="182">
        <v>4.87086690641833</v>
      </c>
      <c r="G52" s="351"/>
      <c r="H52" s="353">
        <v>216800.27922</v>
      </c>
      <c r="I52" s="353">
        <v>249423.12583000012</v>
      </c>
      <c r="J52" s="182">
        <v>15.0474190934486</v>
      </c>
      <c r="K52" s="182">
        <v>0.5865492850022999</v>
      </c>
      <c r="L52" s="182">
        <v>4.051410573666906</v>
      </c>
      <c r="M52" s="170"/>
      <c r="N52" s="170"/>
      <c r="O52" s="170"/>
      <c r="P52" s="171"/>
      <c r="Q52" s="170"/>
      <c r="R52" s="170"/>
    </row>
    <row r="53" spans="1:18" s="63" customFormat="1" ht="12">
      <c r="A53" s="177" t="s">
        <v>146</v>
      </c>
      <c r="B53" s="178">
        <v>56073.14735000007</v>
      </c>
      <c r="C53" s="178">
        <v>79359.31546999999</v>
      </c>
      <c r="D53" s="181">
        <v>41.528198826884456</v>
      </c>
      <c r="E53" s="181">
        <v>1.1738729061295796</v>
      </c>
      <c r="F53" s="181">
        <v>4.251353576063278</v>
      </c>
      <c r="G53" s="351"/>
      <c r="H53" s="352">
        <v>151535.6269000001</v>
      </c>
      <c r="I53" s="352">
        <v>202132.00282999992</v>
      </c>
      <c r="J53" s="181">
        <v>33.38909599350448</v>
      </c>
      <c r="K53" s="181">
        <v>0.9097081097868319</v>
      </c>
      <c r="L53" s="181">
        <v>3.283255034258866</v>
      </c>
      <c r="M53" s="170"/>
      <c r="N53" s="170"/>
      <c r="O53" s="170"/>
      <c r="P53" s="171"/>
      <c r="Q53" s="170"/>
      <c r="R53" s="170"/>
    </row>
    <row r="54" spans="1:18" s="63" customFormat="1" ht="12.75" thickBot="1">
      <c r="A54" s="371" t="s">
        <v>147</v>
      </c>
      <c r="B54" s="372">
        <v>7366.072769999742</v>
      </c>
      <c r="C54" s="372">
        <v>2782.9930599975587</v>
      </c>
      <c r="D54" s="373">
        <v>-62.218767762761914</v>
      </c>
      <c r="E54" s="373">
        <v>-0.23103642774025432</v>
      </c>
      <c r="F54" s="373">
        <v>0.14908756996842462</v>
      </c>
      <c r="G54" s="374"/>
      <c r="H54" s="375">
        <v>15959.989540000439</v>
      </c>
      <c r="I54" s="375">
        <v>10795.847669983863</v>
      </c>
      <c r="J54" s="373">
        <v>-32.35679984046176</v>
      </c>
      <c r="K54" s="373">
        <v>-0.09284976745653312</v>
      </c>
      <c r="L54" s="373">
        <v>0.17535828426623412</v>
      </c>
      <c r="M54" s="170"/>
      <c r="N54" s="170"/>
      <c r="O54" s="170"/>
      <c r="P54" s="171"/>
      <c r="Q54" s="170"/>
      <c r="R54" s="170"/>
    </row>
    <row r="55" spans="1:13" ht="12.75">
      <c r="A55" s="385" t="s">
        <v>89</v>
      </c>
      <c r="B55" s="399"/>
      <c r="C55" s="399"/>
      <c r="D55" s="399"/>
      <c r="E55" s="399"/>
      <c r="F55" s="399"/>
      <c r="G55" s="37"/>
      <c r="H55" s="37"/>
      <c r="I55" s="37"/>
      <c r="J55" s="37"/>
      <c r="K55" s="37"/>
      <c r="L55" s="37"/>
      <c r="M55" s="37"/>
    </row>
    <row r="56" spans="1:13" ht="12.75">
      <c r="A56" s="385" t="s">
        <v>90</v>
      </c>
      <c r="B56" s="399"/>
      <c r="C56" s="399"/>
      <c r="D56" s="399"/>
      <c r="E56" s="399"/>
      <c r="F56" s="399"/>
      <c r="G56" s="37"/>
      <c r="H56" s="37"/>
      <c r="I56" s="37"/>
      <c r="J56" s="37"/>
      <c r="K56" s="37"/>
      <c r="L56" s="37"/>
      <c r="M56" s="37"/>
    </row>
    <row r="57" spans="1:7" ht="12.75">
      <c r="A57" s="405" t="s">
        <v>42</v>
      </c>
      <c r="B57" s="406"/>
      <c r="C57" s="404"/>
      <c r="D57" s="404"/>
      <c r="E57" s="404"/>
      <c r="F57" s="404"/>
      <c r="G57" s="38"/>
    </row>
    <row r="58" spans="1:7" ht="12.75">
      <c r="A58" s="429" t="s">
        <v>54</v>
      </c>
      <c r="B58" s="429"/>
      <c r="C58" s="429"/>
      <c r="D58" s="429"/>
      <c r="E58" s="429"/>
      <c r="F58" s="429"/>
      <c r="G58" s="112"/>
    </row>
    <row r="59" spans="1:6" ht="12.75">
      <c r="A59" s="429" t="s">
        <v>77</v>
      </c>
      <c r="B59" s="429"/>
      <c r="C59" s="429"/>
      <c r="D59" s="429"/>
      <c r="E59" s="429"/>
      <c r="F59" s="429"/>
    </row>
    <row r="60" spans="1:6" ht="12.75">
      <c r="A60" s="438"/>
      <c r="B60" s="438"/>
      <c r="C60" s="438"/>
      <c r="D60" s="438"/>
      <c r="E60" s="438"/>
      <c r="F60" s="438"/>
    </row>
  </sheetData>
  <sheetProtection/>
  <mergeCells count="13">
    <mergeCell ref="A16:A17"/>
    <mergeCell ref="B16:E16"/>
    <mergeCell ref="A7:G8"/>
    <mergeCell ref="A9:G13"/>
    <mergeCell ref="F16:F17"/>
    <mergeCell ref="H16:K16"/>
    <mergeCell ref="A60:F60"/>
    <mergeCell ref="A59:F59"/>
    <mergeCell ref="L16:L17"/>
    <mergeCell ref="A58:F58"/>
    <mergeCell ref="H1:L9"/>
    <mergeCell ref="B15:F15"/>
    <mergeCell ref="H15:L1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60"/>
  <sheetViews>
    <sheetView zoomScalePageLayoutView="0" workbookViewId="0" topLeftCell="A54">
      <selection activeCell="B54" sqref="B54"/>
    </sheetView>
  </sheetViews>
  <sheetFormatPr defaultColWidth="11.421875" defaultRowHeight="12.75"/>
  <cols>
    <col min="1" max="1" width="39.421875" style="16" customWidth="1"/>
    <col min="2" max="3" width="12.8515625" style="16" bestFit="1" customWidth="1"/>
    <col min="4" max="4" width="11.57421875" style="16" bestFit="1" customWidth="1"/>
    <col min="5" max="5" width="12.7109375" style="16" bestFit="1" customWidth="1"/>
    <col min="6" max="6" width="14.00390625" style="16" customWidth="1"/>
    <col min="7" max="7" width="1.57421875" style="16" customWidth="1"/>
    <col min="8" max="9" width="13.8515625" style="16" bestFit="1" customWidth="1"/>
    <col min="10" max="10" width="11.57421875" style="16" bestFit="1" customWidth="1"/>
    <col min="11" max="11" width="11.7109375" style="16" bestFit="1" customWidth="1"/>
    <col min="12" max="12" width="14.140625" style="16" customWidth="1"/>
    <col min="13" max="16384" width="11.421875" style="16" customWidth="1"/>
  </cols>
  <sheetData>
    <row r="1" spans="7:12" ht="12.75" customHeight="1">
      <c r="G1" s="127"/>
      <c r="H1" s="100"/>
      <c r="I1" s="100"/>
      <c r="J1" s="100"/>
      <c r="K1" s="100"/>
      <c r="L1" s="100"/>
    </row>
    <row r="2" spans="7:12" ht="12.75">
      <c r="G2" s="100"/>
      <c r="H2" s="100"/>
      <c r="I2" s="100"/>
      <c r="J2" s="100"/>
      <c r="K2" s="100"/>
      <c r="L2" s="100"/>
    </row>
    <row r="3" spans="7:12" ht="12.75">
      <c r="G3" s="100"/>
      <c r="H3" s="100"/>
      <c r="I3" s="100"/>
      <c r="J3" s="100"/>
      <c r="K3" s="100"/>
      <c r="L3" s="100"/>
    </row>
    <row r="4" spans="7:12" ht="12.75">
      <c r="G4" s="100"/>
      <c r="H4" s="100"/>
      <c r="I4" s="100"/>
      <c r="J4" s="100"/>
      <c r="K4" s="100"/>
      <c r="L4" s="100"/>
    </row>
    <row r="5" spans="7:12" ht="12.75">
      <c r="G5" s="100"/>
      <c r="H5" s="100"/>
      <c r="I5" s="100"/>
      <c r="J5" s="100"/>
      <c r="K5" s="100"/>
      <c r="L5" s="100"/>
    </row>
    <row r="6" spans="7:12" ht="12.75">
      <c r="G6" s="100"/>
      <c r="H6" s="100"/>
      <c r="I6" s="100"/>
      <c r="J6" s="100"/>
      <c r="K6" s="100"/>
      <c r="L6" s="100"/>
    </row>
    <row r="7" spans="1:12" ht="12.75">
      <c r="A7" s="427" t="s">
        <v>58</v>
      </c>
      <c r="B7" s="427"/>
      <c r="C7" s="427"/>
      <c r="D7" s="427"/>
      <c r="E7" s="427"/>
      <c r="F7" s="427"/>
      <c r="G7" s="428"/>
      <c r="H7" s="100"/>
      <c r="I7" s="100"/>
      <c r="J7" s="100"/>
      <c r="K7" s="100"/>
      <c r="L7" s="100"/>
    </row>
    <row r="8" spans="1:7" ht="12.75">
      <c r="A8" s="427"/>
      <c r="B8" s="427"/>
      <c r="C8" s="427"/>
      <c r="D8" s="427"/>
      <c r="E8" s="427"/>
      <c r="F8" s="427"/>
      <c r="G8" s="428"/>
    </row>
    <row r="9" spans="1:12" ht="12.75" customHeight="1">
      <c r="A9" s="423" t="s">
        <v>94</v>
      </c>
      <c r="B9" s="423"/>
      <c r="C9" s="423"/>
      <c r="D9" s="423"/>
      <c r="E9" s="423"/>
      <c r="F9" s="423"/>
      <c r="G9" s="424"/>
      <c r="H9" s="140"/>
      <c r="I9" s="140"/>
      <c r="J9" s="140"/>
      <c r="K9" s="140"/>
      <c r="L9" s="140"/>
    </row>
    <row r="10" spans="1:12" ht="14.25">
      <c r="A10" s="423"/>
      <c r="B10" s="423"/>
      <c r="C10" s="423"/>
      <c r="D10" s="423"/>
      <c r="E10" s="423"/>
      <c r="F10" s="423"/>
      <c r="G10" s="424"/>
      <c r="H10" s="140"/>
      <c r="I10" s="140"/>
      <c r="J10" s="140"/>
      <c r="K10" s="140"/>
      <c r="L10" s="140"/>
    </row>
    <row r="11" spans="1:12" ht="14.25">
      <c r="A11" s="423"/>
      <c r="B11" s="423"/>
      <c r="C11" s="423"/>
      <c r="D11" s="423"/>
      <c r="E11" s="423"/>
      <c r="F11" s="423"/>
      <c r="G11" s="424"/>
      <c r="H11" s="140"/>
      <c r="I11" s="140"/>
      <c r="J11" s="140"/>
      <c r="K11" s="140"/>
      <c r="L11" s="140"/>
    </row>
    <row r="12" spans="1:12" ht="14.25">
      <c r="A12" s="423"/>
      <c r="B12" s="423"/>
      <c r="C12" s="423"/>
      <c r="D12" s="423"/>
      <c r="E12" s="423"/>
      <c r="F12" s="423"/>
      <c r="G12" s="424"/>
      <c r="H12" s="140"/>
      <c r="I12" s="140"/>
      <c r="J12" s="140"/>
      <c r="K12" s="140"/>
      <c r="L12" s="140"/>
    </row>
    <row r="13" spans="1:12" ht="14.25">
      <c r="A13" s="425"/>
      <c r="B13" s="425"/>
      <c r="C13" s="425"/>
      <c r="D13" s="425"/>
      <c r="E13" s="425"/>
      <c r="F13" s="425"/>
      <c r="G13" s="426"/>
      <c r="H13" s="140"/>
      <c r="I13" s="140"/>
      <c r="J13" s="140"/>
      <c r="K13" s="140"/>
      <c r="L13" s="140"/>
    </row>
    <row r="14" spans="1:12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ht="13.5" thickBot="1">
      <c r="A15" s="183"/>
      <c r="B15" s="432" t="s">
        <v>110</v>
      </c>
      <c r="C15" s="432"/>
      <c r="D15" s="432"/>
      <c r="E15" s="432"/>
      <c r="F15" s="432"/>
      <c r="G15" s="142"/>
      <c r="H15" s="432" t="s">
        <v>95</v>
      </c>
      <c r="I15" s="432"/>
      <c r="J15" s="432"/>
      <c r="K15" s="432"/>
      <c r="L15" s="432"/>
    </row>
    <row r="16" spans="1:12" ht="13.5" customHeight="1" thickBot="1">
      <c r="A16" s="443" t="s">
        <v>44</v>
      </c>
      <c r="B16" s="422" t="s">
        <v>22</v>
      </c>
      <c r="C16" s="422"/>
      <c r="D16" s="422"/>
      <c r="E16" s="422"/>
      <c r="F16" s="435" t="s">
        <v>87</v>
      </c>
      <c r="G16" s="142"/>
      <c r="H16" s="422" t="s">
        <v>22</v>
      </c>
      <c r="I16" s="422"/>
      <c r="J16" s="422"/>
      <c r="K16" s="422"/>
      <c r="L16" s="435" t="s">
        <v>87</v>
      </c>
    </row>
    <row r="17" spans="1:12" ht="24.75" thickBot="1">
      <c r="A17" s="444"/>
      <c r="B17" s="370">
        <v>2019</v>
      </c>
      <c r="C17" s="370">
        <v>2020</v>
      </c>
      <c r="D17" s="150" t="s">
        <v>52</v>
      </c>
      <c r="E17" s="150" t="s">
        <v>53</v>
      </c>
      <c r="F17" s="436"/>
      <c r="G17" s="142"/>
      <c r="H17" s="370">
        <v>2019</v>
      </c>
      <c r="I17" s="370">
        <v>2020</v>
      </c>
      <c r="J17" s="150" t="s">
        <v>52</v>
      </c>
      <c r="K17" s="150" t="s">
        <v>53</v>
      </c>
      <c r="L17" s="436"/>
    </row>
    <row r="18" spans="1:18" s="5" customFormat="1" ht="12.75">
      <c r="A18" s="152" t="s">
        <v>1</v>
      </c>
      <c r="B18" s="184">
        <v>2647444.5597189995</v>
      </c>
      <c r="C18" s="184">
        <v>2488309.5906439982</v>
      </c>
      <c r="D18" s="185">
        <v>-6.0108895761689425</v>
      </c>
      <c r="E18" s="185">
        <v>-6.010889576168951</v>
      </c>
      <c r="F18" s="185">
        <v>100</v>
      </c>
      <c r="G18" s="184"/>
      <c r="H18" s="184">
        <v>7813328.85902599</v>
      </c>
      <c r="I18" s="184">
        <v>8526618.381403994</v>
      </c>
      <c r="J18" s="185">
        <v>9.129137340149306</v>
      </c>
      <c r="K18" s="185">
        <v>9.129137340149317</v>
      </c>
      <c r="L18" s="185">
        <v>100</v>
      </c>
      <c r="M18" s="16"/>
      <c r="R18" s="16"/>
    </row>
    <row r="19" spans="1:16" s="5" customFormat="1" ht="14.25">
      <c r="A19" s="186" t="s">
        <v>84</v>
      </c>
      <c r="B19" s="187">
        <v>1868732.6805150015</v>
      </c>
      <c r="C19" s="187">
        <v>1672827.9250499972</v>
      </c>
      <c r="D19" s="188">
        <v>-10.483294775527519</v>
      </c>
      <c r="E19" s="188">
        <v>-7.3997680044260425</v>
      </c>
      <c r="F19" s="188">
        <v>67.22748372388234</v>
      </c>
      <c r="G19" s="184"/>
      <c r="H19" s="187">
        <v>5179548.270646996</v>
      </c>
      <c r="I19" s="187">
        <v>5988261.711792991</v>
      </c>
      <c r="J19" s="188">
        <v>15.613590199150252</v>
      </c>
      <c r="K19" s="188">
        <v>10.350433928193949</v>
      </c>
      <c r="L19" s="188">
        <v>70.23020667669383</v>
      </c>
      <c r="P19" s="16"/>
    </row>
    <row r="20" spans="1:15" s="5" customFormat="1" ht="14.25">
      <c r="A20" s="189" t="s">
        <v>85</v>
      </c>
      <c r="B20" s="184">
        <v>778711.8792039979</v>
      </c>
      <c r="C20" s="184">
        <v>815481.6655940012</v>
      </c>
      <c r="D20" s="185">
        <v>4.721873053688297</v>
      </c>
      <c r="E20" s="185">
        <v>1.3888784282570907</v>
      </c>
      <c r="F20" s="185">
        <v>32.77251627611766</v>
      </c>
      <c r="G20" s="184"/>
      <c r="H20" s="184">
        <v>2633780.588378994</v>
      </c>
      <c r="I20" s="184">
        <v>2538356.669611003</v>
      </c>
      <c r="J20" s="185">
        <v>-3.6230777608821763</v>
      </c>
      <c r="K20" s="185">
        <v>-1.221296588044633</v>
      </c>
      <c r="L20" s="185">
        <v>29.76979332330617</v>
      </c>
      <c r="O20" s="16"/>
    </row>
    <row r="21" spans="1:14" ht="12.75">
      <c r="A21" s="155" t="s">
        <v>145</v>
      </c>
      <c r="B21" s="190">
        <v>85238.86973999994</v>
      </c>
      <c r="C21" s="190">
        <v>166154.5735900001</v>
      </c>
      <c r="D21" s="369">
        <v>94.92817548709114</v>
      </c>
      <c r="E21" s="191">
        <v>3.0563700967014236</v>
      </c>
      <c r="F21" s="191">
        <v>6.677407594888453</v>
      </c>
      <c r="G21" s="192"/>
      <c r="H21" s="190">
        <v>254735.8711599999</v>
      </c>
      <c r="I21" s="190">
        <v>400468.8454100001</v>
      </c>
      <c r="J21" s="369">
        <v>57.20944348605901</v>
      </c>
      <c r="K21" s="191">
        <v>1.8651841856323366</v>
      </c>
      <c r="L21" s="191">
        <v>4.6966901472147145</v>
      </c>
      <c r="M21" s="5"/>
      <c r="N21" s="5"/>
    </row>
    <row r="22" spans="1:14" ht="12.75">
      <c r="A22" s="142" t="s">
        <v>141</v>
      </c>
      <c r="B22" s="192">
        <v>12474.44001</v>
      </c>
      <c r="C22" s="192">
        <v>40328.4338</v>
      </c>
      <c r="D22" s="193">
        <v>223.288530528594</v>
      </c>
      <c r="E22" s="193">
        <v>1.0521086716526533</v>
      </c>
      <c r="F22" s="193">
        <v>1.62071608579713</v>
      </c>
      <c r="G22" s="192"/>
      <c r="H22" s="192">
        <v>23207.669560000002</v>
      </c>
      <c r="I22" s="192">
        <v>85691.61203599999</v>
      </c>
      <c r="J22" s="193">
        <v>269.238332243817</v>
      </c>
      <c r="K22" s="193">
        <v>0.7997096193361718</v>
      </c>
      <c r="L22" s="193">
        <v>1.0049894131873884</v>
      </c>
      <c r="M22" s="5"/>
      <c r="N22" s="5"/>
    </row>
    <row r="23" spans="1:13" ht="12.75">
      <c r="A23" s="155" t="s">
        <v>117</v>
      </c>
      <c r="B23" s="190">
        <v>78134.33802999997</v>
      </c>
      <c r="C23" s="190">
        <v>95938.48971000001</v>
      </c>
      <c r="D23" s="191">
        <v>22.786590542514173</v>
      </c>
      <c r="E23" s="191">
        <v>0.6725032867879875</v>
      </c>
      <c r="F23" s="191">
        <v>3.8555688597080966</v>
      </c>
      <c r="G23" s="192"/>
      <c r="H23" s="190">
        <v>231503.43195999996</v>
      </c>
      <c r="I23" s="190">
        <v>316508.30347999994</v>
      </c>
      <c r="J23" s="191">
        <v>36.718622614064515</v>
      </c>
      <c r="K23" s="191">
        <v>1.0879469308629195</v>
      </c>
      <c r="L23" s="191">
        <v>3.7120026876104153</v>
      </c>
      <c r="M23" s="5"/>
    </row>
    <row r="24" spans="1:14" ht="12.75">
      <c r="A24" s="142" t="s">
        <v>146</v>
      </c>
      <c r="B24" s="192">
        <v>19829.470970000006</v>
      </c>
      <c r="C24" s="192">
        <v>30737.979469999987</v>
      </c>
      <c r="D24" s="193">
        <v>55.01159620699643</v>
      </c>
      <c r="E24" s="193">
        <v>0.4120391665976119</v>
      </c>
      <c r="F24" s="193">
        <v>1.2352956234053138</v>
      </c>
      <c r="G24" s="192"/>
      <c r="H24" s="192">
        <v>72349.65234</v>
      </c>
      <c r="I24" s="192">
        <v>77312.17729</v>
      </c>
      <c r="J24" s="193">
        <v>6.8590861040756845</v>
      </c>
      <c r="K24" s="193">
        <v>0.06351358095297978</v>
      </c>
      <c r="L24" s="193">
        <v>0.9067155797497972</v>
      </c>
      <c r="N24" s="5"/>
    </row>
    <row r="25" spans="1:14" ht="12.75">
      <c r="A25" s="155" t="s">
        <v>144</v>
      </c>
      <c r="B25" s="190">
        <v>54874.38285000001</v>
      </c>
      <c r="C25" s="190">
        <v>62064.38637</v>
      </c>
      <c r="D25" s="191">
        <v>13.102659467996158</v>
      </c>
      <c r="E25" s="191">
        <v>0.2715827794619857</v>
      </c>
      <c r="F25" s="191">
        <v>2.4942389244232728</v>
      </c>
      <c r="G25" s="192"/>
      <c r="H25" s="190">
        <v>141714.01263999997</v>
      </c>
      <c r="I25" s="190">
        <v>228245.28721999997</v>
      </c>
      <c r="J25" s="191">
        <v>61.06049286729165</v>
      </c>
      <c r="K25" s="191">
        <v>1.1074828173914464</v>
      </c>
      <c r="L25" s="191">
        <v>2.6768559000809544</v>
      </c>
      <c r="M25" s="5"/>
      <c r="N25" s="5"/>
    </row>
    <row r="26" spans="1:14" ht="12.75">
      <c r="A26" s="142" t="s">
        <v>134</v>
      </c>
      <c r="B26" s="192">
        <v>521.8193400000004</v>
      </c>
      <c r="C26" s="192">
        <v>4971.823929999999</v>
      </c>
      <c r="D26" s="193">
        <v>852.7864432928062</v>
      </c>
      <c r="E26" s="193">
        <v>0.16808679047361516</v>
      </c>
      <c r="F26" s="193">
        <v>0.19980728879935086</v>
      </c>
      <c r="G26" s="192"/>
      <c r="H26" s="192">
        <v>153667.52941999986</v>
      </c>
      <c r="I26" s="192">
        <v>13214.63284</v>
      </c>
      <c r="J26" s="193">
        <v>-91.40050413390709</v>
      </c>
      <c r="K26" s="193">
        <v>-1.7976063610550337</v>
      </c>
      <c r="L26" s="193">
        <v>0.15498093439739563</v>
      </c>
      <c r="M26" s="5"/>
      <c r="N26" s="5"/>
    </row>
    <row r="27" spans="1:14" ht="12.75">
      <c r="A27" s="155" t="s">
        <v>113</v>
      </c>
      <c r="B27" s="190">
        <v>7144.342319999998</v>
      </c>
      <c r="C27" s="190">
        <v>10714.648590000004</v>
      </c>
      <c r="D27" s="191">
        <v>49.97389696746792</v>
      </c>
      <c r="E27" s="191">
        <v>0.13485858492836425</v>
      </c>
      <c r="F27" s="191">
        <v>0.43059949735703706</v>
      </c>
      <c r="G27" s="192"/>
      <c r="H27" s="190">
        <v>27921.851839999992</v>
      </c>
      <c r="I27" s="190">
        <v>30510.704079999996</v>
      </c>
      <c r="J27" s="191">
        <v>9.271778443760992</v>
      </c>
      <c r="K27" s="191">
        <v>0.033133793376805706</v>
      </c>
      <c r="L27" s="191">
        <v>0.35782889200884</v>
      </c>
      <c r="M27" s="5"/>
      <c r="N27" s="5"/>
    </row>
    <row r="28" spans="1:14" ht="12.75">
      <c r="A28" s="142" t="s">
        <v>143</v>
      </c>
      <c r="B28" s="192">
        <v>10829.516930000009</v>
      </c>
      <c r="C28" s="192">
        <v>12647.44367000001</v>
      </c>
      <c r="D28" s="193">
        <v>16.786775917621632</v>
      </c>
      <c r="E28" s="193">
        <v>0.06866722603599885</v>
      </c>
      <c r="F28" s="193">
        <v>0.5082745216895109</v>
      </c>
      <c r="G28" s="192"/>
      <c r="H28" s="192">
        <v>31555.146109999983</v>
      </c>
      <c r="I28" s="192">
        <v>41408.263220000044</v>
      </c>
      <c r="J28" s="193">
        <v>31.22507205529166</v>
      </c>
      <c r="K28" s="193">
        <v>0.12610651986851543</v>
      </c>
      <c r="L28" s="193">
        <v>0.48563523506937756</v>
      </c>
      <c r="M28" s="5"/>
      <c r="N28" s="5"/>
    </row>
    <row r="29" spans="1:13" ht="12.75">
      <c r="A29" s="155" t="s">
        <v>135</v>
      </c>
      <c r="B29" s="190">
        <v>3868.306669</v>
      </c>
      <c r="C29" s="190">
        <v>5321.822283000003</v>
      </c>
      <c r="D29" s="191">
        <v>37.57498405305475</v>
      </c>
      <c r="E29" s="191">
        <v>0.05490258931632849</v>
      </c>
      <c r="F29" s="191">
        <v>0.21387299647157915</v>
      </c>
      <c r="G29" s="192"/>
      <c r="H29" s="190">
        <v>12634.640905000006</v>
      </c>
      <c r="I29" s="190">
        <v>30020.95134599995</v>
      </c>
      <c r="J29" s="191">
        <v>137.60826739539175</v>
      </c>
      <c r="K29" s="191">
        <v>0.22252116549420814</v>
      </c>
      <c r="L29" s="191">
        <v>0.3520850823050052</v>
      </c>
      <c r="M29" s="5"/>
    </row>
    <row r="30" spans="1:14" ht="12.75">
      <c r="A30" s="142" t="s">
        <v>129</v>
      </c>
      <c r="B30" s="192">
        <v>269.62869000000006</v>
      </c>
      <c r="C30" s="192">
        <v>484.23822</v>
      </c>
      <c r="D30" s="193">
        <v>79.59447119666676</v>
      </c>
      <c r="E30" s="193">
        <v>0.008106289864018104</v>
      </c>
      <c r="F30" s="193">
        <v>0.01946052942209151</v>
      </c>
      <c r="G30" s="192"/>
      <c r="H30" s="192">
        <v>717.9001800000001</v>
      </c>
      <c r="I30" s="192">
        <v>849.39819</v>
      </c>
      <c r="J30" s="193">
        <v>18.317032599156047</v>
      </c>
      <c r="K30" s="193">
        <v>0.0016829959723004984</v>
      </c>
      <c r="L30" s="193">
        <v>0.00996172400365053</v>
      </c>
      <c r="M30" s="5"/>
      <c r="N30" s="5"/>
    </row>
    <row r="31" spans="1:14" ht="12.75">
      <c r="A31" s="155" t="s">
        <v>127</v>
      </c>
      <c r="B31" s="190">
        <v>7.08753</v>
      </c>
      <c r="C31" s="190">
        <v>169.70033999999998</v>
      </c>
      <c r="D31" s="191" t="s">
        <v>139</v>
      </c>
      <c r="E31" s="191">
        <v>0.006142255534796157</v>
      </c>
      <c r="F31" s="191">
        <v>0.00681990459057307</v>
      </c>
      <c r="G31" s="192"/>
      <c r="H31" s="190">
        <v>11.127270000000001</v>
      </c>
      <c r="I31" s="190">
        <v>1012.0332999999999</v>
      </c>
      <c r="J31" s="191" t="s">
        <v>139</v>
      </c>
      <c r="K31" s="191">
        <v>0.012810238095171806</v>
      </c>
      <c r="L31" s="191">
        <v>0.011869105133251647</v>
      </c>
      <c r="M31" s="5"/>
      <c r="N31" s="5"/>
    </row>
    <row r="32" spans="1:13" ht="12.75">
      <c r="A32" s="142" t="s">
        <v>138</v>
      </c>
      <c r="B32" s="192">
        <v>144.0623</v>
      </c>
      <c r="C32" s="192">
        <v>269.64066999999994</v>
      </c>
      <c r="D32" s="193">
        <v>87.16948847824861</v>
      </c>
      <c r="E32" s="193">
        <v>0.0047433805379980785</v>
      </c>
      <c r="F32" s="193">
        <v>0.01083629910899529</v>
      </c>
      <c r="G32" s="192"/>
      <c r="H32" s="192">
        <v>229.45569999999998</v>
      </c>
      <c r="I32" s="192">
        <v>1519.7016099999998</v>
      </c>
      <c r="J32" s="193">
        <v>562.3071948092812</v>
      </c>
      <c r="K32" s="193">
        <v>0.0165133956765368</v>
      </c>
      <c r="L32" s="193">
        <v>0.017823028333417285</v>
      </c>
      <c r="M32" s="5"/>
    </row>
    <row r="33" spans="1:14" ht="12.75">
      <c r="A33" s="155" t="s">
        <v>128</v>
      </c>
      <c r="B33" s="190">
        <v>519.47591</v>
      </c>
      <c r="C33" s="190">
        <v>587.80272</v>
      </c>
      <c r="D33" s="191">
        <v>13.153027635102443</v>
      </c>
      <c r="E33" s="191">
        <v>0.002580858955069192</v>
      </c>
      <c r="F33" s="191">
        <v>0.023622571813818032</v>
      </c>
      <c r="G33" s="192"/>
      <c r="H33" s="190">
        <v>1472.4428300000002</v>
      </c>
      <c r="I33" s="190">
        <v>1436.7383300000001</v>
      </c>
      <c r="J33" s="191">
        <v>-2.424847965064969</v>
      </c>
      <c r="K33" s="191">
        <v>-0.0004569691183387733</v>
      </c>
      <c r="L33" s="191">
        <v>0.016850036740631364</v>
      </c>
      <c r="M33" s="5"/>
      <c r="N33" s="5"/>
    </row>
    <row r="34" spans="1:14" ht="12.75">
      <c r="A34" s="142" t="s">
        <v>121</v>
      </c>
      <c r="B34" s="192">
        <v>15882.645579999997</v>
      </c>
      <c r="C34" s="192">
        <v>15896.792220000016</v>
      </c>
      <c r="D34" s="193">
        <v>0.0890697958898734</v>
      </c>
      <c r="E34" s="193">
        <v>0.0005343507552626806</v>
      </c>
      <c r="F34" s="193">
        <v>0.6388590985531577</v>
      </c>
      <c r="G34" s="192"/>
      <c r="H34" s="192">
        <v>47832.04195000001</v>
      </c>
      <c r="I34" s="192">
        <v>49870.77444999999</v>
      </c>
      <c r="J34" s="193">
        <v>4.2622736075769385</v>
      </c>
      <c r="K34" s="193">
        <v>0.026093007689607553</v>
      </c>
      <c r="L34" s="193">
        <v>0.5848833877538713</v>
      </c>
      <c r="M34" s="5"/>
      <c r="N34" s="5"/>
    </row>
    <row r="35" spans="1:14" ht="12.75">
      <c r="A35" s="155" t="s">
        <v>130</v>
      </c>
      <c r="B35" s="190">
        <v>0.048</v>
      </c>
      <c r="C35" s="190">
        <v>0.06925</v>
      </c>
      <c r="D35" s="191">
        <v>44.27083333333333</v>
      </c>
      <c r="E35" s="191">
        <v>8.026608119890329E-07</v>
      </c>
      <c r="F35" s="191">
        <v>2.783013828358771E-06</v>
      </c>
      <c r="G35" s="192"/>
      <c r="H35" s="190">
        <v>21500.057699999998</v>
      </c>
      <c r="I35" s="190">
        <v>0.06925</v>
      </c>
      <c r="J35" s="191">
        <v>-99.99967790784115</v>
      </c>
      <c r="K35" s="191">
        <v>-0.27517065821647996</v>
      </c>
      <c r="L35" s="191">
        <v>8.121625350447231E-07</v>
      </c>
      <c r="M35" s="5"/>
      <c r="N35" s="5"/>
    </row>
    <row r="36" spans="1:14" ht="12.75">
      <c r="A36" s="142" t="s">
        <v>116</v>
      </c>
      <c r="B36" s="192">
        <v>19741.570379999994</v>
      </c>
      <c r="C36" s="192">
        <v>19647.41855999999</v>
      </c>
      <c r="D36" s="193">
        <v>-0.4769216338300408</v>
      </c>
      <c r="E36" s="193">
        <v>-0.0035563282960681653</v>
      </c>
      <c r="F36" s="193">
        <v>0.789588989805527</v>
      </c>
      <c r="G36" s="192"/>
      <c r="H36" s="192">
        <v>59387.408749999966</v>
      </c>
      <c r="I36" s="192">
        <v>58320.30524000001</v>
      </c>
      <c r="J36" s="193">
        <v>-1.7968514411734637</v>
      </c>
      <c r="K36" s="193">
        <v>-0.013657475952355837</v>
      </c>
      <c r="L36" s="193">
        <v>0.6839793061126418</v>
      </c>
      <c r="M36" s="5"/>
      <c r="N36" s="5"/>
    </row>
    <row r="37" spans="1:14" ht="12.75">
      <c r="A37" s="155" t="s">
        <v>132</v>
      </c>
      <c r="B37" s="190">
        <v>731.8026200000003</v>
      </c>
      <c r="C37" s="190">
        <v>570.9609000000002</v>
      </c>
      <c r="D37" s="191">
        <v>-21.97883904815755</v>
      </c>
      <c r="E37" s="191">
        <v>-0.006075357438913542</v>
      </c>
      <c r="F37" s="191">
        <v>0.022945734009417615</v>
      </c>
      <c r="G37" s="192"/>
      <c r="H37" s="190">
        <v>1573.3077000000003</v>
      </c>
      <c r="I37" s="190">
        <v>1601.5839500000002</v>
      </c>
      <c r="J37" s="191">
        <v>1.797248561104725</v>
      </c>
      <c r="K37" s="191">
        <v>0.00036189760485167804</v>
      </c>
      <c r="L37" s="191">
        <v>0.01878334268475005</v>
      </c>
      <c r="M37" s="5"/>
      <c r="N37" s="5"/>
    </row>
    <row r="38" spans="1:14" ht="12.75">
      <c r="A38" s="142" t="s">
        <v>131</v>
      </c>
      <c r="B38" s="192">
        <v>1815.86971</v>
      </c>
      <c r="C38" s="192">
        <v>1298.1428600000002</v>
      </c>
      <c r="D38" s="193">
        <v>-28.51123333072172</v>
      </c>
      <c r="E38" s="193">
        <v>-0.019555720179271725</v>
      </c>
      <c r="F38" s="193">
        <v>0.0521696683114109</v>
      </c>
      <c r="G38" s="192"/>
      <c r="H38" s="192">
        <v>4795.8757000000005</v>
      </c>
      <c r="I38" s="192">
        <v>4159.4543300000005</v>
      </c>
      <c r="J38" s="194">
        <v>-13.2701806679435</v>
      </c>
      <c r="K38" s="193">
        <v>-0.008145329365790146</v>
      </c>
      <c r="L38" s="193">
        <v>0.04878199239069386</v>
      </c>
      <c r="M38" s="5"/>
      <c r="N38" s="5"/>
    </row>
    <row r="39" spans="1:228" ht="12.75">
      <c r="A39" s="155" t="s">
        <v>120</v>
      </c>
      <c r="B39" s="190">
        <v>2006.4471399999998</v>
      </c>
      <c r="C39" s="190">
        <v>1360.2276900000006</v>
      </c>
      <c r="D39" s="191">
        <v>-32.20715049587597</v>
      </c>
      <c r="E39" s="191">
        <v>-0.02440917780988732</v>
      </c>
      <c r="F39" s="191">
        <v>0.05466472882290988</v>
      </c>
      <c r="G39" s="192"/>
      <c r="H39" s="190">
        <v>5723.193439999999</v>
      </c>
      <c r="I39" s="190">
        <v>4384.019290000001</v>
      </c>
      <c r="J39" s="191">
        <v>-23.399071934916094</v>
      </c>
      <c r="K39" s="191">
        <v>-0.017139610710906902</v>
      </c>
      <c r="L39" s="191">
        <v>0.05141568549099447</v>
      </c>
      <c r="M39" s="5"/>
      <c r="N39" s="5"/>
      <c r="O39" s="70"/>
      <c r="P39" s="95"/>
      <c r="Q39" s="95"/>
      <c r="R39" s="96"/>
      <c r="S39" s="97"/>
      <c r="T39" s="70"/>
      <c r="U39" s="88"/>
      <c r="V39" s="95"/>
      <c r="W39" s="95"/>
      <c r="X39" s="96"/>
      <c r="Y39" s="97"/>
      <c r="Z39" s="97"/>
      <c r="AA39" s="70"/>
      <c r="AB39" s="95"/>
      <c r="AC39" s="95"/>
      <c r="AD39" s="96"/>
      <c r="AE39" s="97"/>
      <c r="AF39" s="70"/>
      <c r="AG39" s="88"/>
      <c r="AH39" s="95"/>
      <c r="AI39" s="95"/>
      <c r="AJ39" s="96"/>
      <c r="AK39" s="97"/>
      <c r="AL39" s="97"/>
      <c r="AM39" s="70"/>
      <c r="AN39" s="95"/>
      <c r="AO39" s="95"/>
      <c r="AP39" s="96"/>
      <c r="AQ39" s="97"/>
      <c r="AR39" s="70"/>
      <c r="AS39" s="88"/>
      <c r="AT39" s="95"/>
      <c r="AU39" s="95"/>
      <c r="AV39" s="96"/>
      <c r="AW39" s="97"/>
      <c r="AX39" s="97"/>
      <c r="AY39" s="70"/>
      <c r="AZ39" s="95"/>
      <c r="BA39" s="95"/>
      <c r="BB39" s="96"/>
      <c r="BC39" s="97"/>
      <c r="BD39" s="70"/>
      <c r="BE39" s="88"/>
      <c r="BF39" s="95"/>
      <c r="BG39" s="95"/>
      <c r="BH39" s="96"/>
      <c r="BI39" s="97"/>
      <c r="BJ39" s="97"/>
      <c r="BK39" s="70"/>
      <c r="BL39" s="95"/>
      <c r="BM39" s="95"/>
      <c r="BN39" s="96"/>
      <c r="BO39" s="97"/>
      <c r="BP39" s="70"/>
      <c r="BQ39" s="88"/>
      <c r="BR39" s="95"/>
      <c r="BS39" s="95"/>
      <c r="BT39" s="96"/>
      <c r="BU39" s="97"/>
      <c r="BV39" s="97"/>
      <c r="BW39" s="70"/>
      <c r="BX39" s="95"/>
      <c r="BY39" s="95"/>
      <c r="BZ39" s="96"/>
      <c r="CA39" s="97"/>
      <c r="CB39" s="70"/>
      <c r="CC39" s="88"/>
      <c r="CD39" s="95"/>
      <c r="CE39" s="95"/>
      <c r="CF39" s="96"/>
      <c r="CG39" s="97"/>
      <c r="CH39" s="97"/>
      <c r="CI39" s="70"/>
      <c r="CJ39" s="95"/>
      <c r="CK39" s="95"/>
      <c r="CL39" s="96"/>
      <c r="CM39" s="97"/>
      <c r="CN39" s="70"/>
      <c r="CO39" s="88"/>
      <c r="CP39" s="95"/>
      <c r="CQ39" s="95"/>
      <c r="CR39" s="96"/>
      <c r="CS39" s="97"/>
      <c r="CT39" s="97"/>
      <c r="CU39" s="70"/>
      <c r="CV39" s="95"/>
      <c r="CW39" s="95"/>
      <c r="CX39" s="96"/>
      <c r="CY39" s="97"/>
      <c r="CZ39" s="70"/>
      <c r="DA39" s="88"/>
      <c r="DB39" s="95"/>
      <c r="DC39" s="95"/>
      <c r="DD39" s="96"/>
      <c r="DE39" s="97"/>
      <c r="DF39" s="97"/>
      <c r="DG39" s="70"/>
      <c r="DH39" s="95"/>
      <c r="DI39" s="95"/>
      <c r="DJ39" s="96"/>
      <c r="DK39" s="97"/>
      <c r="DL39" s="70"/>
      <c r="DM39" s="88"/>
      <c r="DN39" s="95"/>
      <c r="DO39" s="95"/>
      <c r="DP39" s="96"/>
      <c r="DQ39" s="97"/>
      <c r="DR39" s="97"/>
      <c r="DS39" s="70"/>
      <c r="DT39" s="95"/>
      <c r="DU39" s="95"/>
      <c r="DV39" s="96"/>
      <c r="DW39" s="97"/>
      <c r="DX39" s="70"/>
      <c r="DY39" s="88"/>
      <c r="DZ39" s="95"/>
      <c r="EA39" s="95"/>
      <c r="EB39" s="96"/>
      <c r="EC39" s="97"/>
      <c r="ED39" s="97"/>
      <c r="EE39" s="70"/>
      <c r="EF39" s="95"/>
      <c r="EG39" s="95"/>
      <c r="EH39" s="96"/>
      <c r="EI39" s="97"/>
      <c r="EJ39" s="70"/>
      <c r="EK39" s="88"/>
      <c r="EL39" s="95"/>
      <c r="EM39" s="95"/>
      <c r="EN39" s="96"/>
      <c r="EO39" s="97"/>
      <c r="EP39" s="97"/>
      <c r="EQ39" s="70"/>
      <c r="ER39" s="95"/>
      <c r="ES39" s="95"/>
      <c r="ET39" s="96"/>
      <c r="EU39" s="97"/>
      <c r="EV39" s="70"/>
      <c r="EW39" s="88"/>
      <c r="EX39" s="95"/>
      <c r="EY39" s="95"/>
      <c r="EZ39" s="96"/>
      <c r="FA39" s="97"/>
      <c r="FB39" s="97"/>
      <c r="FC39" s="70"/>
      <c r="FD39" s="95"/>
      <c r="FE39" s="95"/>
      <c r="FF39" s="96"/>
      <c r="FG39" s="97"/>
      <c r="FH39" s="70"/>
      <c r="FI39" s="88"/>
      <c r="FJ39" s="95"/>
      <c r="FK39" s="95"/>
      <c r="FL39" s="96"/>
      <c r="FM39" s="97"/>
      <c r="FN39" s="97"/>
      <c r="FO39" s="70"/>
      <c r="FP39" s="95"/>
      <c r="FQ39" s="95"/>
      <c r="FR39" s="96"/>
      <c r="FS39" s="97"/>
      <c r="FT39" s="70"/>
      <c r="FU39" s="88"/>
      <c r="FV39" s="95"/>
      <c r="FW39" s="95"/>
      <c r="FX39" s="96"/>
      <c r="FY39" s="97"/>
      <c r="FZ39" s="97"/>
      <c r="GA39" s="70"/>
      <c r="GB39" s="95"/>
      <c r="GC39" s="95"/>
      <c r="GD39" s="96"/>
      <c r="GE39" s="97"/>
      <c r="GF39" s="70"/>
      <c r="GG39" s="88"/>
      <c r="GH39" s="95"/>
      <c r="GI39" s="95"/>
      <c r="GJ39" s="96"/>
      <c r="GK39" s="97"/>
      <c r="GL39" s="97"/>
      <c r="GM39" s="70"/>
      <c r="GN39" s="95"/>
      <c r="GO39" s="95"/>
      <c r="GP39" s="96"/>
      <c r="GQ39" s="97"/>
      <c r="GR39" s="70"/>
      <c r="GS39" s="88"/>
      <c r="GT39" s="95"/>
      <c r="GU39" s="95"/>
      <c r="GV39" s="96"/>
      <c r="GW39" s="97"/>
      <c r="GX39" s="97"/>
      <c r="GY39" s="70"/>
      <c r="GZ39" s="95"/>
      <c r="HA39" s="95"/>
      <c r="HB39" s="96"/>
      <c r="HC39" s="97"/>
      <c r="HD39" s="70"/>
      <c r="HE39" s="88"/>
      <c r="HF39" s="95"/>
      <c r="HG39" s="95"/>
      <c r="HH39" s="96"/>
      <c r="HI39" s="97"/>
      <c r="HJ39" s="97"/>
      <c r="HK39" s="70"/>
      <c r="HL39" s="95"/>
      <c r="HM39" s="95"/>
      <c r="HN39" s="96"/>
      <c r="HO39" s="97"/>
      <c r="HP39" s="70"/>
      <c r="HQ39" s="88"/>
      <c r="HR39" s="95"/>
      <c r="HS39" s="95"/>
      <c r="HT39" s="96"/>
    </row>
    <row r="40" spans="1:14" ht="12.75">
      <c r="A40" s="142" t="s">
        <v>125</v>
      </c>
      <c r="B40" s="192">
        <v>2083.41692</v>
      </c>
      <c r="C40" s="192">
        <v>1429.6466</v>
      </c>
      <c r="D40" s="193">
        <v>-31.379716355572274</v>
      </c>
      <c r="E40" s="193">
        <v>-0.024694391336730823</v>
      </c>
      <c r="F40" s="193">
        <v>0.05745453079373431</v>
      </c>
      <c r="G40" s="192"/>
      <c r="H40" s="192">
        <v>7034.337639999999</v>
      </c>
      <c r="I40" s="192">
        <v>6031.043640000001</v>
      </c>
      <c r="J40" s="193">
        <v>-14.262806981212783</v>
      </c>
      <c r="K40" s="193">
        <v>-0.01284080086864626</v>
      </c>
      <c r="L40" s="193">
        <v>0.07073195222567154</v>
      </c>
      <c r="M40" s="5"/>
      <c r="N40" s="5"/>
    </row>
    <row r="41" spans="1:14" ht="12.75">
      <c r="A41" s="155" t="s">
        <v>140</v>
      </c>
      <c r="B41" s="190">
        <v>8508.277629999986</v>
      </c>
      <c r="C41" s="190">
        <v>7364.055239999993</v>
      </c>
      <c r="D41" s="191">
        <v>-13.44834336347337</v>
      </c>
      <c r="E41" s="191">
        <v>-0.04321988106604357</v>
      </c>
      <c r="F41" s="191">
        <v>0.2959461020320267</v>
      </c>
      <c r="G41" s="192"/>
      <c r="H41" s="190">
        <v>23032.008299999976</v>
      </c>
      <c r="I41" s="190">
        <v>25131.111950000002</v>
      </c>
      <c r="J41" s="191">
        <v>9.11385417484427</v>
      </c>
      <c r="K41" s="191">
        <v>0.02686567643412494</v>
      </c>
      <c r="L41" s="191">
        <v>0.2947371493112597</v>
      </c>
      <c r="M41" s="5"/>
      <c r="N41" s="5"/>
    </row>
    <row r="42" spans="1:14" ht="12.75">
      <c r="A42" s="142" t="s">
        <v>118</v>
      </c>
      <c r="B42" s="192">
        <v>35082.51973000001</v>
      </c>
      <c r="C42" s="192">
        <v>33308.35074</v>
      </c>
      <c r="D42" s="193">
        <v>-5.057131026090089</v>
      </c>
      <c r="E42" s="193">
        <v>-0.06701439633501964</v>
      </c>
      <c r="F42" s="193">
        <v>1.3385935120468464</v>
      </c>
      <c r="G42" s="192"/>
      <c r="H42" s="192">
        <v>116768.71090000002</v>
      </c>
      <c r="I42" s="192">
        <v>108740.73024999998</v>
      </c>
      <c r="J42" s="193">
        <v>-6.875112851828213</v>
      </c>
      <c r="K42" s="193">
        <v>-0.10274725145769438</v>
      </c>
      <c r="L42" s="193">
        <v>1.2753089840065615</v>
      </c>
      <c r="M42" s="5"/>
      <c r="N42" s="5"/>
    </row>
    <row r="43" spans="1:14" ht="12.75">
      <c r="A43" s="155" t="s">
        <v>142</v>
      </c>
      <c r="B43" s="190">
        <v>25597.052740000006</v>
      </c>
      <c r="C43" s="190">
        <v>23676.633569999984</v>
      </c>
      <c r="D43" s="191">
        <v>-7.502501125838679</v>
      </c>
      <c r="E43" s="191">
        <v>-0.07253859813418924</v>
      </c>
      <c r="F43" s="191">
        <v>0.9515147817226492</v>
      </c>
      <c r="G43" s="192"/>
      <c r="H43" s="190">
        <v>63448.961709999996</v>
      </c>
      <c r="I43" s="190">
        <v>69649.94762000004</v>
      </c>
      <c r="J43" s="191">
        <v>9.773187366473056</v>
      </c>
      <c r="K43" s="191">
        <v>0.0793641995861551</v>
      </c>
      <c r="L43" s="191">
        <v>0.8168531122713559</v>
      </c>
      <c r="M43" s="5"/>
      <c r="N43" s="5"/>
    </row>
    <row r="44" spans="1:14" ht="12.75">
      <c r="A44" s="142" t="s">
        <v>122</v>
      </c>
      <c r="B44" s="192">
        <v>10100.913739999995</v>
      </c>
      <c r="C44" s="192">
        <v>6521.961789999999</v>
      </c>
      <c r="D44" s="193">
        <v>-35.431962316708166</v>
      </c>
      <c r="E44" s="193">
        <v>-0.13518515191796374</v>
      </c>
      <c r="F44" s="193">
        <v>0.2621041133515888</v>
      </c>
      <c r="G44" s="192"/>
      <c r="H44" s="192">
        <v>32559.603139999992</v>
      </c>
      <c r="I44" s="192">
        <v>23719.84943</v>
      </c>
      <c r="J44" s="193">
        <v>-27.14945164408412</v>
      </c>
      <c r="K44" s="193">
        <v>-0.11313684435268936</v>
      </c>
      <c r="L44" s="193">
        <v>0.27818589233137797</v>
      </c>
      <c r="M44" s="5"/>
      <c r="N44" s="5"/>
    </row>
    <row r="45" spans="1:14" ht="12.75">
      <c r="A45" s="155" t="s">
        <v>124</v>
      </c>
      <c r="B45" s="190">
        <v>10719.82</v>
      </c>
      <c r="C45" s="190">
        <v>7025.91033</v>
      </c>
      <c r="D45" s="191">
        <v>-34.45869119071029</v>
      </c>
      <c r="E45" s="191">
        <v>-0.1395273663593572</v>
      </c>
      <c r="F45" s="191">
        <v>0.282356759641859</v>
      </c>
      <c r="G45" s="192"/>
      <c r="H45" s="190">
        <v>29654.8322</v>
      </c>
      <c r="I45" s="190">
        <v>30247.224759999997</v>
      </c>
      <c r="J45" s="191">
        <v>1.997625736017472</v>
      </c>
      <c r="K45" s="191">
        <v>0.007581820382687007</v>
      </c>
      <c r="L45" s="191">
        <v>0.35473881211767666</v>
      </c>
      <c r="M45" s="5"/>
      <c r="N45" s="5"/>
    </row>
    <row r="46" spans="1:14" ht="12.75">
      <c r="A46" s="142" t="s">
        <v>133</v>
      </c>
      <c r="B46" s="192">
        <v>16391.171632999998</v>
      </c>
      <c r="C46" s="192">
        <v>12445.319515999987</v>
      </c>
      <c r="D46" s="193">
        <v>-24.073032760244605</v>
      </c>
      <c r="E46" s="193">
        <v>-0.14904380537505282</v>
      </c>
      <c r="F46" s="193">
        <v>0.5001515712833394</v>
      </c>
      <c r="G46" s="192"/>
      <c r="H46" s="192">
        <v>36781.08491599998</v>
      </c>
      <c r="I46" s="192">
        <v>35181.88802599999</v>
      </c>
      <c r="J46" s="193">
        <v>-4.347878518679382</v>
      </c>
      <c r="K46" s="193">
        <v>-0.02046754870880146</v>
      </c>
      <c r="L46" s="193">
        <v>0.41261243851055224</v>
      </c>
      <c r="M46" s="5"/>
      <c r="N46" s="5"/>
    </row>
    <row r="47" spans="1:14" ht="12.75">
      <c r="A47" s="155" t="s">
        <v>126</v>
      </c>
      <c r="B47" s="190">
        <v>8070.91046</v>
      </c>
      <c r="C47" s="190">
        <v>3900.9933699999997</v>
      </c>
      <c r="D47" s="191">
        <v>-51.66600609270048</v>
      </c>
      <c r="E47" s="191">
        <v>-0.15750724881818098</v>
      </c>
      <c r="F47" s="191">
        <v>0.1567728302244893</v>
      </c>
      <c r="G47" s="192"/>
      <c r="H47" s="190">
        <v>18315.62372</v>
      </c>
      <c r="I47" s="190">
        <v>13589.627530000002</v>
      </c>
      <c r="J47" s="191">
        <v>-25.80308627349327</v>
      </c>
      <c r="K47" s="191">
        <v>-0.06048633399758296</v>
      </c>
      <c r="L47" s="191">
        <v>0.15937886418885716</v>
      </c>
      <c r="M47" s="5"/>
      <c r="N47" s="5"/>
    </row>
    <row r="48" spans="1:14" ht="12.75">
      <c r="A48" s="142" t="s">
        <v>136</v>
      </c>
      <c r="B48" s="192">
        <v>9894.773120000003</v>
      </c>
      <c r="C48" s="192">
        <v>5469.79783</v>
      </c>
      <c r="D48" s="193">
        <v>-44.72033099026733</v>
      </c>
      <c r="E48" s="193">
        <v>-0.16714137690836747</v>
      </c>
      <c r="F48" s="193">
        <v>0.2198198267034917</v>
      </c>
      <c r="G48" s="192"/>
      <c r="H48" s="192">
        <v>14992.183179999998</v>
      </c>
      <c r="I48" s="192">
        <v>16791.299419999996</v>
      </c>
      <c r="J48" s="193">
        <v>12.000361911266321</v>
      </c>
      <c r="K48" s="193">
        <v>0.02302624492659937</v>
      </c>
      <c r="L48" s="193">
        <v>0.19692800438472466</v>
      </c>
      <c r="M48" s="5"/>
      <c r="N48" s="5"/>
    </row>
    <row r="49" spans="1:14" ht="12.75">
      <c r="A49" s="155" t="s">
        <v>123</v>
      </c>
      <c r="B49" s="190">
        <v>39657.407250000026</v>
      </c>
      <c r="C49" s="190">
        <v>33707.49501999997</v>
      </c>
      <c r="D49" s="191">
        <v>-15.003280957052601</v>
      </c>
      <c r="E49" s="191">
        <v>-0.2247417120844855</v>
      </c>
      <c r="F49" s="191">
        <v>1.3546342925630952</v>
      </c>
      <c r="G49" s="192"/>
      <c r="H49" s="190">
        <v>119720.78694000012</v>
      </c>
      <c r="I49" s="190">
        <v>105585.66669999999</v>
      </c>
      <c r="J49" s="191">
        <v>-11.806738496535408</v>
      </c>
      <c r="K49" s="191">
        <v>-0.18091034557787977</v>
      </c>
      <c r="L49" s="191">
        <v>1.2383064654362337</v>
      </c>
      <c r="M49" s="5"/>
      <c r="N49" s="5"/>
    </row>
    <row r="50" spans="1:14" ht="12.75">
      <c r="A50" s="142" t="s">
        <v>137</v>
      </c>
      <c r="B50" s="192">
        <v>12682.988440000001</v>
      </c>
      <c r="C50" s="192">
        <v>6303.408900000002</v>
      </c>
      <c r="D50" s="193">
        <v>-50.300286641276784</v>
      </c>
      <c r="E50" s="193">
        <v>-0.24097122323411863</v>
      </c>
      <c r="F50" s="193">
        <v>0.2533209261299604</v>
      </c>
      <c r="G50" s="192"/>
      <c r="H50" s="192">
        <v>51957.66974</v>
      </c>
      <c r="I50" s="192">
        <v>20002.344310000004</v>
      </c>
      <c r="J50" s="193">
        <v>-61.50261470521444</v>
      </c>
      <c r="K50" s="193">
        <v>-0.4089847746915845</v>
      </c>
      <c r="L50" s="193">
        <v>0.23458707092631034</v>
      </c>
      <c r="M50" s="5"/>
      <c r="N50" s="5"/>
    </row>
    <row r="51" spans="1:14" ht="12.75">
      <c r="A51" s="155" t="s">
        <v>114</v>
      </c>
      <c r="B51" s="190">
        <v>31158.158122000008</v>
      </c>
      <c r="C51" s="190">
        <v>23090.479504999978</v>
      </c>
      <c r="D51" s="191">
        <v>-25.892668576271337</v>
      </c>
      <c r="E51" s="191">
        <v>-0.3047345632747202</v>
      </c>
      <c r="F51" s="191">
        <v>0.9279584659328481</v>
      </c>
      <c r="G51" s="192"/>
      <c r="H51" s="190">
        <v>85963.92704800001</v>
      </c>
      <c r="I51" s="190">
        <v>77507.47930299996</v>
      </c>
      <c r="J51" s="191">
        <v>-9.837205017725859</v>
      </c>
      <c r="K51" s="191">
        <v>-0.10823104847597867</v>
      </c>
      <c r="L51" s="191">
        <v>0.909006077626727</v>
      </c>
      <c r="M51" s="5"/>
      <c r="N51" s="5"/>
    </row>
    <row r="52" spans="1:14" ht="12.75">
      <c r="A52" s="142" t="s">
        <v>119</v>
      </c>
      <c r="B52" s="192">
        <v>26059.783439999992</v>
      </c>
      <c r="C52" s="192">
        <v>8655.142910000002</v>
      </c>
      <c r="D52" s="193">
        <v>-66.78735673330674</v>
      </c>
      <c r="E52" s="193">
        <v>-0.6574128423617422</v>
      </c>
      <c r="F52" s="193">
        <v>0.34783223689460474</v>
      </c>
      <c r="G52" s="192"/>
      <c r="H52" s="192">
        <v>89548.72823</v>
      </c>
      <c r="I52" s="192">
        <v>27880.662500000006</v>
      </c>
      <c r="J52" s="193">
        <v>-68.86537301971462</v>
      </c>
      <c r="K52" s="193">
        <v>-0.7892675048326013</v>
      </c>
      <c r="L52" s="193">
        <v>0.32698381999604836</v>
      </c>
      <c r="M52" s="5"/>
      <c r="N52" s="5"/>
    </row>
    <row r="53" spans="1:14" ht="12.75">
      <c r="A53" s="155" t="s">
        <v>115</v>
      </c>
      <c r="B53" s="190">
        <v>218194.38086</v>
      </c>
      <c r="C53" s="190">
        <v>171020.05906999993</v>
      </c>
      <c r="D53" s="191">
        <v>-21.62031927864747</v>
      </c>
      <c r="E53" s="191">
        <v>-1.7818813850820423</v>
      </c>
      <c r="F53" s="191">
        <v>6.872941362000631</v>
      </c>
      <c r="G53" s="192"/>
      <c r="H53" s="190">
        <v>816336.69042</v>
      </c>
      <c r="I53" s="190">
        <v>624044.9456299999</v>
      </c>
      <c r="J53" s="191">
        <v>-23.555445571246736</v>
      </c>
      <c r="K53" s="191">
        <v>-2.46107322831886</v>
      </c>
      <c r="L53" s="191">
        <v>7.318785920934396</v>
      </c>
      <c r="M53" s="5"/>
      <c r="N53" s="5"/>
    </row>
    <row r="54" spans="1:14" ht="13.5" thickBot="1">
      <c r="A54" s="379" t="s">
        <v>147</v>
      </c>
      <c r="B54" s="380">
        <v>10476.18039999795</v>
      </c>
      <c r="C54" s="380">
        <v>2397.816360000968</v>
      </c>
      <c r="D54" s="381">
        <v>-77.11173091290566</v>
      </c>
      <c r="E54" s="381">
        <v>-0.3051381759946815</v>
      </c>
      <c r="F54" s="381">
        <v>0.0963632648050193</v>
      </c>
      <c r="G54" s="380"/>
      <c r="H54" s="380">
        <v>35132.82313999367</v>
      </c>
      <c r="I54" s="380">
        <v>7717.993680003166</v>
      </c>
      <c r="J54" s="381">
        <v>-78.03195704128501</v>
      </c>
      <c r="K54" s="381">
        <v>-0.350872591626817</v>
      </c>
      <c r="L54" s="381">
        <v>0.09051646660809418</v>
      </c>
      <c r="M54" s="5"/>
      <c r="N54" s="5"/>
    </row>
    <row r="55" spans="1:13" ht="12.75">
      <c r="A55" s="385" t="s">
        <v>89</v>
      </c>
      <c r="B55" s="399"/>
      <c r="C55" s="399"/>
      <c r="D55" s="399"/>
      <c r="E55" s="399"/>
      <c r="F55" s="399"/>
      <c r="G55" s="37"/>
      <c r="H55" s="37"/>
      <c r="I55" s="37"/>
      <c r="J55" s="37"/>
      <c r="K55" s="37"/>
      <c r="L55" s="37"/>
      <c r="M55" s="37"/>
    </row>
    <row r="56" spans="1:13" ht="12.75">
      <c r="A56" s="385" t="s">
        <v>90</v>
      </c>
      <c r="B56" s="399"/>
      <c r="C56" s="399"/>
      <c r="D56" s="399"/>
      <c r="E56" s="399"/>
      <c r="F56" s="399"/>
      <c r="G56" s="122"/>
      <c r="H56" s="37"/>
      <c r="I56" s="37"/>
      <c r="J56" s="37"/>
      <c r="K56" s="37"/>
      <c r="L56" s="37"/>
      <c r="M56" s="37"/>
    </row>
    <row r="57" spans="1:6" ht="14.25">
      <c r="A57" s="385" t="s">
        <v>42</v>
      </c>
      <c r="B57" s="404"/>
      <c r="C57" s="140"/>
      <c r="D57" s="140"/>
      <c r="E57" s="140"/>
      <c r="F57" s="140"/>
    </row>
    <row r="58" spans="1:6" ht="14.25">
      <c r="A58" s="385" t="s">
        <v>54</v>
      </c>
      <c r="B58" s="385"/>
      <c r="C58" s="140"/>
      <c r="D58" s="140"/>
      <c r="E58" s="140"/>
      <c r="F58" s="140"/>
    </row>
    <row r="59" spans="1:6" ht="12.75">
      <c r="A59" s="429" t="s">
        <v>77</v>
      </c>
      <c r="B59" s="429"/>
      <c r="C59" s="429"/>
      <c r="D59" s="429"/>
      <c r="E59" s="429"/>
      <c r="F59" s="429"/>
    </row>
    <row r="60" spans="1:6" ht="12.75">
      <c r="A60" s="438"/>
      <c r="B60" s="438"/>
      <c r="C60" s="438"/>
      <c r="D60" s="438"/>
      <c r="E60" s="438"/>
      <c r="F60" s="438"/>
    </row>
  </sheetData>
  <sheetProtection/>
  <mergeCells count="11">
    <mergeCell ref="A7:G8"/>
    <mergeCell ref="A9:G13"/>
    <mergeCell ref="A60:F60"/>
    <mergeCell ref="A59:F59"/>
    <mergeCell ref="B15:F15"/>
    <mergeCell ref="H15:L15"/>
    <mergeCell ref="A16:A17"/>
    <mergeCell ref="B16:E16"/>
    <mergeCell ref="F16:F17"/>
    <mergeCell ref="H16:K16"/>
    <mergeCell ref="L16:L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zoomScalePageLayoutView="0" workbookViewId="0" topLeftCell="A1">
      <selection activeCell="C16" sqref="C16:G16"/>
    </sheetView>
  </sheetViews>
  <sheetFormatPr defaultColWidth="6.7109375" defaultRowHeight="12.75"/>
  <cols>
    <col min="1" max="1" width="7.8515625" style="20" customWidth="1"/>
    <col min="2" max="2" width="33.140625" style="21" customWidth="1"/>
    <col min="3" max="4" width="11.8515625" style="20" bestFit="1" customWidth="1"/>
    <col min="5" max="5" width="10.57421875" style="20" customWidth="1"/>
    <col min="6" max="6" width="12.57421875" style="20" customWidth="1"/>
    <col min="7" max="7" width="2.7109375" style="20" customWidth="1"/>
    <col min="8" max="9" width="11.8515625" style="20" bestFit="1" customWidth="1"/>
    <col min="10" max="10" width="10.28125" style="20" customWidth="1"/>
    <col min="11" max="11" width="12.7109375" style="20" bestFit="1" customWidth="1"/>
    <col min="12" max="12" width="1.7109375" style="20" customWidth="1"/>
    <col min="13" max="14" width="12.8515625" style="20" bestFit="1" customWidth="1"/>
    <col min="15" max="15" width="10.00390625" style="20" customWidth="1"/>
    <col min="16" max="16" width="12.8515625" style="20" customWidth="1"/>
    <col min="17" max="17" width="2.00390625" style="20" customWidth="1"/>
    <col min="18" max="19" width="12.8515625" style="20" bestFit="1" customWidth="1"/>
    <col min="20" max="20" width="9.421875" style="20" customWidth="1"/>
    <col min="21" max="21" width="13.00390625" style="20" customWidth="1"/>
    <col min="22" max="16384" width="6.7109375" style="20" customWidth="1"/>
  </cols>
  <sheetData>
    <row r="1" spans="16:21" ht="12.75">
      <c r="P1" s="439"/>
      <c r="Q1" s="447"/>
      <c r="R1" s="447"/>
      <c r="S1" s="447"/>
      <c r="T1" s="447"/>
      <c r="U1" s="447"/>
    </row>
    <row r="2" spans="16:21" ht="12.75">
      <c r="P2" s="447"/>
      <c r="Q2" s="447"/>
      <c r="R2" s="447"/>
      <c r="S2" s="447"/>
      <c r="T2" s="447"/>
      <c r="U2" s="447"/>
    </row>
    <row r="3" spans="16:21" ht="12.75">
      <c r="P3" s="447"/>
      <c r="Q3" s="447"/>
      <c r="R3" s="447"/>
      <c r="S3" s="447"/>
      <c r="T3" s="447"/>
      <c r="U3" s="447"/>
    </row>
    <row r="4" spans="16:21" ht="12.75">
      <c r="P4" s="447"/>
      <c r="Q4" s="447"/>
      <c r="R4" s="447"/>
      <c r="S4" s="447"/>
      <c r="T4" s="447"/>
      <c r="U4" s="447"/>
    </row>
    <row r="5" spans="2:21" s="90" customFormat="1" ht="12.75">
      <c r="B5" s="21"/>
      <c r="P5" s="447"/>
      <c r="Q5" s="447"/>
      <c r="R5" s="447"/>
      <c r="S5" s="447"/>
      <c r="T5" s="447"/>
      <c r="U5" s="447"/>
    </row>
    <row r="6" spans="2:21" s="90" customFormat="1" ht="12.75">
      <c r="B6" s="21"/>
      <c r="N6" s="26"/>
      <c r="P6" s="447"/>
      <c r="Q6" s="447"/>
      <c r="R6" s="447"/>
      <c r="S6" s="447"/>
      <c r="T6" s="447"/>
      <c r="U6" s="447"/>
    </row>
    <row r="7" spans="1:21" ht="12.75">
      <c r="A7" s="427" t="s">
        <v>58</v>
      </c>
      <c r="B7" s="427"/>
      <c r="C7" s="427"/>
      <c r="D7" s="427"/>
      <c r="E7" s="427"/>
      <c r="F7" s="427"/>
      <c r="G7" s="428"/>
      <c r="P7" s="447"/>
      <c r="Q7" s="447"/>
      <c r="R7" s="447"/>
      <c r="S7" s="447"/>
      <c r="T7" s="447"/>
      <c r="U7" s="447"/>
    </row>
    <row r="8" spans="1:7" ht="12.75">
      <c r="A8" s="427"/>
      <c r="B8" s="427"/>
      <c r="C8" s="427"/>
      <c r="D8" s="427"/>
      <c r="E8" s="427"/>
      <c r="F8" s="427"/>
      <c r="G8" s="428"/>
    </row>
    <row r="9" spans="1:21" s="90" customFormat="1" ht="12.75" customHeight="1">
      <c r="A9" s="423" t="s">
        <v>96</v>
      </c>
      <c r="B9" s="423"/>
      <c r="C9" s="423"/>
      <c r="D9" s="423"/>
      <c r="E9" s="423"/>
      <c r="F9" s="423"/>
      <c r="G9" s="42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</row>
    <row r="10" spans="1:21" s="90" customFormat="1" ht="12.75">
      <c r="A10" s="423"/>
      <c r="B10" s="423"/>
      <c r="C10" s="423"/>
      <c r="D10" s="423"/>
      <c r="E10" s="423"/>
      <c r="F10" s="423"/>
      <c r="G10" s="424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</row>
    <row r="11" spans="1:21" s="90" customFormat="1" ht="12.75">
      <c r="A11" s="423"/>
      <c r="B11" s="423"/>
      <c r="C11" s="423"/>
      <c r="D11" s="423"/>
      <c r="E11" s="423"/>
      <c r="F11" s="423"/>
      <c r="G11" s="424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</row>
    <row r="12" spans="1:21" s="90" customFormat="1" ht="12.75">
      <c r="A12" s="423"/>
      <c r="B12" s="423"/>
      <c r="C12" s="423"/>
      <c r="D12" s="423"/>
      <c r="E12" s="423"/>
      <c r="F12" s="423"/>
      <c r="G12" s="424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</row>
    <row r="13" spans="1:21" s="90" customFormat="1" ht="12.75">
      <c r="A13" s="425"/>
      <c r="B13" s="425"/>
      <c r="C13" s="425"/>
      <c r="D13" s="425"/>
      <c r="E13" s="425"/>
      <c r="F13" s="425"/>
      <c r="G13" s="426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</row>
    <row r="14" spans="1:21" s="90" customFormat="1" ht="13.5" thickBot="1">
      <c r="A14" s="195"/>
      <c r="B14" s="196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</row>
    <row r="15" spans="1:48" ht="13.5" thickBot="1">
      <c r="A15" s="197"/>
      <c r="B15" s="197"/>
      <c r="C15" s="448" t="s">
        <v>110</v>
      </c>
      <c r="D15" s="448"/>
      <c r="E15" s="448"/>
      <c r="F15" s="448"/>
      <c r="G15" s="448"/>
      <c r="H15" s="448"/>
      <c r="I15" s="448"/>
      <c r="J15" s="448"/>
      <c r="K15" s="448"/>
      <c r="L15" s="198"/>
      <c r="M15" s="448" t="s">
        <v>95</v>
      </c>
      <c r="N15" s="448"/>
      <c r="O15" s="448"/>
      <c r="P15" s="448"/>
      <c r="Q15" s="448"/>
      <c r="R15" s="448"/>
      <c r="S15" s="448"/>
      <c r="T15" s="448"/>
      <c r="U15" s="44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49" t="s">
        <v>2</v>
      </c>
      <c r="B16" s="449" t="s">
        <v>15</v>
      </c>
      <c r="C16" s="445" t="s">
        <v>21</v>
      </c>
      <c r="D16" s="445"/>
      <c r="E16" s="445"/>
      <c r="F16" s="445"/>
      <c r="G16" s="451"/>
      <c r="H16" s="445" t="s">
        <v>22</v>
      </c>
      <c r="I16" s="445"/>
      <c r="J16" s="445"/>
      <c r="K16" s="445"/>
      <c r="L16" s="198"/>
      <c r="M16" s="445" t="s">
        <v>21</v>
      </c>
      <c r="N16" s="445"/>
      <c r="O16" s="445"/>
      <c r="P16" s="445"/>
      <c r="Q16" s="451"/>
      <c r="R16" s="445" t="s">
        <v>22</v>
      </c>
      <c r="S16" s="445"/>
      <c r="T16" s="445"/>
      <c r="U16" s="445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50"/>
      <c r="B17" s="450"/>
      <c r="C17" s="370">
        <v>2019</v>
      </c>
      <c r="D17" s="370">
        <v>2020</v>
      </c>
      <c r="E17" s="150" t="s">
        <v>52</v>
      </c>
      <c r="F17" s="150" t="s">
        <v>53</v>
      </c>
      <c r="G17" s="199"/>
      <c r="H17" s="370">
        <v>2019</v>
      </c>
      <c r="I17" s="370">
        <v>2020</v>
      </c>
      <c r="J17" s="150" t="s">
        <v>52</v>
      </c>
      <c r="K17" s="150" t="s">
        <v>53</v>
      </c>
      <c r="L17" s="198"/>
      <c r="M17" s="370">
        <v>2019</v>
      </c>
      <c r="N17" s="370">
        <v>2020</v>
      </c>
      <c r="O17" s="150" t="s">
        <v>52</v>
      </c>
      <c r="P17" s="150" t="s">
        <v>53</v>
      </c>
      <c r="Q17" s="199"/>
      <c r="R17" s="370">
        <v>2019</v>
      </c>
      <c r="S17" s="370">
        <v>2020</v>
      </c>
      <c r="T17" s="150" t="s">
        <v>52</v>
      </c>
      <c r="U17" s="150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2" s="26" customFormat="1" ht="12.75">
      <c r="A18" s="200" t="s">
        <v>49</v>
      </c>
      <c r="B18" s="201"/>
      <c r="C18" s="202">
        <v>1983704.369</v>
      </c>
      <c r="D18" s="202">
        <v>1866683.4942279998</v>
      </c>
      <c r="E18" s="203">
        <v>-5.899108586981194</v>
      </c>
      <c r="F18" s="203">
        <v>-5.8991085869812</v>
      </c>
      <c r="G18" s="202"/>
      <c r="H18" s="202">
        <v>2647444.56</v>
      </c>
      <c r="I18" s="202">
        <v>2488309.591</v>
      </c>
      <c r="J18" s="203">
        <v>-6.010889572697986</v>
      </c>
      <c r="K18" s="203">
        <v>-6.010889572697977</v>
      </c>
      <c r="L18" s="202"/>
      <c r="M18" s="202">
        <v>5561825.313000001</v>
      </c>
      <c r="N18" s="202">
        <v>6156451.471228</v>
      </c>
      <c r="O18" s="203">
        <v>10.691205220669953</v>
      </c>
      <c r="P18" s="203">
        <v>10.69120522066996</v>
      </c>
      <c r="Q18" s="202"/>
      <c r="R18" s="202">
        <v>7813328.859999999</v>
      </c>
      <c r="S18" s="202">
        <v>8526618.382</v>
      </c>
      <c r="T18" s="203">
        <v>9.129137334173333</v>
      </c>
      <c r="U18" s="203">
        <v>9.12913733417335</v>
      </c>
      <c r="V18" s="378"/>
    </row>
    <row r="19" spans="1:21" ht="12.75">
      <c r="A19" s="204" t="s">
        <v>24</v>
      </c>
      <c r="B19" s="205" t="s">
        <v>25</v>
      </c>
      <c r="C19" s="206">
        <v>1196107.891</v>
      </c>
      <c r="D19" s="206">
        <v>1170033.1789999998</v>
      </c>
      <c r="E19" s="207">
        <v>-2.179963212031033</v>
      </c>
      <c r="F19" s="207">
        <v>-1.3144454590854555</v>
      </c>
      <c r="G19" s="208"/>
      <c r="H19" s="206">
        <v>1056671.666</v>
      </c>
      <c r="I19" s="206">
        <v>971267.648</v>
      </c>
      <c r="J19" s="207">
        <v>-8.082360940299871</v>
      </c>
      <c r="K19" s="207">
        <v>-3.2259039260108215</v>
      </c>
      <c r="L19" s="208"/>
      <c r="M19" s="206">
        <v>3269756.245</v>
      </c>
      <c r="N19" s="206">
        <v>3940287.9969999995</v>
      </c>
      <c r="O19" s="207">
        <v>20.507086821085018</v>
      </c>
      <c r="P19" s="207">
        <v>12.05596569947502</v>
      </c>
      <c r="Q19" s="208"/>
      <c r="R19" s="206">
        <v>3093119.709</v>
      </c>
      <c r="S19" s="206">
        <v>3058033.3940000003</v>
      </c>
      <c r="T19" s="207">
        <v>-1.1343342095008313</v>
      </c>
      <c r="U19" s="207">
        <v>-0.4490571896905857</v>
      </c>
    </row>
    <row r="20" spans="1:21" s="48" customFormat="1" ht="24">
      <c r="A20" s="209" t="s">
        <v>62</v>
      </c>
      <c r="B20" s="210" t="s">
        <v>63</v>
      </c>
      <c r="C20" s="208">
        <v>15616.89</v>
      </c>
      <c r="D20" s="208">
        <v>40658.242999999995</v>
      </c>
      <c r="E20" s="211">
        <v>160.34788616683602</v>
      </c>
      <c r="F20" s="211">
        <v>1.262353069909481</v>
      </c>
      <c r="G20" s="208"/>
      <c r="H20" s="208">
        <v>143284.564</v>
      </c>
      <c r="I20" s="208">
        <v>199313.972</v>
      </c>
      <c r="J20" s="211">
        <v>39.10358969302512</v>
      </c>
      <c r="K20" s="211">
        <v>2.116358123095125</v>
      </c>
      <c r="L20" s="208"/>
      <c r="M20" s="208">
        <v>53412.299</v>
      </c>
      <c r="N20" s="208">
        <v>124468.13</v>
      </c>
      <c r="O20" s="211">
        <v>133.0327140571126</v>
      </c>
      <c r="P20" s="211">
        <v>1.2775631560005452</v>
      </c>
      <c r="Q20" s="208"/>
      <c r="R20" s="208">
        <v>606521.871</v>
      </c>
      <c r="S20" s="208">
        <v>830543.223</v>
      </c>
      <c r="T20" s="211">
        <v>36.93541201253729</v>
      </c>
      <c r="U20" s="211">
        <v>2.8671691159304404</v>
      </c>
    </row>
    <row r="21" spans="1:21" ht="12.75">
      <c r="A21" s="204" t="s">
        <v>23</v>
      </c>
      <c r="B21" s="205" t="s">
        <v>57</v>
      </c>
      <c r="C21" s="206">
        <v>372711.019</v>
      </c>
      <c r="D21" s="206">
        <v>293190.054</v>
      </c>
      <c r="E21" s="207">
        <v>-21.335823452002632</v>
      </c>
      <c r="F21" s="207">
        <v>-4.008710483411753</v>
      </c>
      <c r="G21" s="208"/>
      <c r="H21" s="206">
        <v>1415731.366</v>
      </c>
      <c r="I21" s="206">
        <v>1289399.216</v>
      </c>
      <c r="J21" s="207">
        <v>-8.923454903520156</v>
      </c>
      <c r="K21" s="207">
        <v>-4.771852521814466</v>
      </c>
      <c r="L21" s="208"/>
      <c r="M21" s="206">
        <v>1019418.511</v>
      </c>
      <c r="N21" s="206">
        <v>918473.087</v>
      </c>
      <c r="O21" s="207">
        <v>-9.902255345645772</v>
      </c>
      <c r="P21" s="207">
        <v>-1.8149693368479942</v>
      </c>
      <c r="Q21" s="208"/>
      <c r="R21" s="206">
        <v>3860524.7109999997</v>
      </c>
      <c r="S21" s="206">
        <v>4545523.495</v>
      </c>
      <c r="T21" s="207">
        <v>17.743670492464325</v>
      </c>
      <c r="U21" s="207">
        <v>8.767054302639458</v>
      </c>
    </row>
    <row r="22" spans="1:21" ht="13.5" thickBot="1">
      <c r="A22" s="446" t="s">
        <v>56</v>
      </c>
      <c r="B22" s="446"/>
      <c r="C22" s="212">
        <v>399268.569</v>
      </c>
      <c r="D22" s="212">
        <v>362802.01822800003</v>
      </c>
      <c r="E22" s="213">
        <v>-9.133338710666195</v>
      </c>
      <c r="F22" s="213">
        <v>-1.838305714393473</v>
      </c>
      <c r="G22" s="212"/>
      <c r="H22" s="212">
        <v>31756.964</v>
      </c>
      <c r="I22" s="212">
        <v>28328.755</v>
      </c>
      <c r="J22" s="213">
        <v>-10.795140870518981</v>
      </c>
      <c r="K22" s="213">
        <v>-0.12949124796781386</v>
      </c>
      <c r="L22" s="212"/>
      <c r="M22" s="212">
        <v>1219238.258</v>
      </c>
      <c r="N22" s="212">
        <v>1173222.257228</v>
      </c>
      <c r="O22" s="213">
        <v>-3.774159846942715</v>
      </c>
      <c r="P22" s="213">
        <v>-0.8273542979576104</v>
      </c>
      <c r="Q22" s="212"/>
      <c r="R22" s="212">
        <v>253162.569</v>
      </c>
      <c r="S22" s="212">
        <v>92518.27</v>
      </c>
      <c r="T22" s="213">
        <v>-63.454996382186344</v>
      </c>
      <c r="U22" s="213">
        <v>-2.0560288947059626</v>
      </c>
    </row>
    <row r="23" spans="1:21" ht="14.25">
      <c r="A23" s="385" t="s">
        <v>89</v>
      </c>
      <c r="B23" s="392"/>
      <c r="C23" s="396"/>
      <c r="D23" s="396"/>
      <c r="E23" s="396"/>
      <c r="F23" s="39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19" s="24" customFormat="1" ht="14.25">
      <c r="A24" s="385" t="s">
        <v>90</v>
      </c>
      <c r="B24" s="392"/>
      <c r="C24" s="403"/>
      <c r="D24" s="403"/>
      <c r="E24" s="220"/>
      <c r="F24" s="220"/>
      <c r="G24" s="40"/>
      <c r="H24" s="45"/>
      <c r="I24" s="45"/>
      <c r="J24" s="20"/>
      <c r="M24" s="65"/>
      <c r="N24" s="65"/>
      <c r="R24" s="65"/>
      <c r="S24" s="65"/>
    </row>
    <row r="25" spans="1:7" ht="12.75">
      <c r="A25" s="429"/>
      <c r="B25" s="429"/>
      <c r="C25" s="429"/>
      <c r="D25" s="429"/>
      <c r="E25" s="429"/>
      <c r="F25" s="429"/>
      <c r="G25" s="36"/>
    </row>
    <row r="26" spans="2:7" ht="12.75">
      <c r="B26" s="20"/>
      <c r="G26" s="40"/>
    </row>
    <row r="27" spans="2:7" ht="12.75">
      <c r="B27" s="20"/>
      <c r="G27" s="36"/>
    </row>
    <row r="28" spans="2:7" ht="12.75">
      <c r="B28" s="20"/>
      <c r="G28" s="40"/>
    </row>
    <row r="29" ht="12.75">
      <c r="B29" s="20"/>
    </row>
    <row r="30" ht="12.75">
      <c r="B30" s="20"/>
    </row>
  </sheetData>
  <sheetProtection/>
  <mergeCells count="13">
    <mergeCell ref="M16:Q16"/>
    <mergeCell ref="A7:G8"/>
    <mergeCell ref="A9:G13"/>
    <mergeCell ref="R16:U16"/>
    <mergeCell ref="A25:F25"/>
    <mergeCell ref="A22:B22"/>
    <mergeCell ref="P1:U7"/>
    <mergeCell ref="C15:K15"/>
    <mergeCell ref="M15:U15"/>
    <mergeCell ref="A16:A17"/>
    <mergeCell ref="B16:B17"/>
    <mergeCell ref="C16:G16"/>
    <mergeCell ref="H16:K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zoomScalePageLayoutView="0" workbookViewId="0" topLeftCell="A1">
      <selection activeCell="C16" sqref="C16:G16"/>
    </sheetView>
  </sheetViews>
  <sheetFormatPr defaultColWidth="6.7109375" defaultRowHeight="12.75"/>
  <cols>
    <col min="1" max="1" width="23.7109375" style="20" customWidth="1"/>
    <col min="2" max="2" width="41.8515625" style="21" bestFit="1" customWidth="1"/>
    <col min="3" max="4" width="10.28125" style="20" bestFit="1" customWidth="1"/>
    <col min="5" max="5" width="9.57421875" style="20" customWidth="1"/>
    <col min="6" max="6" width="12.28125" style="20" customWidth="1"/>
    <col min="7" max="7" width="1.28515625" style="20" customWidth="1"/>
    <col min="8" max="9" width="10.28125" style="20" bestFit="1" customWidth="1"/>
    <col min="10" max="10" width="9.421875" style="20" customWidth="1"/>
    <col min="11" max="11" width="12.57421875" style="20" customWidth="1"/>
    <col min="12" max="12" width="1.1484375" style="20" customWidth="1"/>
    <col min="13" max="14" width="11.28125" style="20" bestFit="1" customWidth="1"/>
    <col min="15" max="15" width="11.57421875" style="20" bestFit="1" customWidth="1"/>
    <col min="16" max="16" width="12.7109375" style="20" customWidth="1"/>
    <col min="17" max="17" width="1.7109375" style="20" customWidth="1"/>
    <col min="18" max="19" width="11.28125" style="20" bestFit="1" customWidth="1"/>
    <col min="20" max="20" width="10.00390625" style="20" customWidth="1"/>
    <col min="21" max="21" width="12.7109375" style="20" customWidth="1"/>
    <col min="22" max="16384" width="6.7109375" style="20" customWidth="1"/>
  </cols>
  <sheetData>
    <row r="1" spans="16:21" ht="12.75">
      <c r="P1" s="439"/>
      <c r="Q1" s="447"/>
      <c r="R1" s="447"/>
      <c r="S1" s="447"/>
      <c r="T1" s="447"/>
      <c r="U1" s="447"/>
    </row>
    <row r="2" spans="16:21" ht="12.75">
      <c r="P2" s="447"/>
      <c r="Q2" s="447"/>
      <c r="R2" s="447"/>
      <c r="S2" s="447"/>
      <c r="T2" s="447"/>
      <c r="U2" s="447"/>
    </row>
    <row r="3" spans="16:21" ht="12.75">
      <c r="P3" s="447"/>
      <c r="Q3" s="447"/>
      <c r="R3" s="447"/>
      <c r="S3" s="447"/>
      <c r="T3" s="447"/>
      <c r="U3" s="447"/>
    </row>
    <row r="4" spans="16:21" ht="12.75">
      <c r="P4" s="447"/>
      <c r="Q4" s="447"/>
      <c r="R4" s="447"/>
      <c r="S4" s="447"/>
      <c r="T4" s="447"/>
      <c r="U4" s="447"/>
    </row>
    <row r="5" spans="2:21" s="90" customFormat="1" ht="12.75">
      <c r="B5" s="21"/>
      <c r="P5" s="447"/>
      <c r="Q5" s="447"/>
      <c r="R5" s="447"/>
      <c r="S5" s="447"/>
      <c r="T5" s="447"/>
      <c r="U5" s="447"/>
    </row>
    <row r="6" spans="2:21" s="90" customFormat="1" ht="12.75">
      <c r="B6" s="21"/>
      <c r="P6" s="447"/>
      <c r="Q6" s="447"/>
      <c r="R6" s="447"/>
      <c r="S6" s="447"/>
      <c r="T6" s="447"/>
      <c r="U6" s="447"/>
    </row>
    <row r="7" spans="1:21" ht="12.75">
      <c r="A7" s="427" t="s">
        <v>58</v>
      </c>
      <c r="B7" s="427"/>
      <c r="C7" s="427"/>
      <c r="D7" s="427"/>
      <c r="E7" s="427"/>
      <c r="F7" s="427"/>
      <c r="G7" s="428"/>
      <c r="P7" s="447"/>
      <c r="Q7" s="447"/>
      <c r="R7" s="447"/>
      <c r="S7" s="447"/>
      <c r="T7" s="447"/>
      <c r="U7" s="447"/>
    </row>
    <row r="8" spans="1:7" ht="12.75">
      <c r="A8" s="427"/>
      <c r="B8" s="427"/>
      <c r="C8" s="427"/>
      <c r="D8" s="427"/>
      <c r="E8" s="427"/>
      <c r="F8" s="427"/>
      <c r="G8" s="428"/>
    </row>
    <row r="9" spans="1:7" s="90" customFormat="1" ht="12.75" customHeight="1">
      <c r="A9" s="423" t="s">
        <v>97</v>
      </c>
      <c r="B9" s="423"/>
      <c r="C9" s="423"/>
      <c r="D9" s="423"/>
      <c r="E9" s="423"/>
      <c r="F9" s="423"/>
      <c r="G9" s="424"/>
    </row>
    <row r="10" spans="1:7" s="90" customFormat="1" ht="12.75">
      <c r="A10" s="423"/>
      <c r="B10" s="423"/>
      <c r="C10" s="423"/>
      <c r="D10" s="423"/>
      <c r="E10" s="423"/>
      <c r="F10" s="423"/>
      <c r="G10" s="424"/>
    </row>
    <row r="11" spans="1:7" s="90" customFormat="1" ht="12.75">
      <c r="A11" s="423"/>
      <c r="B11" s="423"/>
      <c r="C11" s="423"/>
      <c r="D11" s="423"/>
      <c r="E11" s="423"/>
      <c r="F11" s="423"/>
      <c r="G11" s="424"/>
    </row>
    <row r="12" spans="1:7" s="90" customFormat="1" ht="12.75">
      <c r="A12" s="423"/>
      <c r="B12" s="423"/>
      <c r="C12" s="423"/>
      <c r="D12" s="423"/>
      <c r="E12" s="423"/>
      <c r="F12" s="423"/>
      <c r="G12" s="424"/>
    </row>
    <row r="13" spans="1:7" s="90" customFormat="1" ht="12.75">
      <c r="A13" s="425"/>
      <c r="B13" s="425"/>
      <c r="C13" s="425"/>
      <c r="D13" s="425"/>
      <c r="E13" s="425"/>
      <c r="F13" s="425"/>
      <c r="G13" s="426"/>
    </row>
    <row r="14" spans="1:12" s="22" customFormat="1" ht="15.75" thickBot="1">
      <c r="A14" s="53"/>
      <c r="B14" s="53"/>
      <c r="C14" s="53"/>
      <c r="D14" s="53"/>
      <c r="E14" s="23"/>
      <c r="F14" s="23"/>
      <c r="G14" s="23"/>
      <c r="H14" s="23"/>
      <c r="I14" s="23"/>
      <c r="J14" s="23"/>
      <c r="K14" s="23"/>
      <c r="L14" s="23"/>
    </row>
    <row r="15" spans="1:48" ht="13.5" thickBot="1">
      <c r="A15" s="197"/>
      <c r="B15" s="197"/>
      <c r="C15" s="448" t="s">
        <v>110</v>
      </c>
      <c r="D15" s="448"/>
      <c r="E15" s="448"/>
      <c r="F15" s="448"/>
      <c r="G15" s="448"/>
      <c r="H15" s="448"/>
      <c r="I15" s="448"/>
      <c r="J15" s="448"/>
      <c r="K15" s="448"/>
      <c r="L15" s="198"/>
      <c r="M15" s="448" t="s">
        <v>95</v>
      </c>
      <c r="N15" s="448"/>
      <c r="O15" s="448"/>
      <c r="P15" s="448"/>
      <c r="Q15" s="448"/>
      <c r="R15" s="448"/>
      <c r="S15" s="448"/>
      <c r="T15" s="448"/>
      <c r="U15" s="44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49" t="s">
        <v>2</v>
      </c>
      <c r="B16" s="449" t="s">
        <v>15</v>
      </c>
      <c r="C16" s="445" t="s">
        <v>21</v>
      </c>
      <c r="D16" s="445"/>
      <c r="E16" s="445"/>
      <c r="F16" s="445"/>
      <c r="G16" s="451"/>
      <c r="H16" s="445" t="s">
        <v>22</v>
      </c>
      <c r="I16" s="445"/>
      <c r="J16" s="445"/>
      <c r="K16" s="445"/>
      <c r="L16" s="198"/>
      <c r="M16" s="445" t="s">
        <v>21</v>
      </c>
      <c r="N16" s="445"/>
      <c r="O16" s="445"/>
      <c r="P16" s="445"/>
      <c r="Q16" s="451"/>
      <c r="R16" s="445" t="s">
        <v>22</v>
      </c>
      <c r="S16" s="445"/>
      <c r="T16" s="445"/>
      <c r="U16" s="445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50"/>
      <c r="B17" s="450"/>
      <c r="C17" s="370">
        <v>2019</v>
      </c>
      <c r="D17" s="370">
        <v>2020</v>
      </c>
      <c r="E17" s="150" t="s">
        <v>52</v>
      </c>
      <c r="F17" s="150" t="s">
        <v>53</v>
      </c>
      <c r="G17" s="199"/>
      <c r="H17" s="370">
        <v>2019</v>
      </c>
      <c r="I17" s="370">
        <v>2020</v>
      </c>
      <c r="J17" s="150" t="s">
        <v>52</v>
      </c>
      <c r="K17" s="150" t="s">
        <v>53</v>
      </c>
      <c r="L17" s="198"/>
      <c r="M17" s="370">
        <v>2019</v>
      </c>
      <c r="N17" s="370">
        <v>2020</v>
      </c>
      <c r="O17" s="150" t="s">
        <v>52</v>
      </c>
      <c r="P17" s="150" t="s">
        <v>53</v>
      </c>
      <c r="Q17" s="199"/>
      <c r="R17" s="370">
        <v>2019</v>
      </c>
      <c r="S17" s="370">
        <v>2020</v>
      </c>
      <c r="T17" s="150" t="s">
        <v>52</v>
      </c>
      <c r="U17" s="150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452" t="s">
        <v>49</v>
      </c>
      <c r="B18" s="452"/>
      <c r="C18" s="153">
        <v>1983704.369</v>
      </c>
      <c r="D18" s="153">
        <v>1866683.4932280001</v>
      </c>
      <c r="E18" s="154">
        <v>-5.899108637391914</v>
      </c>
      <c r="F18" s="154">
        <v>-5.89910863739192</v>
      </c>
      <c r="G18" s="153">
        <v>0</v>
      </c>
      <c r="H18" s="153">
        <v>2647444.5590000004</v>
      </c>
      <c r="I18" s="153">
        <v>2488309.591</v>
      </c>
      <c r="J18" s="154">
        <v>-6.0108895371961735</v>
      </c>
      <c r="K18" s="154">
        <v>-6.010889537196155</v>
      </c>
      <c r="L18" s="153">
        <v>0</v>
      </c>
      <c r="M18" s="153">
        <v>5561825.313999999</v>
      </c>
      <c r="N18" s="153">
        <v>6156451.469227999</v>
      </c>
      <c r="O18" s="154">
        <v>10.691205164808594</v>
      </c>
      <c r="P18" s="154">
        <v>10.691205164808595</v>
      </c>
      <c r="Q18" s="153">
        <v>0</v>
      </c>
      <c r="R18" s="153">
        <v>7813328.857</v>
      </c>
      <c r="S18" s="153">
        <v>8526618.381000001</v>
      </c>
      <c r="T18" s="154">
        <v>9.129137363275852</v>
      </c>
      <c r="U18" s="154">
        <v>9.129137363275841</v>
      </c>
    </row>
    <row r="19" spans="1:21" ht="12.75">
      <c r="A19" s="204" t="s">
        <v>23</v>
      </c>
      <c r="B19" s="214" t="s">
        <v>68</v>
      </c>
      <c r="C19" s="156">
        <v>1195011.03</v>
      </c>
      <c r="D19" s="156">
        <v>1169109.8020000001</v>
      </c>
      <c r="E19" s="157">
        <v>-2.1674467724368984</v>
      </c>
      <c r="F19" s="157">
        <v>-1.3057000027205106</v>
      </c>
      <c r="G19" s="158">
        <v>0</v>
      </c>
      <c r="H19" s="156">
        <v>1065756.535</v>
      </c>
      <c r="I19" s="156">
        <v>982512.568</v>
      </c>
      <c r="J19" s="157">
        <v>-7.810786447582041</v>
      </c>
      <c r="K19" s="157">
        <v>-3.1443138900496206</v>
      </c>
      <c r="L19" s="158">
        <v>0</v>
      </c>
      <c r="M19" s="156">
        <v>3267026.517</v>
      </c>
      <c r="N19" s="156">
        <v>3940229.489</v>
      </c>
      <c r="O19" s="157">
        <v>20.605984325409743</v>
      </c>
      <c r="P19" s="157">
        <v>12.103993455268022</v>
      </c>
      <c r="Q19" s="158">
        <v>0</v>
      </c>
      <c r="R19" s="156">
        <v>3067107.1890000002</v>
      </c>
      <c r="S19" s="156">
        <v>3039357.009</v>
      </c>
      <c r="T19" s="157">
        <v>-0.9047672053824729</v>
      </c>
      <c r="U19" s="157">
        <v>-0.3551646232724307</v>
      </c>
    </row>
    <row r="20" spans="1:21" s="26" customFormat="1" ht="12.75">
      <c r="A20" s="215" t="s">
        <v>69</v>
      </c>
      <c r="B20" s="216" t="s">
        <v>70</v>
      </c>
      <c r="C20" s="158">
        <v>15688.109</v>
      </c>
      <c r="D20" s="158">
        <v>40494.163</v>
      </c>
      <c r="E20" s="159">
        <v>158.12010230168596</v>
      </c>
      <c r="F20" s="159">
        <v>1.2504914738129511</v>
      </c>
      <c r="G20" s="158">
        <v>0</v>
      </c>
      <c r="H20" s="158">
        <v>143302.587</v>
      </c>
      <c r="I20" s="158">
        <v>199294.702</v>
      </c>
      <c r="J20" s="159">
        <v>39.07264772547337</v>
      </c>
      <c r="K20" s="159">
        <v>2.1149494824983033</v>
      </c>
      <c r="L20" s="158">
        <v>0</v>
      </c>
      <c r="M20" s="158">
        <v>53602.792</v>
      </c>
      <c r="N20" s="158">
        <v>123784.88200000001</v>
      </c>
      <c r="O20" s="159">
        <v>130.92991499398016</v>
      </c>
      <c r="P20" s="159">
        <v>1.2618535469523022</v>
      </c>
      <c r="Q20" s="158">
        <v>0</v>
      </c>
      <c r="R20" s="158">
        <v>606541.7150000001</v>
      </c>
      <c r="S20" s="158">
        <v>830498.557</v>
      </c>
      <c r="T20" s="159">
        <v>36.92356790332219</v>
      </c>
      <c r="U20" s="159">
        <v>2.8663434766265588</v>
      </c>
    </row>
    <row r="21" spans="1:21" ht="12.75">
      <c r="A21" s="204" t="s">
        <v>75</v>
      </c>
      <c r="B21" s="214" t="s">
        <v>71</v>
      </c>
      <c r="C21" s="156">
        <v>372425.369</v>
      </c>
      <c r="D21" s="156">
        <v>292803.327</v>
      </c>
      <c r="E21" s="157">
        <v>-21.379328216494297</v>
      </c>
      <c r="F21" s="157">
        <v>-4.013805849514667</v>
      </c>
      <c r="G21" s="158">
        <v>0</v>
      </c>
      <c r="H21" s="156">
        <v>1410375.22</v>
      </c>
      <c r="I21" s="156">
        <v>1280131.216</v>
      </c>
      <c r="J21" s="157">
        <v>-9.234705924569486</v>
      </c>
      <c r="K21" s="157">
        <v>-4.919612142858095</v>
      </c>
      <c r="L21" s="158">
        <v>0</v>
      </c>
      <c r="M21" s="156">
        <v>1018614.2220000001</v>
      </c>
      <c r="N21" s="156">
        <v>917054.1569999999</v>
      </c>
      <c r="O21" s="157">
        <v>-9.970414982091247</v>
      </c>
      <c r="P21" s="157">
        <v>-1.8260204027688056</v>
      </c>
      <c r="Q21" s="158">
        <v>0</v>
      </c>
      <c r="R21" s="156">
        <v>3847136.41</v>
      </c>
      <c r="S21" s="156">
        <v>4521174.038000001</v>
      </c>
      <c r="T21" s="157">
        <v>17.52050242481524</v>
      </c>
      <c r="U21" s="157">
        <v>8.626766392868857</v>
      </c>
    </row>
    <row r="22" spans="1:21" ht="24.75" thickBot="1">
      <c r="A22" s="217" t="s">
        <v>72</v>
      </c>
      <c r="B22" s="218" t="s">
        <v>56</v>
      </c>
      <c r="C22" s="160">
        <v>400579.861</v>
      </c>
      <c r="D22" s="160">
        <v>364276.201228</v>
      </c>
      <c r="E22" s="161">
        <v>-9.06277706556995</v>
      </c>
      <c r="F22" s="161">
        <v>-1.8300942589696934</v>
      </c>
      <c r="G22" s="160">
        <v>0</v>
      </c>
      <c r="H22" s="160">
        <v>28010.217</v>
      </c>
      <c r="I22" s="160">
        <v>26371.105</v>
      </c>
      <c r="J22" s="161">
        <v>-5.851836135364463</v>
      </c>
      <c r="K22" s="161">
        <v>-0.061912986786742404</v>
      </c>
      <c r="L22" s="160">
        <v>0</v>
      </c>
      <c r="M22" s="160">
        <v>1222581.783</v>
      </c>
      <c r="N22" s="160">
        <v>1175382.941228</v>
      </c>
      <c r="O22" s="161">
        <v>-3.860587686508987</v>
      </c>
      <c r="P22" s="161">
        <v>-0.8486214346429233</v>
      </c>
      <c r="Q22" s="160">
        <v>0</v>
      </c>
      <c r="R22" s="160">
        <v>292543.543</v>
      </c>
      <c r="S22" s="160">
        <v>135588.777</v>
      </c>
      <c r="T22" s="161">
        <v>-53.65176219254308</v>
      </c>
      <c r="U22" s="161">
        <v>-2.0088078829471443</v>
      </c>
    </row>
    <row r="23" spans="1:21" ht="12.75">
      <c r="A23" s="385" t="s">
        <v>89</v>
      </c>
      <c r="B23" s="398"/>
      <c r="C23" s="399"/>
      <c r="D23" s="399"/>
      <c r="E23" s="399"/>
      <c r="F23" s="399"/>
      <c r="G23" s="51"/>
      <c r="H23" s="49"/>
      <c r="I23" s="49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s="24" customFormat="1" ht="12.75">
      <c r="A24" s="385" t="s">
        <v>90</v>
      </c>
      <c r="B24" s="398"/>
      <c r="C24" s="386"/>
      <c r="D24" s="386"/>
      <c r="E24" s="400"/>
      <c r="F24" s="401"/>
      <c r="G24" s="20"/>
      <c r="H24" s="20"/>
      <c r="I24" s="20"/>
      <c r="J24" s="76"/>
      <c r="K24" s="71"/>
      <c r="L24" s="20"/>
      <c r="M24" s="20"/>
      <c r="N24" s="20"/>
      <c r="O24" s="76"/>
      <c r="P24" s="71"/>
      <c r="Q24" s="20"/>
      <c r="R24" s="20"/>
      <c r="S24" s="51"/>
      <c r="T24" s="76"/>
      <c r="U24" s="71"/>
    </row>
    <row r="25" spans="1:21" ht="12.75">
      <c r="A25" s="429"/>
      <c r="B25" s="429"/>
      <c r="C25" s="429"/>
      <c r="D25" s="429"/>
      <c r="E25" s="429"/>
      <c r="F25" s="429"/>
      <c r="J25" s="76"/>
      <c r="K25" s="71"/>
      <c r="O25" s="76"/>
      <c r="P25" s="71"/>
      <c r="T25" s="76"/>
      <c r="U25" s="71"/>
    </row>
    <row r="26" spans="1:21" ht="12.75">
      <c r="A26" s="402"/>
      <c r="B26" s="398"/>
      <c r="C26" s="386"/>
      <c r="D26" s="386"/>
      <c r="E26" s="400"/>
      <c r="F26" s="401"/>
      <c r="J26" s="76"/>
      <c r="K26" s="71"/>
      <c r="O26" s="76"/>
      <c r="P26" s="71"/>
      <c r="T26" s="76"/>
      <c r="U26" s="71"/>
    </row>
    <row r="27" spans="1:21" ht="12.75">
      <c r="A27" s="386"/>
      <c r="B27" s="398"/>
      <c r="C27" s="386"/>
      <c r="D27" s="386"/>
      <c r="E27" s="400"/>
      <c r="F27" s="401"/>
      <c r="J27" s="76"/>
      <c r="K27" s="71"/>
      <c r="O27" s="76"/>
      <c r="P27" s="71"/>
      <c r="T27" s="76"/>
      <c r="U27" s="71"/>
    </row>
    <row r="28" spans="1:21" ht="12.75">
      <c r="A28" s="386"/>
      <c r="B28" s="398"/>
      <c r="C28" s="386"/>
      <c r="D28" s="386"/>
      <c r="E28" s="400"/>
      <c r="F28" s="401"/>
      <c r="J28" s="76"/>
      <c r="K28" s="71"/>
      <c r="O28" s="76"/>
      <c r="P28" s="71"/>
      <c r="T28" s="76"/>
      <c r="U28" s="71"/>
    </row>
  </sheetData>
  <sheetProtection/>
  <mergeCells count="13">
    <mergeCell ref="C16:G16"/>
    <mergeCell ref="A7:G8"/>
    <mergeCell ref="A9:G13"/>
    <mergeCell ref="H16:K16"/>
    <mergeCell ref="M16:Q16"/>
    <mergeCell ref="R16:U16"/>
    <mergeCell ref="A25:F25"/>
    <mergeCell ref="A18:B18"/>
    <mergeCell ref="P1:U7"/>
    <mergeCell ref="C15:K15"/>
    <mergeCell ref="M15:U15"/>
    <mergeCell ref="A16:A17"/>
    <mergeCell ref="B16:B17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B16" sqref="B16:E16"/>
    </sheetView>
  </sheetViews>
  <sheetFormatPr defaultColWidth="11.421875" defaultRowHeight="12.75"/>
  <cols>
    <col min="1" max="1" width="22.00390625" style="20" customWidth="1"/>
    <col min="2" max="2" width="16.57421875" style="28" bestFit="1" customWidth="1"/>
    <col min="3" max="3" width="14.8515625" style="29" bestFit="1" customWidth="1"/>
    <col min="4" max="4" width="11.7109375" style="29" bestFit="1" customWidth="1"/>
    <col min="5" max="5" width="12.8515625" style="29" bestFit="1" customWidth="1"/>
    <col min="6" max="6" width="1.421875" style="29" customWidth="1"/>
    <col min="7" max="8" width="16.57421875" style="90" bestFit="1" customWidth="1"/>
    <col min="9" max="9" width="11.7109375" style="90" bestFit="1" customWidth="1"/>
    <col min="10" max="10" width="12.8515625" style="90" bestFit="1" customWidth="1"/>
    <col min="11" max="16384" width="11.421875" style="20" customWidth="1"/>
  </cols>
  <sheetData>
    <row r="1" spans="7:10" ht="12.75">
      <c r="G1" s="128"/>
      <c r="H1" s="128"/>
      <c r="I1" s="128"/>
      <c r="J1" s="128"/>
    </row>
    <row r="2" spans="7:10" ht="12.75">
      <c r="G2" s="128"/>
      <c r="H2" s="128"/>
      <c r="I2" s="128"/>
      <c r="J2" s="128"/>
    </row>
    <row r="3" spans="7:10" ht="12.75">
      <c r="G3" s="128"/>
      <c r="H3" s="128"/>
      <c r="I3" s="128"/>
      <c r="J3" s="128"/>
    </row>
    <row r="4" spans="7:10" ht="12.75">
      <c r="G4" s="128"/>
      <c r="H4" s="128"/>
      <c r="I4" s="128"/>
      <c r="J4" s="128"/>
    </row>
    <row r="5" spans="2:10" s="90" customFormat="1" ht="12.75">
      <c r="B5" s="28"/>
      <c r="C5" s="29"/>
      <c r="D5" s="29"/>
      <c r="E5" s="29"/>
      <c r="F5" s="29"/>
      <c r="G5" s="128"/>
      <c r="H5" s="128"/>
      <c r="I5" s="128"/>
      <c r="J5" s="128"/>
    </row>
    <row r="6" spans="2:10" s="90" customFormat="1" ht="12.75">
      <c r="B6" s="28"/>
      <c r="C6" s="29"/>
      <c r="D6" s="29"/>
      <c r="E6" s="29"/>
      <c r="F6" s="29"/>
      <c r="G6" s="128"/>
      <c r="H6" s="128"/>
      <c r="I6" s="128"/>
      <c r="J6" s="128"/>
    </row>
    <row r="7" spans="1:10" ht="12.75">
      <c r="A7" s="427" t="s">
        <v>58</v>
      </c>
      <c r="B7" s="427"/>
      <c r="C7" s="427"/>
      <c r="D7" s="427"/>
      <c r="E7" s="427"/>
      <c r="F7" s="427"/>
      <c r="G7" s="428"/>
      <c r="H7" s="219"/>
      <c r="I7" s="219"/>
      <c r="J7" s="219"/>
    </row>
    <row r="8" spans="1:10" ht="14.25">
      <c r="A8" s="427"/>
      <c r="B8" s="427"/>
      <c r="C8" s="427"/>
      <c r="D8" s="427"/>
      <c r="E8" s="427"/>
      <c r="F8" s="427"/>
      <c r="G8" s="428"/>
      <c r="H8" s="220"/>
      <c r="I8" s="220"/>
      <c r="J8" s="220"/>
    </row>
    <row r="9" spans="1:10" s="90" customFormat="1" ht="12.75" customHeight="1">
      <c r="A9" s="423" t="s">
        <v>98</v>
      </c>
      <c r="B9" s="423"/>
      <c r="C9" s="423"/>
      <c r="D9" s="423"/>
      <c r="E9" s="423"/>
      <c r="F9" s="423"/>
      <c r="G9" s="424"/>
      <c r="H9" s="195"/>
      <c r="I9" s="195"/>
      <c r="J9" s="195"/>
    </row>
    <row r="10" spans="1:10" s="90" customFormat="1" ht="12.75">
      <c r="A10" s="423"/>
      <c r="B10" s="423"/>
      <c r="C10" s="423"/>
      <c r="D10" s="423"/>
      <c r="E10" s="423"/>
      <c r="F10" s="423"/>
      <c r="G10" s="424"/>
      <c r="H10" s="195"/>
      <c r="I10" s="195"/>
      <c r="J10" s="195"/>
    </row>
    <row r="11" spans="1:10" s="90" customFormat="1" ht="12.75">
      <c r="A11" s="423"/>
      <c r="B11" s="423"/>
      <c r="C11" s="423"/>
      <c r="D11" s="423"/>
      <c r="E11" s="423"/>
      <c r="F11" s="423"/>
      <c r="G11" s="424"/>
      <c r="H11" s="195"/>
      <c r="I11" s="195"/>
      <c r="J11" s="195"/>
    </row>
    <row r="12" spans="1:10" s="90" customFormat="1" ht="12.75">
      <c r="A12" s="423"/>
      <c r="B12" s="423"/>
      <c r="C12" s="423"/>
      <c r="D12" s="423"/>
      <c r="E12" s="423"/>
      <c r="F12" s="423"/>
      <c r="G12" s="424"/>
      <c r="H12" s="195"/>
      <c r="I12" s="195"/>
      <c r="J12" s="195"/>
    </row>
    <row r="13" spans="1:10" s="90" customFormat="1" ht="12.75">
      <c r="A13" s="425"/>
      <c r="B13" s="425"/>
      <c r="C13" s="425"/>
      <c r="D13" s="425"/>
      <c r="E13" s="425"/>
      <c r="F13" s="425"/>
      <c r="G13" s="426"/>
      <c r="H13" s="195"/>
      <c r="I13" s="195"/>
      <c r="J13" s="195"/>
    </row>
    <row r="14" spans="1:10" s="90" customFormat="1" ht="12.75">
      <c r="A14" s="221"/>
      <c r="B14" s="222"/>
      <c r="C14" s="222"/>
      <c r="D14" s="222"/>
      <c r="E14" s="222"/>
      <c r="F14" s="222"/>
      <c r="G14" s="222"/>
      <c r="H14" s="222"/>
      <c r="I14" s="222"/>
      <c r="J14" s="222"/>
    </row>
    <row r="15" spans="1:10" ht="13.5" thickBot="1">
      <c r="A15" s="223"/>
      <c r="B15" s="445" t="s">
        <v>110</v>
      </c>
      <c r="C15" s="445"/>
      <c r="D15" s="445"/>
      <c r="E15" s="445"/>
      <c r="F15" s="224"/>
      <c r="G15" s="445" t="s">
        <v>95</v>
      </c>
      <c r="H15" s="445"/>
      <c r="I15" s="445"/>
      <c r="J15" s="445"/>
    </row>
    <row r="16" spans="1:10" ht="13.5" thickBot="1">
      <c r="A16" s="453" t="s">
        <v>30</v>
      </c>
      <c r="B16" s="448" t="s">
        <v>21</v>
      </c>
      <c r="C16" s="448"/>
      <c r="D16" s="448"/>
      <c r="E16" s="448"/>
      <c r="F16" s="364"/>
      <c r="G16" s="448" t="s">
        <v>21</v>
      </c>
      <c r="H16" s="448"/>
      <c r="I16" s="448"/>
      <c r="J16" s="448"/>
    </row>
    <row r="17" spans="1:10" ht="24.75" thickBot="1">
      <c r="A17" s="454"/>
      <c r="B17" s="370">
        <v>2019</v>
      </c>
      <c r="C17" s="370">
        <v>2020</v>
      </c>
      <c r="D17" s="226" t="s">
        <v>52</v>
      </c>
      <c r="E17" s="226" t="s">
        <v>53</v>
      </c>
      <c r="F17" s="226"/>
      <c r="G17" s="370">
        <v>2019</v>
      </c>
      <c r="H17" s="370">
        <v>2020</v>
      </c>
      <c r="I17" s="226" t="s">
        <v>52</v>
      </c>
      <c r="J17" s="226" t="s">
        <v>53</v>
      </c>
    </row>
    <row r="18" spans="1:16" s="26" customFormat="1" ht="12.75">
      <c r="A18" s="221" t="s">
        <v>49</v>
      </c>
      <c r="B18" s="222">
        <v>679164.2092400001</v>
      </c>
      <c r="C18" s="222">
        <v>637045.2195900001</v>
      </c>
      <c r="D18" s="227">
        <v>-6.201591467420242</v>
      </c>
      <c r="E18" s="227">
        <v>-6.201591467420237</v>
      </c>
      <c r="F18" s="228">
        <v>2.842170943040401E-14</v>
      </c>
      <c r="G18" s="222">
        <v>2031035.59825</v>
      </c>
      <c r="H18" s="222">
        <v>2064421.263199999</v>
      </c>
      <c r="I18" s="227">
        <v>1.643775469950648</v>
      </c>
      <c r="J18" s="227">
        <v>1.643775469950658</v>
      </c>
      <c r="K18" s="47"/>
      <c r="L18" s="47"/>
      <c r="M18" s="47"/>
      <c r="N18" s="47"/>
      <c r="O18" s="47"/>
      <c r="P18" s="47"/>
    </row>
    <row r="19" spans="1:16" ht="12.75">
      <c r="A19" s="229"/>
      <c r="B19" s="230"/>
      <c r="C19" s="230"/>
      <c r="D19" s="231"/>
      <c r="E19" s="231"/>
      <c r="F19" s="238"/>
      <c r="G19" s="230"/>
      <c r="H19" s="230"/>
      <c r="I19" s="231"/>
      <c r="J19" s="231"/>
      <c r="K19" s="47"/>
      <c r="L19" s="121"/>
      <c r="M19" s="47"/>
      <c r="N19" s="47"/>
      <c r="O19" s="47"/>
      <c r="P19" s="47"/>
    </row>
    <row r="20" spans="1:16" s="31" customFormat="1" ht="12.75">
      <c r="A20" s="221" t="s">
        <v>148</v>
      </c>
      <c r="B20" s="222">
        <v>106525.16382000002</v>
      </c>
      <c r="C20" s="222">
        <v>99495.69772000003</v>
      </c>
      <c r="D20" s="227">
        <v>-6.598878469577363</v>
      </c>
      <c r="E20" s="227">
        <v>-1.035017158496341</v>
      </c>
      <c r="F20" s="228">
        <v>0</v>
      </c>
      <c r="G20" s="222">
        <v>308096.5621000001</v>
      </c>
      <c r="H20" s="222">
        <v>280662.87376</v>
      </c>
      <c r="I20" s="227">
        <v>-8.904250067904307</v>
      </c>
      <c r="J20" s="227">
        <v>-1.3507241509522416</v>
      </c>
      <c r="K20" s="121"/>
      <c r="L20" s="47"/>
      <c r="M20" s="47"/>
      <c r="N20" s="47"/>
      <c r="O20" s="47"/>
      <c r="P20" s="47"/>
    </row>
    <row r="21" spans="1:16" s="31" customFormat="1" ht="12.75">
      <c r="A21" s="232" t="s">
        <v>149</v>
      </c>
      <c r="B21" s="233">
        <v>8629.70306</v>
      </c>
      <c r="C21" s="233">
        <v>9075.11951</v>
      </c>
      <c r="D21" s="234">
        <v>5.161434256812059</v>
      </c>
      <c r="E21" s="234">
        <v>0.06558302748291613</v>
      </c>
      <c r="F21" s="228">
        <v>2.0816681711721685E-16</v>
      </c>
      <c r="G21" s="233">
        <v>31204.78446</v>
      </c>
      <c r="H21" s="233">
        <v>34648.19597</v>
      </c>
      <c r="I21" s="234">
        <v>11.034883174450227</v>
      </c>
      <c r="J21" s="234">
        <v>0.1695396926064194</v>
      </c>
      <c r="K21" s="121"/>
      <c r="L21" s="47"/>
      <c r="M21" s="47"/>
      <c r="N21" s="47"/>
      <c r="O21" s="47"/>
      <c r="P21" s="47"/>
    </row>
    <row r="22" spans="1:16" s="32" customFormat="1" ht="12.75">
      <c r="A22" s="235" t="s">
        <v>150</v>
      </c>
      <c r="B22" s="236">
        <v>202.20294</v>
      </c>
      <c r="C22" s="236">
        <v>1982.4546099999998</v>
      </c>
      <c r="D22" s="237">
        <v>880.4281826960575</v>
      </c>
      <c r="E22" s="237">
        <v>0.26212389371815414</v>
      </c>
      <c r="F22" s="238">
        <v>0</v>
      </c>
      <c r="G22" s="236">
        <v>1064.0683999999999</v>
      </c>
      <c r="H22" s="236">
        <v>4015.9902199999997</v>
      </c>
      <c r="I22" s="237">
        <v>277.4184272364446</v>
      </c>
      <c r="J22" s="237">
        <v>0.14534072285800714</v>
      </c>
      <c r="K22" s="47"/>
      <c r="L22" s="121"/>
      <c r="M22" s="47"/>
      <c r="N22" s="47"/>
      <c r="O22" s="47"/>
      <c r="P22" s="47"/>
    </row>
    <row r="23" spans="1:16" s="32" customFormat="1" ht="12.75">
      <c r="A23" s="229" t="s">
        <v>151</v>
      </c>
      <c r="B23" s="230">
        <v>6625.83407</v>
      </c>
      <c r="C23" s="230">
        <v>3203.3330500000006</v>
      </c>
      <c r="D23" s="231">
        <v>-51.6538896664522</v>
      </c>
      <c r="E23" s="231">
        <v>-0.5039283539145643</v>
      </c>
      <c r="F23" s="238">
        <v>0</v>
      </c>
      <c r="G23" s="230">
        <v>17571.49597</v>
      </c>
      <c r="H23" s="230">
        <v>15366.000540000001</v>
      </c>
      <c r="I23" s="231">
        <v>-12.55155186425483</v>
      </c>
      <c r="J23" s="231">
        <v>-0.10858969837359413</v>
      </c>
      <c r="K23" s="47"/>
      <c r="L23" s="47"/>
      <c r="M23" s="47"/>
      <c r="N23" s="47"/>
      <c r="O23" s="47"/>
      <c r="P23" s="47"/>
    </row>
    <row r="24" spans="1:16" s="42" customFormat="1" ht="12.75">
      <c r="A24" s="235" t="s">
        <v>152</v>
      </c>
      <c r="B24" s="236">
        <v>1801.66605</v>
      </c>
      <c r="C24" s="236">
        <v>3889.33185</v>
      </c>
      <c r="D24" s="237">
        <v>115.87418212159797</v>
      </c>
      <c r="E24" s="237">
        <v>0.30738748767932644</v>
      </c>
      <c r="F24" s="238">
        <v>0</v>
      </c>
      <c r="G24" s="236">
        <v>12569.22009</v>
      </c>
      <c r="H24" s="236">
        <v>15266.205209999998</v>
      </c>
      <c r="I24" s="237">
        <v>21.457060189006526</v>
      </c>
      <c r="J24" s="237">
        <v>0.13278866812200638</v>
      </c>
      <c r="K24" s="47"/>
      <c r="L24" s="47"/>
      <c r="M24" s="47"/>
      <c r="N24" s="47"/>
      <c r="O24" s="47"/>
      <c r="P24" s="47"/>
    </row>
    <row r="25" spans="1:16" s="26" customFormat="1" ht="12.75">
      <c r="A25" s="232" t="s">
        <v>153</v>
      </c>
      <c r="B25" s="233">
        <v>97895.46076000002</v>
      </c>
      <c r="C25" s="233">
        <v>90420.57821000002</v>
      </c>
      <c r="D25" s="234">
        <v>-7.635576248346565</v>
      </c>
      <c r="E25" s="234">
        <v>-1.1006001859792578</v>
      </c>
      <c r="F25" s="228">
        <v>0</v>
      </c>
      <c r="G25" s="233">
        <v>276891.7776400001</v>
      </c>
      <c r="H25" s="233">
        <v>246014.67779</v>
      </c>
      <c r="I25" s="234">
        <v>-11.15132421524805</v>
      </c>
      <c r="J25" s="234">
        <v>-1.520263843558662</v>
      </c>
      <c r="K25" s="47"/>
      <c r="L25" s="47"/>
      <c r="M25" s="47"/>
      <c r="N25" s="47"/>
      <c r="O25" s="47"/>
      <c r="P25" s="47"/>
    </row>
    <row r="26" spans="1:16" ht="12.75">
      <c r="A26" s="235" t="s">
        <v>154</v>
      </c>
      <c r="B26" s="236">
        <v>6827.188580000002</v>
      </c>
      <c r="C26" s="236">
        <v>7644.47198</v>
      </c>
      <c r="D26" s="237">
        <v>11.971009595284944</v>
      </c>
      <c r="E26" s="237">
        <v>0.12033664154867006</v>
      </c>
      <c r="F26" s="238">
        <v>0</v>
      </c>
      <c r="G26" s="236">
        <v>14683.123300000001</v>
      </c>
      <c r="H26" s="236">
        <v>18665.880510000003</v>
      </c>
      <c r="I26" s="237">
        <v>27.124727679702865</v>
      </c>
      <c r="J26" s="237">
        <v>0.19609489924409307</v>
      </c>
      <c r="K26" s="47"/>
      <c r="L26" s="47"/>
      <c r="M26" s="47"/>
      <c r="N26" s="47"/>
      <c r="O26" s="47"/>
      <c r="P26" s="47"/>
    </row>
    <row r="27" spans="1:16" ht="12.75">
      <c r="A27" s="229" t="s">
        <v>155</v>
      </c>
      <c r="B27" s="230">
        <v>3449.239510000001</v>
      </c>
      <c r="C27" s="230">
        <v>2156.1785999999997</v>
      </c>
      <c r="D27" s="231">
        <v>-37.488289991204496</v>
      </c>
      <c r="E27" s="231">
        <v>-0.19039002532936256</v>
      </c>
      <c r="F27" s="238">
        <v>0</v>
      </c>
      <c r="G27" s="230">
        <v>12707.612400000002</v>
      </c>
      <c r="H27" s="230">
        <v>7365.007959999999</v>
      </c>
      <c r="I27" s="231">
        <v>-42.042551124710116</v>
      </c>
      <c r="J27" s="231">
        <v>-0.26304829145305714</v>
      </c>
      <c r="K27" s="47"/>
      <c r="L27" s="47"/>
      <c r="M27" s="47"/>
      <c r="N27" s="47"/>
      <c r="O27" s="47"/>
      <c r="P27" s="47"/>
    </row>
    <row r="28" spans="1:16" ht="12.75">
      <c r="A28" s="235" t="s">
        <v>156</v>
      </c>
      <c r="B28" s="236">
        <v>37692.899180000044</v>
      </c>
      <c r="C28" s="236">
        <v>27017.165280000023</v>
      </c>
      <c r="D28" s="237">
        <v>-28.322931194596446</v>
      </c>
      <c r="E28" s="237">
        <v>-1.5718928875752163</v>
      </c>
      <c r="F28" s="238">
        <v>0</v>
      </c>
      <c r="G28" s="236">
        <v>114377.32991000006</v>
      </c>
      <c r="H28" s="236">
        <v>86235.69243000001</v>
      </c>
      <c r="I28" s="237">
        <v>-24.60420915765722</v>
      </c>
      <c r="J28" s="237">
        <v>-1.385580710857442</v>
      </c>
      <c r="K28" s="47"/>
      <c r="L28" s="47"/>
      <c r="M28" s="47"/>
      <c r="N28" s="47"/>
      <c r="O28" s="47"/>
      <c r="P28" s="47"/>
    </row>
    <row r="29" spans="1:16" ht="12.75">
      <c r="A29" s="229" t="s">
        <v>157</v>
      </c>
      <c r="B29" s="230">
        <v>295.79719</v>
      </c>
      <c r="C29" s="230">
        <v>202.34810000000002</v>
      </c>
      <c r="D29" s="231">
        <v>-31.59228456497507</v>
      </c>
      <c r="E29" s="231">
        <v>-0.013759425000409194</v>
      </c>
      <c r="F29" s="238">
        <v>0</v>
      </c>
      <c r="G29" s="230">
        <v>725.42508</v>
      </c>
      <c r="H29" s="230">
        <v>243.01618</v>
      </c>
      <c r="I29" s="231">
        <v>-66.50016842538722</v>
      </c>
      <c r="J29" s="231">
        <v>-0.023751868279199916</v>
      </c>
      <c r="K29" s="47"/>
      <c r="L29" s="47"/>
      <c r="M29" s="47"/>
      <c r="N29" s="47"/>
      <c r="O29" s="47"/>
      <c r="P29" s="47"/>
    </row>
    <row r="30" spans="1:16" ht="12.75">
      <c r="A30" s="235" t="s">
        <v>158</v>
      </c>
      <c r="B30" s="236">
        <v>36396.01288999997</v>
      </c>
      <c r="C30" s="236">
        <v>41080.803739999996</v>
      </c>
      <c r="D30" s="237">
        <v>12.871714448939532</v>
      </c>
      <c r="E30" s="237">
        <v>0.6897876516847684</v>
      </c>
      <c r="F30" s="238">
        <v>0</v>
      </c>
      <c r="G30" s="236">
        <v>100709.16725</v>
      </c>
      <c r="H30" s="236">
        <v>100525.71857999999</v>
      </c>
      <c r="I30" s="237">
        <v>-0.18215687311228246</v>
      </c>
      <c r="J30" s="237">
        <v>-0.009032272509555296</v>
      </c>
      <c r="K30" s="47"/>
      <c r="L30" s="47"/>
      <c r="M30" s="47"/>
      <c r="N30" s="47"/>
      <c r="O30" s="47"/>
      <c r="P30" s="47"/>
    </row>
    <row r="31" spans="1:16" ht="12.75">
      <c r="A31" s="229" t="s">
        <v>159</v>
      </c>
      <c r="B31" s="230">
        <v>6184.379589999997</v>
      </c>
      <c r="C31" s="230">
        <v>4024.1314199999993</v>
      </c>
      <c r="D31" s="231">
        <v>-34.93071760169882</v>
      </c>
      <c r="E31" s="231">
        <v>-0.3180745010720402</v>
      </c>
      <c r="F31" s="238">
        <v>0</v>
      </c>
      <c r="G31" s="230">
        <v>11778.133889999994</v>
      </c>
      <c r="H31" s="230">
        <v>14101.558140000005</v>
      </c>
      <c r="I31" s="231">
        <v>19.726590576225924</v>
      </c>
      <c r="J31" s="231">
        <v>0.1143960377652633</v>
      </c>
      <c r="K31" s="47"/>
      <c r="L31" s="47"/>
      <c r="M31" s="47"/>
      <c r="N31" s="47"/>
      <c r="O31" s="47"/>
      <c r="P31" s="47"/>
    </row>
    <row r="32" spans="1:16" ht="12.75">
      <c r="A32" s="235" t="s">
        <v>160</v>
      </c>
      <c r="B32" s="236">
        <v>315.28157999999996</v>
      </c>
      <c r="C32" s="236">
        <v>280.41108999999994</v>
      </c>
      <c r="D32" s="237">
        <v>-11.060110140275237</v>
      </c>
      <c r="E32" s="237">
        <v>-0.005134323853581867</v>
      </c>
      <c r="F32" s="238">
        <v>0</v>
      </c>
      <c r="G32" s="236">
        <v>652.2723000000001</v>
      </c>
      <c r="H32" s="236">
        <v>924.08492</v>
      </c>
      <c r="I32" s="237">
        <v>41.671648481776714</v>
      </c>
      <c r="J32" s="237">
        <v>0.01338295696216264</v>
      </c>
      <c r="K32" s="47"/>
      <c r="L32" s="47"/>
      <c r="M32" s="47"/>
      <c r="N32" s="47"/>
      <c r="O32" s="47"/>
      <c r="P32" s="47"/>
    </row>
    <row r="33" spans="1:16" ht="12.75">
      <c r="A33" s="229" t="s">
        <v>161</v>
      </c>
      <c r="B33" s="230">
        <v>5834.95339</v>
      </c>
      <c r="C33" s="230">
        <v>7458.174460000001</v>
      </c>
      <c r="D33" s="231">
        <v>27.818920932288748</v>
      </c>
      <c r="E33" s="231">
        <v>0.2390027401203049</v>
      </c>
      <c r="F33" s="238">
        <v>0</v>
      </c>
      <c r="G33" s="230">
        <v>16216.583</v>
      </c>
      <c r="H33" s="230">
        <v>16449.26601</v>
      </c>
      <c r="I33" s="231">
        <v>1.434846107839105</v>
      </c>
      <c r="J33" s="231">
        <v>0.01145637280806335</v>
      </c>
      <c r="K33" s="47"/>
      <c r="L33" s="47"/>
      <c r="M33" s="47"/>
      <c r="N33" s="47"/>
      <c r="O33" s="47"/>
      <c r="P33" s="47"/>
    </row>
    <row r="34" spans="1:16" ht="12.75">
      <c r="A34" s="235" t="s">
        <v>162</v>
      </c>
      <c r="B34" s="236">
        <v>899.7088500000001</v>
      </c>
      <c r="C34" s="236">
        <v>556.8935399999999</v>
      </c>
      <c r="D34" s="237">
        <v>-38.10291629342094</v>
      </c>
      <c r="E34" s="237">
        <v>-0.05047605650239109</v>
      </c>
      <c r="F34" s="238">
        <v>0</v>
      </c>
      <c r="G34" s="236">
        <v>5042.13051</v>
      </c>
      <c r="H34" s="236">
        <v>1504.45306</v>
      </c>
      <c r="I34" s="237">
        <v>-70.16235384990064</v>
      </c>
      <c r="J34" s="237">
        <v>-0.17418096723898718</v>
      </c>
      <c r="K34" s="47"/>
      <c r="L34" s="47"/>
      <c r="M34" s="47"/>
      <c r="N34" s="47"/>
      <c r="O34" s="47"/>
      <c r="P34" s="47"/>
    </row>
    <row r="35" spans="1:16" s="90" customFormat="1" ht="12.75">
      <c r="A35" s="229"/>
      <c r="B35" s="230"/>
      <c r="C35" s="230"/>
      <c r="D35" s="231"/>
      <c r="E35" s="231"/>
      <c r="F35" s="238"/>
      <c r="G35" s="230"/>
      <c r="H35" s="230"/>
      <c r="I35" s="231"/>
      <c r="J35" s="231"/>
      <c r="K35" s="47"/>
      <c r="L35" s="47"/>
      <c r="M35" s="47"/>
      <c r="N35" s="47"/>
      <c r="O35" s="47"/>
      <c r="P35" s="47"/>
    </row>
    <row r="36" spans="1:16" ht="12.75">
      <c r="A36" s="235" t="s">
        <v>163</v>
      </c>
      <c r="B36" s="236">
        <v>106285.66336999997</v>
      </c>
      <c r="C36" s="236">
        <v>164013.31712999966</v>
      </c>
      <c r="D36" s="237">
        <v>54.31367874991675</v>
      </c>
      <c r="E36" s="237">
        <v>8.49980799556535</v>
      </c>
      <c r="F36" s="238">
        <v>0</v>
      </c>
      <c r="G36" s="236">
        <v>339986.97539000004</v>
      </c>
      <c r="H36" s="236">
        <v>408614.65108999965</v>
      </c>
      <c r="I36" s="237">
        <v>20.18538375515022</v>
      </c>
      <c r="J36" s="237">
        <v>3.378949918904979</v>
      </c>
      <c r="K36" s="47"/>
      <c r="L36" s="47"/>
      <c r="M36" s="47"/>
      <c r="N36" s="47"/>
      <c r="O36" s="47"/>
      <c r="P36" s="47"/>
    </row>
    <row r="37" spans="1:16" s="90" customFormat="1" ht="12.75">
      <c r="A37" s="229" t="s">
        <v>164</v>
      </c>
      <c r="B37" s="230">
        <v>66.86266</v>
      </c>
      <c r="C37" s="230">
        <v>0.41</v>
      </c>
      <c r="D37" s="231">
        <v>-99.38680273862872</v>
      </c>
      <c r="E37" s="231">
        <v>-0.009784476139336319</v>
      </c>
      <c r="F37" s="238">
        <v>0</v>
      </c>
      <c r="G37" s="230">
        <v>106.46074</v>
      </c>
      <c r="H37" s="230">
        <v>126.79993999999999</v>
      </c>
      <c r="I37" s="231">
        <v>19.10488317101684</v>
      </c>
      <c r="J37" s="231">
        <v>0.0010014201630697578</v>
      </c>
      <c r="K37" s="47"/>
      <c r="L37" s="47"/>
      <c r="M37" s="47"/>
      <c r="N37" s="47"/>
      <c r="O37" s="47"/>
      <c r="P37" s="47"/>
    </row>
    <row r="38" spans="1:16" s="26" customFormat="1" ht="12.75">
      <c r="A38" s="235" t="s">
        <v>165</v>
      </c>
      <c r="B38" s="236">
        <v>13472.342779999999</v>
      </c>
      <c r="C38" s="236">
        <v>4704.92354</v>
      </c>
      <c r="D38" s="237">
        <v>-65.07716870903428</v>
      </c>
      <c r="E38" s="237">
        <v>-1.2909130252624672</v>
      </c>
      <c r="F38" s="238">
        <v>0</v>
      </c>
      <c r="G38" s="236">
        <v>51576.22725</v>
      </c>
      <c r="H38" s="236">
        <v>18958.090360000002</v>
      </c>
      <c r="I38" s="237">
        <v>-63.24258021412375</v>
      </c>
      <c r="J38" s="237">
        <v>-1.6059854843560963</v>
      </c>
      <c r="K38" s="47"/>
      <c r="L38" s="47"/>
      <c r="M38" s="47"/>
      <c r="N38" s="47"/>
      <c r="O38" s="47"/>
      <c r="P38" s="47"/>
    </row>
    <row r="39" spans="1:16" s="26" customFormat="1" ht="12.75">
      <c r="A39" s="229"/>
      <c r="B39" s="230"/>
      <c r="C39" s="230"/>
      <c r="D39" s="231"/>
      <c r="E39" s="231"/>
      <c r="F39" s="238"/>
      <c r="G39" s="230"/>
      <c r="H39" s="230"/>
      <c r="I39" s="231"/>
      <c r="J39" s="231"/>
      <c r="K39" s="47"/>
      <c r="L39" s="47"/>
      <c r="M39" s="47"/>
      <c r="N39" s="47"/>
      <c r="O39" s="47"/>
      <c r="P39" s="47"/>
    </row>
    <row r="40" spans="1:16" s="26" customFormat="1" ht="12.75">
      <c r="A40" s="221" t="s">
        <v>166</v>
      </c>
      <c r="B40" s="222">
        <v>113446.51445999999</v>
      </c>
      <c r="C40" s="222">
        <v>89441.85712999997</v>
      </c>
      <c r="D40" s="227">
        <v>-21.159448965233562</v>
      </c>
      <c r="E40" s="227">
        <v>-3.5344408617853635</v>
      </c>
      <c r="F40" s="228">
        <v>0</v>
      </c>
      <c r="G40" s="222">
        <v>327046.57051999995</v>
      </c>
      <c r="H40" s="222">
        <v>281671.87009999994</v>
      </c>
      <c r="I40" s="227">
        <v>-13.874079262734584</v>
      </c>
      <c r="J40" s="227">
        <v>-2.2340672147300684</v>
      </c>
      <c r="K40" s="47"/>
      <c r="L40" s="47"/>
      <c r="M40" s="47"/>
      <c r="N40" s="47"/>
      <c r="O40" s="47"/>
      <c r="P40" s="47"/>
    </row>
    <row r="41" spans="1:12" ht="12.75">
      <c r="A41" s="229" t="s">
        <v>167</v>
      </c>
      <c r="B41" s="230">
        <v>33402.41130999999</v>
      </c>
      <c r="C41" s="230">
        <v>16614.049119999996</v>
      </c>
      <c r="D41" s="231">
        <v>-50.26092887184437</v>
      </c>
      <c r="E41" s="231">
        <v>-2.471915033447735</v>
      </c>
      <c r="F41" s="238">
        <v>0</v>
      </c>
      <c r="G41" s="230">
        <v>82405.37126999995</v>
      </c>
      <c r="H41" s="230">
        <v>67797.61127999997</v>
      </c>
      <c r="I41" s="231">
        <v>-17.726708544444115</v>
      </c>
      <c r="J41" s="231">
        <v>-0.7192271766475415</v>
      </c>
      <c r="K41" s="47"/>
      <c r="L41" s="47"/>
    </row>
    <row r="42" spans="1:12" ht="12.75">
      <c r="A42" s="235" t="s">
        <v>168</v>
      </c>
      <c r="B42" s="236">
        <v>2108.06662</v>
      </c>
      <c r="C42" s="236">
        <v>2929.60179</v>
      </c>
      <c r="D42" s="237">
        <v>38.9710250238676</v>
      </c>
      <c r="E42" s="237">
        <v>0.12096267129849438</v>
      </c>
      <c r="F42" s="238">
        <v>0</v>
      </c>
      <c r="G42" s="236">
        <v>7468.31306</v>
      </c>
      <c r="H42" s="236">
        <v>6421.7198899999985</v>
      </c>
      <c r="I42" s="237">
        <v>-14.013782785908035</v>
      </c>
      <c r="J42" s="237">
        <v>-0.0515300259090376</v>
      </c>
      <c r="K42" s="47"/>
      <c r="L42" s="47"/>
    </row>
    <row r="43" spans="1:12" ht="12.75">
      <c r="A43" s="229" t="s">
        <v>169</v>
      </c>
      <c r="B43" s="230">
        <v>9550.97586</v>
      </c>
      <c r="C43" s="230">
        <v>6122.520409999997</v>
      </c>
      <c r="D43" s="231">
        <v>-35.896389020922555</v>
      </c>
      <c r="E43" s="231">
        <v>-0.5048050829764016</v>
      </c>
      <c r="F43" s="238">
        <v>0</v>
      </c>
      <c r="G43" s="230">
        <v>26260.924120000003</v>
      </c>
      <c r="H43" s="230">
        <v>27092.40978999999</v>
      </c>
      <c r="I43" s="231">
        <v>3.166246801523398</v>
      </c>
      <c r="J43" s="231">
        <v>0.04093900031670638</v>
      </c>
      <c r="K43" s="47"/>
      <c r="L43" s="47"/>
    </row>
    <row r="44" spans="1:12" ht="12.75">
      <c r="A44" s="235" t="s">
        <v>170</v>
      </c>
      <c r="B44" s="236">
        <v>471.41337</v>
      </c>
      <c r="C44" s="236">
        <v>133.05190999999996</v>
      </c>
      <c r="D44" s="237">
        <v>-71.77595747867738</v>
      </c>
      <c r="E44" s="237">
        <v>-0.04982027253447793</v>
      </c>
      <c r="F44" s="238">
        <v>0</v>
      </c>
      <c r="G44" s="236">
        <v>1138.52479</v>
      </c>
      <c r="H44" s="236">
        <v>805.48772</v>
      </c>
      <c r="I44" s="237">
        <v>-29.251630963608623</v>
      </c>
      <c r="J44" s="237">
        <v>-0.016397401910973622</v>
      </c>
      <c r="K44" s="47"/>
      <c r="L44" s="47"/>
    </row>
    <row r="45" spans="1:12" ht="12.75">
      <c r="A45" s="229" t="s">
        <v>171</v>
      </c>
      <c r="B45" s="230">
        <v>9.19903</v>
      </c>
      <c r="C45" s="230">
        <v>3.22666</v>
      </c>
      <c r="D45" s="231">
        <v>-64.92391045577632</v>
      </c>
      <c r="E45" s="231">
        <v>-0.0008793705437869312</v>
      </c>
      <c r="F45" s="238">
        <v>0</v>
      </c>
      <c r="G45" s="230">
        <v>9.19903</v>
      </c>
      <c r="H45" s="230">
        <v>3.22666</v>
      </c>
      <c r="I45" s="231">
        <v>-64.92391045577632</v>
      </c>
      <c r="J45" s="231">
        <v>-0.00029405540725854193</v>
      </c>
      <c r="K45" s="47"/>
      <c r="L45" s="47"/>
    </row>
    <row r="46" spans="1:12" ht="12.75">
      <c r="A46" s="235" t="s">
        <v>172</v>
      </c>
      <c r="B46" s="236">
        <v>2.8503499999999997</v>
      </c>
      <c r="C46" s="236">
        <v>5.30512</v>
      </c>
      <c r="D46" s="237">
        <v>86.12170435209711</v>
      </c>
      <c r="E46" s="237">
        <v>0.0003614398354040096</v>
      </c>
      <c r="F46" s="238">
        <v>0</v>
      </c>
      <c r="G46" s="236">
        <v>9.75498</v>
      </c>
      <c r="H46" s="236">
        <v>17.09432</v>
      </c>
      <c r="I46" s="237">
        <v>75.23685338155485</v>
      </c>
      <c r="J46" s="237">
        <v>0.0003613594959302432</v>
      </c>
      <c r="K46" s="47"/>
      <c r="L46" s="47"/>
    </row>
    <row r="47" spans="1:12" ht="12.75">
      <c r="A47" s="229" t="s">
        <v>173</v>
      </c>
      <c r="B47" s="230">
        <v>1155.2988300000002</v>
      </c>
      <c r="C47" s="230">
        <v>824.8953300000001</v>
      </c>
      <c r="D47" s="231">
        <v>-28.598964304326348</v>
      </c>
      <c r="E47" s="231">
        <v>-0.04864854412303747</v>
      </c>
      <c r="F47" s="238">
        <v>0</v>
      </c>
      <c r="G47" s="230">
        <v>2720.7498200000005</v>
      </c>
      <c r="H47" s="230">
        <v>1745.97386</v>
      </c>
      <c r="I47" s="231">
        <v>-35.8274749421834</v>
      </c>
      <c r="J47" s="231">
        <v>-0.04799403618724831</v>
      </c>
      <c r="K47" s="47"/>
      <c r="L47" s="47"/>
    </row>
    <row r="48" spans="1:12" ht="12.75">
      <c r="A48" s="235" t="s">
        <v>174</v>
      </c>
      <c r="B48" s="236">
        <v>8425.38433000002</v>
      </c>
      <c r="C48" s="236">
        <v>1923.3213899999998</v>
      </c>
      <c r="D48" s="237">
        <v>-77.17230081538614</v>
      </c>
      <c r="E48" s="237">
        <v>-0.9573624245123245</v>
      </c>
      <c r="F48" s="238">
        <v>0</v>
      </c>
      <c r="G48" s="236">
        <v>12872.45923000003</v>
      </c>
      <c r="H48" s="236">
        <v>2493.85252</v>
      </c>
      <c r="I48" s="237">
        <v>-80.62644848633175</v>
      </c>
      <c r="J48" s="237">
        <v>-0.5110007288371776</v>
      </c>
      <c r="K48" s="47"/>
      <c r="L48" s="47"/>
    </row>
    <row r="49" spans="1:12" ht="12.75">
      <c r="A49" s="229" t="s">
        <v>175</v>
      </c>
      <c r="B49" s="230">
        <v>849.53637</v>
      </c>
      <c r="C49" s="230">
        <v>587.15011</v>
      </c>
      <c r="D49" s="231">
        <v>-30.885818343480697</v>
      </c>
      <c r="E49" s="231">
        <v>-0.038633699542797766</v>
      </c>
      <c r="F49" s="238">
        <v>0</v>
      </c>
      <c r="G49" s="230">
        <v>1591.2074599999999</v>
      </c>
      <c r="H49" s="230">
        <v>753.75662</v>
      </c>
      <c r="I49" s="231">
        <v>-52.62989654409991</v>
      </c>
      <c r="J49" s="231">
        <v>-0.04123270122500917</v>
      </c>
      <c r="K49" s="47"/>
      <c r="L49" s="47"/>
    </row>
    <row r="50" spans="1:12" ht="12.75">
      <c r="A50" s="235" t="s">
        <v>176</v>
      </c>
      <c r="B50" s="236">
        <v>17877.024550000013</v>
      </c>
      <c r="C50" s="236">
        <v>12046.7981</v>
      </c>
      <c r="D50" s="237">
        <v>-32.61295767477149</v>
      </c>
      <c r="E50" s="237">
        <v>-0.8584413564024767</v>
      </c>
      <c r="F50" s="238">
        <v>0</v>
      </c>
      <c r="G50" s="236">
        <v>54331.54206</v>
      </c>
      <c r="H50" s="236">
        <v>39284.56755</v>
      </c>
      <c r="I50" s="237">
        <v>-27.694731162578023</v>
      </c>
      <c r="J50" s="237">
        <v>-0.7408523278944457</v>
      </c>
      <c r="K50" s="47"/>
      <c r="L50" s="47"/>
    </row>
    <row r="51" spans="1:12" ht="12.75">
      <c r="A51" s="229" t="s">
        <v>177</v>
      </c>
      <c r="B51" s="230">
        <v>2.34075</v>
      </c>
      <c r="C51" s="230">
        <v>39.98851</v>
      </c>
      <c r="D51" s="231">
        <v>1608.3631314749543</v>
      </c>
      <c r="E51" s="231">
        <v>0.005543248523376796</v>
      </c>
      <c r="F51" s="238">
        <v>0</v>
      </c>
      <c r="G51" s="230">
        <v>21.104380000000003</v>
      </c>
      <c r="H51" s="230">
        <v>90.05275999999999</v>
      </c>
      <c r="I51" s="231">
        <v>326.7017557492804</v>
      </c>
      <c r="J51" s="231">
        <v>0.0033947401049695012</v>
      </c>
      <c r="K51" s="47"/>
      <c r="L51" s="47"/>
    </row>
    <row r="52" spans="1:12" ht="12.75">
      <c r="A52" s="235" t="s">
        <v>178</v>
      </c>
      <c r="B52" s="236">
        <v>219.50462</v>
      </c>
      <c r="C52" s="236">
        <v>151.52862</v>
      </c>
      <c r="D52" s="237">
        <v>-30.96791311271717</v>
      </c>
      <c r="E52" s="237">
        <v>-0.010008772411029529</v>
      </c>
      <c r="F52" s="238">
        <v>0</v>
      </c>
      <c r="G52" s="236">
        <v>2260.6496799999995</v>
      </c>
      <c r="H52" s="236">
        <v>2334.25352</v>
      </c>
      <c r="I52" s="237">
        <v>3.255871117545306</v>
      </c>
      <c r="J52" s="237">
        <v>0.0036239561760226927</v>
      </c>
      <c r="K52" s="47"/>
      <c r="L52" s="47"/>
    </row>
    <row r="53" spans="1:12" ht="12.75">
      <c r="A53" s="229" t="s">
        <v>179</v>
      </c>
      <c r="B53" s="230">
        <v>8856.671029999998</v>
      </c>
      <c r="C53" s="230">
        <v>6648.557999999997</v>
      </c>
      <c r="D53" s="231">
        <v>-24.931636531610014</v>
      </c>
      <c r="E53" s="231">
        <v>-0.32512211332086066</v>
      </c>
      <c r="F53" s="238">
        <v>0</v>
      </c>
      <c r="G53" s="230">
        <v>25160.11033</v>
      </c>
      <c r="H53" s="230">
        <v>18357.0163</v>
      </c>
      <c r="I53" s="231">
        <v>-27.039205872989502</v>
      </c>
      <c r="J53" s="231">
        <v>-0.3349569074939771</v>
      </c>
      <c r="K53" s="47"/>
      <c r="L53" s="47"/>
    </row>
    <row r="54" spans="1:12" ht="12.75">
      <c r="A54" s="235" t="s">
        <v>180</v>
      </c>
      <c r="B54" s="236">
        <v>165.39806</v>
      </c>
      <c r="C54" s="236">
        <v>22.14341</v>
      </c>
      <c r="D54" s="237">
        <v>-86.61204974230048</v>
      </c>
      <c r="E54" s="237">
        <v>-0.021092785522415138</v>
      </c>
      <c r="F54" s="238">
        <v>0</v>
      </c>
      <c r="G54" s="236">
        <v>306.13316000000003</v>
      </c>
      <c r="H54" s="236">
        <v>206.65622</v>
      </c>
      <c r="I54" s="237">
        <v>-32.49466343338958</v>
      </c>
      <c r="J54" s="237">
        <v>-0.004897843252265607</v>
      </c>
      <c r="K54" s="47"/>
      <c r="L54" s="47"/>
    </row>
    <row r="55" spans="1:12" ht="12.75">
      <c r="A55" s="229" t="s">
        <v>181</v>
      </c>
      <c r="B55" s="230">
        <v>141.18094</v>
      </c>
      <c r="C55" s="230">
        <v>5185.054510000001</v>
      </c>
      <c r="D55" s="231">
        <v>3572.6306752172077</v>
      </c>
      <c r="E55" s="231">
        <v>0.7426589183261302</v>
      </c>
      <c r="F55" s="238">
        <v>0</v>
      </c>
      <c r="G55" s="230">
        <v>867.89802</v>
      </c>
      <c r="H55" s="230">
        <v>5489.294580000001</v>
      </c>
      <c r="I55" s="231">
        <v>532.4815189692449</v>
      </c>
      <c r="J55" s="231">
        <v>0.22753892467379358</v>
      </c>
      <c r="K55" s="47"/>
      <c r="L55" s="47"/>
    </row>
    <row r="56" spans="1:12" ht="12.75">
      <c r="A56" s="235" t="s">
        <v>182</v>
      </c>
      <c r="B56" s="236">
        <v>2308.5522600000004</v>
      </c>
      <c r="C56" s="236">
        <v>3112.6799200000005</v>
      </c>
      <c r="D56" s="237">
        <v>34.83255172226425</v>
      </c>
      <c r="E56" s="237">
        <v>0.11839959306746109</v>
      </c>
      <c r="F56" s="238">
        <v>0</v>
      </c>
      <c r="G56" s="236">
        <v>4075.28828</v>
      </c>
      <c r="H56" s="236">
        <v>7180.91025</v>
      </c>
      <c r="I56" s="237">
        <v>76.20619098877587</v>
      </c>
      <c r="J56" s="237">
        <v>0.15290829824331464</v>
      </c>
      <c r="K56" s="47"/>
      <c r="L56" s="47"/>
    </row>
    <row r="57" spans="1:12" ht="12.75">
      <c r="A57" s="229" t="s">
        <v>183</v>
      </c>
      <c r="B57" s="230">
        <v>7954.221959999997</v>
      </c>
      <c r="C57" s="230">
        <v>12205.578890000004</v>
      </c>
      <c r="D57" s="231">
        <v>53.4478035863109</v>
      </c>
      <c r="E57" s="231">
        <v>0.6259689294813356</v>
      </c>
      <c r="F57" s="238">
        <v>0</v>
      </c>
      <c r="G57" s="230">
        <v>40334.15743000001</v>
      </c>
      <c r="H57" s="230">
        <v>33230.63014000001</v>
      </c>
      <c r="I57" s="231">
        <v>-17.61169128753509</v>
      </c>
      <c r="J57" s="231">
        <v>-0.3497490293188661</v>
      </c>
      <c r="K57" s="47"/>
      <c r="L57" s="47"/>
    </row>
    <row r="58" spans="1:12" ht="12.75">
      <c r="A58" s="235" t="s">
        <v>184</v>
      </c>
      <c r="B58" s="236">
        <v>4.05532</v>
      </c>
      <c r="C58" s="236">
        <v>11.58</v>
      </c>
      <c r="D58" s="237">
        <v>185.55083199352947</v>
      </c>
      <c r="E58" s="237">
        <v>0.0011079323523865141</v>
      </c>
      <c r="F58" s="238">
        <v>0</v>
      </c>
      <c r="G58" s="236">
        <v>4.15532</v>
      </c>
      <c r="H58" s="236">
        <v>11.58</v>
      </c>
      <c r="I58" s="237">
        <v>178.6788983760577</v>
      </c>
      <c r="J58" s="237">
        <v>0.0003655612932829598</v>
      </c>
      <c r="K58" s="47"/>
      <c r="L58" s="47"/>
    </row>
    <row r="59" spans="1:12" ht="12.75">
      <c r="A59" s="229" t="s">
        <v>185</v>
      </c>
      <c r="B59" s="230">
        <v>34.01636</v>
      </c>
      <c r="C59" s="230">
        <v>0.65898</v>
      </c>
      <c r="D59" s="231">
        <v>-98.06275568579355</v>
      </c>
      <c r="E59" s="231">
        <v>-0.004911533845007476</v>
      </c>
      <c r="F59" s="238">
        <v>0</v>
      </c>
      <c r="G59" s="230">
        <v>118.61088000000001</v>
      </c>
      <c r="H59" s="230">
        <v>4.64098</v>
      </c>
      <c r="I59" s="231">
        <v>-96.0872223526206</v>
      </c>
      <c r="J59" s="231">
        <v>-0.005611418140489503</v>
      </c>
      <c r="K59" s="47"/>
      <c r="L59" s="47"/>
    </row>
    <row r="60" spans="1:12" ht="12.75">
      <c r="A60" s="235" t="s">
        <v>186</v>
      </c>
      <c r="B60" s="236">
        <v>0</v>
      </c>
      <c r="C60" s="236">
        <v>0.13</v>
      </c>
      <c r="D60" s="237" t="s">
        <v>187</v>
      </c>
      <c r="E60" s="237">
        <v>1.9141173552928077E-05</v>
      </c>
      <c r="F60" s="238">
        <v>0</v>
      </c>
      <c r="G60" s="236">
        <v>3.7586999999999997</v>
      </c>
      <c r="H60" s="236">
        <v>59.595020000000005</v>
      </c>
      <c r="I60" s="237" t="s">
        <v>139</v>
      </c>
      <c r="J60" s="237">
        <v>0.0027491551624260167</v>
      </c>
      <c r="K60" s="47"/>
      <c r="L60" s="47"/>
    </row>
    <row r="61" spans="1:12" ht="12.75">
      <c r="A61" s="229" t="s">
        <v>188</v>
      </c>
      <c r="B61" s="230">
        <v>65.33935</v>
      </c>
      <c r="C61" s="230">
        <v>0.16035</v>
      </c>
      <c r="D61" s="231">
        <v>-99.7545889268871</v>
      </c>
      <c r="E61" s="231">
        <v>-0.009596942700048454</v>
      </c>
      <c r="F61" s="238">
        <v>0</v>
      </c>
      <c r="G61" s="230">
        <v>65.33935</v>
      </c>
      <c r="H61" s="230">
        <v>0.16035</v>
      </c>
      <c r="I61" s="231">
        <v>-99.7545889268871</v>
      </c>
      <c r="J61" s="231">
        <v>-0.00320915103881784</v>
      </c>
      <c r="K61" s="47"/>
      <c r="L61" s="47"/>
    </row>
    <row r="62" spans="1:12" ht="12.75">
      <c r="A62" s="235" t="s">
        <v>189</v>
      </c>
      <c r="B62" s="236">
        <v>5754.90274</v>
      </c>
      <c r="C62" s="236">
        <v>4699.708100000002</v>
      </c>
      <c r="D62" s="237">
        <v>-18.335577292484327</v>
      </c>
      <c r="E62" s="237">
        <v>-0.15536664412584184</v>
      </c>
      <c r="F62" s="238">
        <v>0</v>
      </c>
      <c r="G62" s="236">
        <v>10669.76425</v>
      </c>
      <c r="H62" s="236">
        <v>18947.92463</v>
      </c>
      <c r="I62" s="237">
        <v>77.58522293498662</v>
      </c>
      <c r="J62" s="237">
        <v>0.40758322439708633</v>
      </c>
      <c r="K62" s="47"/>
      <c r="L62" s="47"/>
    </row>
    <row r="63" spans="1:12" ht="12.75">
      <c r="A63" s="229" t="s">
        <v>190</v>
      </c>
      <c r="B63" s="230">
        <v>980.22751</v>
      </c>
      <c r="C63" s="230">
        <v>1376.0613</v>
      </c>
      <c r="D63" s="231">
        <v>40.3818282961677</v>
      </c>
      <c r="E63" s="231">
        <v>0.05828248671156375</v>
      </c>
      <c r="F63" s="238">
        <v>0</v>
      </c>
      <c r="G63" s="230">
        <v>7016.1761</v>
      </c>
      <c r="H63" s="230">
        <v>3119.4341300000006</v>
      </c>
      <c r="I63" s="231">
        <v>-55.53939802052573</v>
      </c>
      <c r="J63" s="231">
        <v>-0.19185985579758164</v>
      </c>
      <c r="K63" s="47"/>
      <c r="L63" s="47"/>
    </row>
    <row r="64" spans="1:12" ht="12.75">
      <c r="A64" s="235" t="s">
        <v>191</v>
      </c>
      <c r="B64" s="236">
        <v>772.0913099999999</v>
      </c>
      <c r="C64" s="236">
        <v>1029.4741199999999</v>
      </c>
      <c r="D64" s="237">
        <v>33.33579936290177</v>
      </c>
      <c r="E64" s="237">
        <v>0.03789699258269468</v>
      </c>
      <c r="F64" s="238">
        <v>0</v>
      </c>
      <c r="G64" s="236">
        <v>1608.94958</v>
      </c>
      <c r="H64" s="236">
        <v>2642.7802099999994</v>
      </c>
      <c r="I64" s="237">
        <v>64.25500480878956</v>
      </c>
      <c r="J64" s="237">
        <v>0.050901649921388785</v>
      </c>
      <c r="K64" s="47"/>
      <c r="L64" s="47"/>
    </row>
    <row r="65" spans="1:12" ht="12.75">
      <c r="A65" s="229" t="s">
        <v>192</v>
      </c>
      <c r="B65" s="230">
        <v>9568.890100000002</v>
      </c>
      <c r="C65" s="230">
        <v>11092.529069999999</v>
      </c>
      <c r="D65" s="231">
        <v>15.922839055283934</v>
      </c>
      <c r="E65" s="231">
        <v>0.22434029197518857</v>
      </c>
      <c r="F65" s="238">
        <v>0</v>
      </c>
      <c r="G65" s="230">
        <v>32039.389169999995</v>
      </c>
      <c r="H65" s="230">
        <v>25651.49593</v>
      </c>
      <c r="I65" s="231">
        <v>-19.937624921954765</v>
      </c>
      <c r="J65" s="231">
        <v>-0.3145140954449046</v>
      </c>
      <c r="K65" s="47"/>
      <c r="L65" s="47"/>
    </row>
    <row r="66" spans="1:12" ht="12.75">
      <c r="A66" s="235" t="s">
        <v>193</v>
      </c>
      <c r="B66" s="236">
        <v>152.25783</v>
      </c>
      <c r="C66" s="236">
        <v>92.50789</v>
      </c>
      <c r="D66" s="237">
        <v>-39.242605782572895</v>
      </c>
      <c r="E66" s="237">
        <v>-0.008797569010131075</v>
      </c>
      <c r="F66" s="238">
        <v>0</v>
      </c>
      <c r="G66" s="236">
        <v>704.04078</v>
      </c>
      <c r="H66" s="236">
        <v>278.62656</v>
      </c>
      <c r="I66" s="237">
        <v>-60.424656083132014</v>
      </c>
      <c r="J66" s="237">
        <v>-0.02094568014300436</v>
      </c>
      <c r="K66" s="47"/>
      <c r="L66" s="47"/>
    </row>
    <row r="67" spans="1:12" ht="12.75">
      <c r="A67" s="229" t="s">
        <v>194</v>
      </c>
      <c r="B67" s="230">
        <v>1892.91307</v>
      </c>
      <c r="C67" s="230">
        <v>310.60029999999995</v>
      </c>
      <c r="D67" s="231">
        <v>-83.59141236211127</v>
      </c>
      <c r="E67" s="231">
        <v>-0.23297941035064895</v>
      </c>
      <c r="F67" s="238">
        <v>0</v>
      </c>
      <c r="G67" s="230">
        <v>5221.55053</v>
      </c>
      <c r="H67" s="230">
        <v>1135.58645</v>
      </c>
      <c r="I67" s="231">
        <v>-78.2519302748182</v>
      </c>
      <c r="J67" s="231">
        <v>-0.201176389203645</v>
      </c>
      <c r="K67" s="47"/>
      <c r="L67" s="47"/>
    </row>
    <row r="68" spans="1:12" ht="12.75">
      <c r="A68" s="235" t="s">
        <v>195</v>
      </c>
      <c r="B68" s="236">
        <v>721.7906299999999</v>
      </c>
      <c r="C68" s="236">
        <v>2272.99522</v>
      </c>
      <c r="D68" s="237">
        <v>214.9106022614896</v>
      </c>
      <c r="E68" s="237">
        <v>0.2283990482560664</v>
      </c>
      <c r="F68" s="238">
        <v>0</v>
      </c>
      <c r="G68" s="236">
        <v>7761.448760000001</v>
      </c>
      <c r="H68" s="236">
        <v>16515.531860000003</v>
      </c>
      <c r="I68" s="237">
        <v>112.7892919311111</v>
      </c>
      <c r="J68" s="237">
        <v>0.4310157393372513</v>
      </c>
      <c r="K68" s="47"/>
      <c r="L68" s="47"/>
    </row>
    <row r="69" spans="1:12" ht="12.75">
      <c r="A69" s="229"/>
      <c r="B69" s="230"/>
      <c r="C69" s="230"/>
      <c r="D69" s="231"/>
      <c r="E69" s="231"/>
      <c r="F69" s="238"/>
      <c r="G69" s="230"/>
      <c r="H69" s="230"/>
      <c r="I69" s="231"/>
      <c r="J69" s="231"/>
      <c r="K69" s="47"/>
      <c r="L69" s="47"/>
    </row>
    <row r="70" spans="1:15" ht="12.75">
      <c r="A70" s="235" t="s">
        <v>196</v>
      </c>
      <c r="B70" s="236">
        <v>18544.94309</v>
      </c>
      <c r="C70" s="236">
        <v>13291.846850000002</v>
      </c>
      <c r="D70" s="237">
        <v>-28.32630013748939</v>
      </c>
      <c r="E70" s="237">
        <v>-0.773464821692876</v>
      </c>
      <c r="F70" s="238">
        <v>0</v>
      </c>
      <c r="G70" s="236">
        <v>51401.144049999995</v>
      </c>
      <c r="H70" s="236">
        <v>44979.37386</v>
      </c>
      <c r="I70" s="237">
        <v>-12.493438246731003</v>
      </c>
      <c r="J70" s="237">
        <v>-0.31618205980895575</v>
      </c>
      <c r="K70" s="47"/>
      <c r="L70" s="47"/>
      <c r="M70" s="51"/>
      <c r="N70" s="51"/>
      <c r="O70" s="51"/>
    </row>
    <row r="71" spans="1:15" ht="12.75">
      <c r="A71" s="229" t="s">
        <v>197</v>
      </c>
      <c r="B71" s="230">
        <v>214381.43403999993</v>
      </c>
      <c r="C71" s="230">
        <v>158246.4954800002</v>
      </c>
      <c r="D71" s="231">
        <v>-26.184608201438706</v>
      </c>
      <c r="E71" s="231">
        <v>-8.265296933537764</v>
      </c>
      <c r="F71" s="238">
        <v>0</v>
      </c>
      <c r="G71" s="230">
        <v>625288.3277400001</v>
      </c>
      <c r="H71" s="230">
        <v>644517.3916800001</v>
      </c>
      <c r="I71" s="231">
        <v>3.0752315510990114</v>
      </c>
      <c r="J71" s="231">
        <v>0.9467615415785063</v>
      </c>
      <c r="K71" s="47"/>
      <c r="L71" s="47"/>
      <c r="M71" s="51"/>
      <c r="N71" s="51"/>
      <c r="O71" s="51"/>
    </row>
    <row r="72" spans="1:15" ht="12.75">
      <c r="A72" s="235" t="s">
        <v>198</v>
      </c>
      <c r="B72" s="236">
        <v>850.2255200000001</v>
      </c>
      <c r="C72" s="236">
        <v>483.98932999999994</v>
      </c>
      <c r="D72" s="237">
        <v>-43.075181982305125</v>
      </c>
      <c r="E72" s="237">
        <v>-0.053924542108870335</v>
      </c>
      <c r="F72" s="238">
        <v>0</v>
      </c>
      <c r="G72" s="236">
        <v>1542.7673</v>
      </c>
      <c r="H72" s="236">
        <v>2087.10293</v>
      </c>
      <c r="I72" s="237">
        <v>35.28306764085549</v>
      </c>
      <c r="J72" s="237">
        <v>0.026800890662330868</v>
      </c>
      <c r="K72" s="47"/>
      <c r="L72" s="47"/>
      <c r="M72" s="51"/>
      <c r="N72" s="51"/>
      <c r="O72" s="51"/>
    </row>
    <row r="73" spans="1:15" ht="12.75">
      <c r="A73" s="229" t="s">
        <v>199</v>
      </c>
      <c r="B73" s="230">
        <v>50.55961</v>
      </c>
      <c r="C73" s="230">
        <v>100.21176</v>
      </c>
      <c r="D73" s="231">
        <v>98.20516811739645</v>
      </c>
      <c r="E73" s="231">
        <v>0.00731077246481552</v>
      </c>
      <c r="F73" s="238">
        <v>0</v>
      </c>
      <c r="G73" s="230">
        <v>283.92215000000004</v>
      </c>
      <c r="H73" s="230">
        <v>932.71477</v>
      </c>
      <c r="I73" s="231">
        <v>228.5107449348351</v>
      </c>
      <c r="J73" s="231">
        <v>0.03194393148790788</v>
      </c>
      <c r="K73" s="47"/>
      <c r="L73" s="47"/>
      <c r="M73" s="51"/>
      <c r="N73" s="51"/>
      <c r="O73" s="51"/>
    </row>
    <row r="74" spans="1:15" ht="12.75">
      <c r="A74" s="235" t="s">
        <v>200</v>
      </c>
      <c r="B74" s="236">
        <v>5548.2711899999995</v>
      </c>
      <c r="C74" s="236">
        <v>2785.47769</v>
      </c>
      <c r="D74" s="237">
        <v>-49.79557424985926</v>
      </c>
      <c r="E74" s="237">
        <v>-0.4067931528800122</v>
      </c>
      <c r="F74" s="238">
        <v>0</v>
      </c>
      <c r="G74" s="236">
        <v>15796.79268</v>
      </c>
      <c r="H74" s="236">
        <v>12428.76567</v>
      </c>
      <c r="I74" s="237">
        <v>-21.32095469141777</v>
      </c>
      <c r="J74" s="237">
        <v>-0.1658280639148812</v>
      </c>
      <c r="K74" s="47"/>
      <c r="L74" s="47"/>
      <c r="M74" s="51"/>
      <c r="N74" s="51"/>
      <c r="O74" s="51"/>
    </row>
    <row r="75" spans="1:15" ht="12.75">
      <c r="A75" s="229" t="s">
        <v>201</v>
      </c>
      <c r="B75" s="230">
        <v>25816.993319999983</v>
      </c>
      <c r="C75" s="230">
        <v>18278.469510000003</v>
      </c>
      <c r="D75" s="231">
        <v>-29.199851882674555</v>
      </c>
      <c r="E75" s="231">
        <v>-1.1099707121545401</v>
      </c>
      <c r="F75" s="238">
        <v>0</v>
      </c>
      <c r="G75" s="230">
        <v>62434.809010000004</v>
      </c>
      <c r="H75" s="230">
        <v>59363.42945999999</v>
      </c>
      <c r="I75" s="231">
        <v>-4.919338424672814</v>
      </c>
      <c r="J75" s="231">
        <v>-0.15122233961070908</v>
      </c>
      <c r="K75" s="47"/>
      <c r="L75" s="47"/>
      <c r="M75" s="51"/>
      <c r="N75" s="51"/>
      <c r="O75" s="51"/>
    </row>
    <row r="76" spans="1:15" ht="12.75">
      <c r="A76" s="235" t="s">
        <v>202</v>
      </c>
      <c r="B76" s="236">
        <v>0</v>
      </c>
      <c r="C76" s="236">
        <v>0</v>
      </c>
      <c r="D76" s="237" t="s">
        <v>187</v>
      </c>
      <c r="E76" s="237">
        <v>0</v>
      </c>
      <c r="F76" s="238">
        <v>0</v>
      </c>
      <c r="G76" s="236">
        <v>0</v>
      </c>
      <c r="H76" s="236">
        <v>0</v>
      </c>
      <c r="I76" s="237" t="s">
        <v>187</v>
      </c>
      <c r="J76" s="237">
        <v>0</v>
      </c>
      <c r="K76" s="47"/>
      <c r="L76" s="47"/>
      <c r="M76" s="51"/>
      <c r="N76" s="51"/>
      <c r="O76" s="51"/>
    </row>
    <row r="77" spans="1:15" ht="12.75">
      <c r="A77" s="229" t="s">
        <v>203</v>
      </c>
      <c r="B77" s="230">
        <v>0</v>
      </c>
      <c r="C77" s="230">
        <v>0</v>
      </c>
      <c r="D77" s="231" t="s">
        <v>187</v>
      </c>
      <c r="E77" s="231">
        <v>0</v>
      </c>
      <c r="F77" s="238">
        <v>0</v>
      </c>
      <c r="G77" s="230">
        <v>0</v>
      </c>
      <c r="H77" s="230">
        <v>0</v>
      </c>
      <c r="I77" s="231" t="s">
        <v>187</v>
      </c>
      <c r="J77" s="231">
        <v>0</v>
      </c>
      <c r="K77" s="47"/>
      <c r="L77" s="47"/>
      <c r="M77" s="51"/>
      <c r="N77" s="51"/>
      <c r="O77" s="51"/>
    </row>
    <row r="78" spans="1:15" ht="12.75">
      <c r="A78" s="235" t="s">
        <v>204</v>
      </c>
      <c r="B78" s="236">
        <v>4411.32051</v>
      </c>
      <c r="C78" s="236">
        <v>987.0918299999997</v>
      </c>
      <c r="D78" s="237">
        <v>-77.62366557219394</v>
      </c>
      <c r="E78" s="237">
        <v>-0.5041827342214908</v>
      </c>
      <c r="F78" s="238">
        <v>0</v>
      </c>
      <c r="G78" s="236">
        <v>8465.61406</v>
      </c>
      <c r="H78" s="236">
        <v>7269.71827</v>
      </c>
      <c r="I78" s="237">
        <v>-14.126509684047662</v>
      </c>
      <c r="J78" s="237">
        <v>-0.05888108465604537</v>
      </c>
      <c r="K78" s="47"/>
      <c r="L78" s="47"/>
      <c r="M78" s="51"/>
      <c r="N78" s="51"/>
      <c r="O78" s="51"/>
    </row>
    <row r="79" spans="1:15" ht="12.75">
      <c r="A79" s="229" t="s">
        <v>205</v>
      </c>
      <c r="B79" s="230">
        <v>1777.8655500000002</v>
      </c>
      <c r="C79" s="230">
        <v>3401.70572</v>
      </c>
      <c r="D79" s="231">
        <v>91.33650010823366</v>
      </c>
      <c r="E79" s="231">
        <v>0.2390938962783555</v>
      </c>
      <c r="F79" s="238">
        <v>0</v>
      </c>
      <c r="G79" s="230">
        <v>4770.7420600000005</v>
      </c>
      <c r="H79" s="230">
        <v>6926.5616199999995</v>
      </c>
      <c r="I79" s="231">
        <v>45.18834874925093</v>
      </c>
      <c r="J79" s="231">
        <v>0.10614385891894343</v>
      </c>
      <c r="K79" s="47"/>
      <c r="L79" s="47"/>
      <c r="M79" s="51"/>
      <c r="N79" s="51"/>
      <c r="O79" s="51"/>
    </row>
    <row r="80" spans="1:15" ht="12.75">
      <c r="A80" s="235" t="s">
        <v>206</v>
      </c>
      <c r="B80" s="236">
        <v>2381.80887</v>
      </c>
      <c r="C80" s="236">
        <v>447.80301000000003</v>
      </c>
      <c r="D80" s="237">
        <v>-81.19903676402045</v>
      </c>
      <c r="E80" s="237">
        <v>-0.2847626293741532</v>
      </c>
      <c r="F80" s="238">
        <v>0</v>
      </c>
      <c r="G80" s="236">
        <v>5182.08683</v>
      </c>
      <c r="H80" s="236">
        <v>1684.44139</v>
      </c>
      <c r="I80" s="237">
        <v>-67.49492153916688</v>
      </c>
      <c r="J80" s="237">
        <v>-0.17220995254901855</v>
      </c>
      <c r="K80" s="47"/>
      <c r="L80" s="47"/>
      <c r="M80" s="51"/>
      <c r="N80" s="51"/>
      <c r="O80" s="51"/>
    </row>
    <row r="81" spans="1:15" ht="12.75">
      <c r="A81" s="229" t="s">
        <v>207</v>
      </c>
      <c r="B81" s="230">
        <v>307.36829</v>
      </c>
      <c r="C81" s="230">
        <v>496.34011</v>
      </c>
      <c r="D81" s="231">
        <v>61.48058409018056</v>
      </c>
      <c r="E81" s="231">
        <v>0.027824172332559113</v>
      </c>
      <c r="F81" s="238">
        <v>0</v>
      </c>
      <c r="G81" s="230">
        <v>1934.93493</v>
      </c>
      <c r="H81" s="230">
        <v>1745.8127799999997</v>
      </c>
      <c r="I81" s="231">
        <v>-9.774083203924599</v>
      </c>
      <c r="J81" s="231">
        <v>-0.009311611778885282</v>
      </c>
      <c r="K81" s="47"/>
      <c r="L81" s="47"/>
      <c r="M81" s="51"/>
      <c r="N81" s="51"/>
      <c r="O81" s="51"/>
    </row>
    <row r="82" spans="1:15" ht="12.75">
      <c r="A82" s="235" t="s">
        <v>208</v>
      </c>
      <c r="B82" s="236">
        <v>723.9746700000001</v>
      </c>
      <c r="C82" s="236">
        <v>142.51406</v>
      </c>
      <c r="D82" s="237">
        <v>-80.31504886766272</v>
      </c>
      <c r="E82" s="237">
        <v>-0.08561414192462637</v>
      </c>
      <c r="F82" s="238">
        <v>0</v>
      </c>
      <c r="G82" s="236">
        <v>1376.87292</v>
      </c>
      <c r="H82" s="236">
        <v>1132.5272</v>
      </c>
      <c r="I82" s="237">
        <v>-17.746424993237575</v>
      </c>
      <c r="J82" s="237">
        <v>-0.012030597603042282</v>
      </c>
      <c r="K82" s="47"/>
      <c r="L82" s="47"/>
      <c r="M82" s="51"/>
      <c r="N82" s="51"/>
      <c r="O82" s="51"/>
    </row>
    <row r="83" spans="1:15" ht="12.75">
      <c r="A83" s="229" t="s">
        <v>209</v>
      </c>
      <c r="B83" s="230">
        <v>7249.152099999998</v>
      </c>
      <c r="C83" s="230">
        <v>5260.9292</v>
      </c>
      <c r="D83" s="231">
        <v>-27.426971769567366</v>
      </c>
      <c r="E83" s="231">
        <v>-0.2927455353138919</v>
      </c>
      <c r="F83" s="238">
        <v>0</v>
      </c>
      <c r="G83" s="230">
        <v>37772.974709999995</v>
      </c>
      <c r="H83" s="230">
        <v>29933.0077</v>
      </c>
      <c r="I83" s="231">
        <v>-20.755492703952825</v>
      </c>
      <c r="J83" s="231">
        <v>-0.38600835045703485</v>
      </c>
      <c r="K83" s="47"/>
      <c r="L83" s="47"/>
      <c r="M83" s="51"/>
      <c r="N83" s="51"/>
      <c r="O83" s="51"/>
    </row>
    <row r="84" spans="1:15" ht="12.75">
      <c r="A84" s="235" t="s">
        <v>210</v>
      </c>
      <c r="B84" s="236">
        <v>513.55757</v>
      </c>
      <c r="C84" s="236">
        <v>1547.0700400000003</v>
      </c>
      <c r="D84" s="237">
        <v>201.24568896920363</v>
      </c>
      <c r="E84" s="237">
        <v>0.15217416582604135</v>
      </c>
      <c r="F84" s="238">
        <v>0</v>
      </c>
      <c r="G84" s="236">
        <v>1117.90545</v>
      </c>
      <c r="H84" s="236">
        <v>2684.5530600000006</v>
      </c>
      <c r="I84" s="237">
        <v>140.14133395628411</v>
      </c>
      <c r="J84" s="237">
        <v>0.07713540872202684</v>
      </c>
      <c r="K84" s="47"/>
      <c r="L84" s="47"/>
      <c r="M84" s="51"/>
      <c r="N84" s="51"/>
      <c r="O84" s="51"/>
    </row>
    <row r="85" spans="1:15" ht="12.75">
      <c r="A85" s="229"/>
      <c r="B85" s="230"/>
      <c r="C85" s="230"/>
      <c r="D85" s="231"/>
      <c r="E85" s="231"/>
      <c r="F85" s="238"/>
      <c r="G85" s="230"/>
      <c r="H85" s="230"/>
      <c r="I85" s="231"/>
      <c r="J85" s="231"/>
      <c r="K85" s="94"/>
      <c r="L85" s="51"/>
      <c r="M85" s="51"/>
      <c r="N85" s="51"/>
      <c r="O85" s="51"/>
    </row>
    <row r="86" spans="1:15" ht="13.5" thickBot="1">
      <c r="A86" s="239" t="s">
        <v>211</v>
      </c>
      <c r="B86" s="240">
        <v>56810.18782000005</v>
      </c>
      <c r="C86" s="240">
        <v>73919.06948000028</v>
      </c>
      <c r="D86" s="241">
        <v>30.115868854735673</v>
      </c>
      <c r="E86" s="241">
        <v>2.5191082550044053</v>
      </c>
      <c r="F86" s="242">
        <v>0</v>
      </c>
      <c r="G86" s="240">
        <v>186853.90836</v>
      </c>
      <c r="H86" s="240">
        <v>258701.57755999934</v>
      </c>
      <c r="I86" s="241">
        <v>38.45125308354527</v>
      </c>
      <c r="J86" s="241">
        <v>3.53748940992986</v>
      </c>
      <c r="K86" s="94"/>
      <c r="L86" s="51"/>
      <c r="M86" s="51"/>
      <c r="N86" s="51"/>
      <c r="O86" s="51"/>
    </row>
    <row r="87" spans="1:10" ht="14.25">
      <c r="A87" s="385" t="s">
        <v>89</v>
      </c>
      <c r="B87" s="396"/>
      <c r="C87" s="396"/>
      <c r="D87" s="397"/>
      <c r="E87" s="396"/>
      <c r="F87" s="51"/>
      <c r="G87" s="51"/>
      <c r="H87" s="51"/>
      <c r="J87" s="51"/>
    </row>
    <row r="88" spans="1:10" ht="12.75">
      <c r="A88" s="429" t="s">
        <v>81</v>
      </c>
      <c r="B88" s="429"/>
      <c r="C88" s="429"/>
      <c r="D88" s="429"/>
      <c r="E88" s="429"/>
      <c r="F88" s="51"/>
      <c r="G88" s="51"/>
      <c r="H88" s="51"/>
      <c r="J88" s="51"/>
    </row>
    <row r="89" spans="1:6" ht="12.75">
      <c r="A89" s="429" t="s">
        <v>77</v>
      </c>
      <c r="B89" s="429"/>
      <c r="C89" s="429"/>
      <c r="D89" s="429"/>
      <c r="E89" s="429"/>
      <c r="F89" s="131"/>
    </row>
    <row r="90" spans="1:10" ht="14.25">
      <c r="A90" s="386" t="s">
        <v>76</v>
      </c>
      <c r="B90" s="397"/>
      <c r="C90" s="397"/>
      <c r="D90" s="397"/>
      <c r="E90" s="397"/>
      <c r="F90" s="33"/>
      <c r="G90" s="33"/>
      <c r="H90" s="33"/>
      <c r="J90" s="33"/>
    </row>
  </sheetData>
  <sheetProtection/>
  <mergeCells count="9">
    <mergeCell ref="A7:G8"/>
    <mergeCell ref="A9:G13"/>
    <mergeCell ref="A89:E89"/>
    <mergeCell ref="B15:E15"/>
    <mergeCell ref="G15:J15"/>
    <mergeCell ref="A16:A17"/>
    <mergeCell ref="B16:E16"/>
    <mergeCell ref="G16:J16"/>
    <mergeCell ref="A88:E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PageLayoutView="0" workbookViewId="0" topLeftCell="A10">
      <selection activeCell="F55" sqref="F55"/>
    </sheetView>
  </sheetViews>
  <sheetFormatPr defaultColWidth="11.421875" defaultRowHeight="12.75"/>
  <cols>
    <col min="1" max="1" width="37.421875" style="20" customWidth="1"/>
    <col min="2" max="2" width="16.57421875" style="20" bestFit="1" customWidth="1"/>
    <col min="3" max="3" width="11.28125" style="20" bestFit="1" customWidth="1"/>
    <col min="4" max="4" width="10.28125" style="20" bestFit="1" customWidth="1"/>
    <col min="5" max="5" width="12.7109375" style="20" bestFit="1" customWidth="1"/>
    <col min="6" max="6" width="16.57421875" style="20" bestFit="1" customWidth="1"/>
    <col min="7" max="7" width="12.8515625" style="20" bestFit="1" customWidth="1"/>
    <col min="8" max="8" width="10.28125" style="20" bestFit="1" customWidth="1"/>
    <col min="9" max="9" width="12.7109375" style="20" bestFit="1" customWidth="1"/>
    <col min="10" max="10" width="15.421875" style="20" customWidth="1"/>
    <col min="11" max="11" width="13.28125" style="20" bestFit="1" customWidth="1"/>
    <col min="12" max="12" width="12.28125" style="20" bestFit="1" customWidth="1"/>
    <col min="13" max="13" width="10.7109375" style="20" bestFit="1" customWidth="1"/>
    <col min="14" max="16" width="11.7109375" style="20" bestFit="1" customWidth="1"/>
    <col min="17" max="18" width="10.7109375" style="20" bestFit="1" customWidth="1"/>
    <col min="19" max="16384" width="11.421875" style="20" customWidth="1"/>
  </cols>
  <sheetData>
    <row r="1" spans="5:9" ht="12.75" customHeight="1">
      <c r="E1" s="129"/>
      <c r="F1" s="130"/>
      <c r="G1" s="130"/>
      <c r="H1" s="130"/>
      <c r="I1" s="130"/>
    </row>
    <row r="2" spans="5:9" ht="12.75">
      <c r="E2" s="130"/>
      <c r="F2" s="130"/>
      <c r="G2" s="130"/>
      <c r="H2" s="130"/>
      <c r="I2" s="130"/>
    </row>
    <row r="3" spans="5:9" ht="12.75">
      <c r="E3" s="130"/>
      <c r="F3" s="130"/>
      <c r="G3" s="130"/>
      <c r="H3" s="130"/>
      <c r="I3" s="130"/>
    </row>
    <row r="4" spans="5:9" ht="12.75">
      <c r="E4" s="130"/>
      <c r="F4" s="130"/>
      <c r="G4" s="130"/>
      <c r="H4" s="130"/>
      <c r="I4" s="130"/>
    </row>
    <row r="5" spans="5:9" s="90" customFormat="1" ht="12.75">
      <c r="E5" s="130"/>
      <c r="F5" s="130"/>
      <c r="G5" s="130"/>
      <c r="H5" s="130"/>
      <c r="I5" s="130"/>
    </row>
    <row r="6" spans="5:9" s="90" customFormat="1" ht="12.75">
      <c r="E6" s="130"/>
      <c r="F6" s="130"/>
      <c r="G6" s="130"/>
      <c r="H6" s="130"/>
      <c r="I6" s="130"/>
    </row>
    <row r="7" spans="1:9" ht="12.75">
      <c r="A7" s="427" t="s">
        <v>58</v>
      </c>
      <c r="B7" s="427"/>
      <c r="C7" s="427"/>
      <c r="D7" s="427"/>
      <c r="E7" s="427"/>
      <c r="F7" s="427"/>
      <c r="G7" s="428"/>
      <c r="H7" s="130"/>
      <c r="I7" s="130"/>
    </row>
    <row r="8" spans="1:15" ht="12.75">
      <c r="A8" s="427"/>
      <c r="B8" s="427"/>
      <c r="C8" s="427"/>
      <c r="D8" s="427"/>
      <c r="E8" s="427"/>
      <c r="F8" s="427"/>
      <c r="G8" s="428"/>
      <c r="J8" s="91"/>
      <c r="K8" s="91"/>
      <c r="L8" s="91"/>
      <c r="M8" s="91"/>
      <c r="N8" s="91"/>
      <c r="O8" s="91"/>
    </row>
    <row r="9" spans="1:15" s="90" customFormat="1" ht="12.75" customHeight="1">
      <c r="A9" s="423" t="s">
        <v>99</v>
      </c>
      <c r="B9" s="423"/>
      <c r="C9" s="423"/>
      <c r="D9" s="423"/>
      <c r="E9" s="423"/>
      <c r="F9" s="423"/>
      <c r="G9" s="424"/>
      <c r="H9" s="195"/>
      <c r="I9" s="195"/>
      <c r="J9" s="91"/>
      <c r="K9" s="91"/>
      <c r="L9" s="91"/>
      <c r="M9" s="91"/>
      <c r="N9" s="91"/>
      <c r="O9" s="91"/>
    </row>
    <row r="10" spans="1:15" s="90" customFormat="1" ht="12.75">
      <c r="A10" s="423"/>
      <c r="B10" s="423"/>
      <c r="C10" s="423"/>
      <c r="D10" s="423"/>
      <c r="E10" s="423"/>
      <c r="F10" s="423"/>
      <c r="G10" s="424"/>
      <c r="H10" s="195"/>
      <c r="I10" s="195"/>
      <c r="J10" s="91"/>
      <c r="K10" s="91"/>
      <c r="L10" s="91"/>
      <c r="M10" s="91"/>
      <c r="N10" s="91"/>
      <c r="O10" s="91"/>
    </row>
    <row r="11" spans="1:15" s="90" customFormat="1" ht="12.75">
      <c r="A11" s="423"/>
      <c r="B11" s="423"/>
      <c r="C11" s="423"/>
      <c r="D11" s="423"/>
      <c r="E11" s="423"/>
      <c r="F11" s="423"/>
      <c r="G11" s="424"/>
      <c r="H11" s="195"/>
      <c r="I11" s="195"/>
      <c r="J11" s="91"/>
      <c r="K11" s="91"/>
      <c r="L11" s="91"/>
      <c r="M11" s="91"/>
      <c r="N11" s="91"/>
      <c r="O11" s="91"/>
    </row>
    <row r="12" spans="1:15" s="90" customFormat="1" ht="12.75">
      <c r="A12" s="423"/>
      <c r="B12" s="423"/>
      <c r="C12" s="423"/>
      <c r="D12" s="423"/>
      <c r="E12" s="423"/>
      <c r="F12" s="423"/>
      <c r="G12" s="424"/>
      <c r="H12" s="195"/>
      <c r="I12" s="195"/>
      <c r="J12" s="91"/>
      <c r="K12" s="91"/>
      <c r="L12" s="91"/>
      <c r="M12" s="91"/>
      <c r="N12" s="91"/>
      <c r="O12" s="91"/>
    </row>
    <row r="13" spans="1:15" s="90" customFormat="1" ht="12.75">
      <c r="A13" s="425"/>
      <c r="B13" s="425"/>
      <c r="C13" s="425"/>
      <c r="D13" s="425"/>
      <c r="E13" s="425"/>
      <c r="F13" s="425"/>
      <c r="G13" s="426"/>
      <c r="H13" s="195"/>
      <c r="I13" s="195"/>
      <c r="J13" s="91"/>
      <c r="K13" s="91"/>
      <c r="L13" s="91"/>
      <c r="M13" s="91"/>
      <c r="N13" s="91"/>
      <c r="O13" s="91"/>
    </row>
    <row r="14" spans="1:15" ht="13.5" thickBot="1">
      <c r="A14" s="197"/>
      <c r="B14" s="243"/>
      <c r="C14" s="243"/>
      <c r="D14" s="243"/>
      <c r="E14" s="243"/>
      <c r="F14" s="243"/>
      <c r="G14" s="243"/>
      <c r="H14" s="243"/>
      <c r="I14" s="243"/>
      <c r="J14" s="89"/>
      <c r="K14" s="89"/>
      <c r="L14" s="89"/>
      <c r="M14" s="89"/>
      <c r="N14" s="91"/>
      <c r="O14" s="91"/>
    </row>
    <row r="15" spans="1:15" s="61" customFormat="1" ht="13.5" thickBot="1">
      <c r="A15" s="244"/>
      <c r="B15" s="456" t="s">
        <v>111</v>
      </c>
      <c r="C15" s="454"/>
      <c r="D15" s="454"/>
      <c r="E15" s="454"/>
      <c r="F15" s="454" t="s">
        <v>112</v>
      </c>
      <c r="G15" s="454"/>
      <c r="H15" s="454"/>
      <c r="I15" s="454"/>
      <c r="J15" s="89"/>
      <c r="K15" s="86"/>
      <c r="L15" s="86"/>
      <c r="M15" s="86"/>
      <c r="N15" s="85"/>
      <c r="O15" s="85"/>
    </row>
    <row r="16" spans="1:15" s="61" customFormat="1" ht="13.5" thickBot="1">
      <c r="A16" s="244"/>
      <c r="B16" s="456" t="s">
        <v>21</v>
      </c>
      <c r="C16" s="456"/>
      <c r="D16" s="456"/>
      <c r="E16" s="456"/>
      <c r="F16" s="456" t="s">
        <v>21</v>
      </c>
      <c r="G16" s="456"/>
      <c r="H16" s="456"/>
      <c r="I16" s="456"/>
      <c r="J16" s="89"/>
      <c r="K16" s="86"/>
      <c r="L16" s="86"/>
      <c r="M16" s="86"/>
      <c r="N16" s="85"/>
      <c r="O16" s="85"/>
    </row>
    <row r="17" spans="1:15" s="61" customFormat="1" ht="12.75">
      <c r="A17" s="245" t="s">
        <v>46</v>
      </c>
      <c r="B17" s="455" t="s">
        <v>16</v>
      </c>
      <c r="C17" s="455" t="s">
        <v>12</v>
      </c>
      <c r="D17" s="455" t="s">
        <v>17</v>
      </c>
      <c r="E17" s="455" t="s">
        <v>18</v>
      </c>
      <c r="F17" s="455" t="s">
        <v>16</v>
      </c>
      <c r="G17" s="455" t="s">
        <v>12</v>
      </c>
      <c r="H17" s="455" t="s">
        <v>17</v>
      </c>
      <c r="I17" s="455" t="s">
        <v>18</v>
      </c>
      <c r="J17" s="89"/>
      <c r="K17" s="86"/>
      <c r="L17" s="86"/>
      <c r="M17" s="86"/>
      <c r="N17" s="85"/>
      <c r="O17" s="85"/>
    </row>
    <row r="18" spans="1:15" s="61" customFormat="1" ht="13.5" thickBot="1">
      <c r="A18" s="246"/>
      <c r="B18" s="454"/>
      <c r="C18" s="454" t="s">
        <v>12</v>
      </c>
      <c r="D18" s="454" t="s">
        <v>17</v>
      </c>
      <c r="E18" s="454" t="s">
        <v>18</v>
      </c>
      <c r="F18" s="454" t="s">
        <v>16</v>
      </c>
      <c r="G18" s="454" t="s">
        <v>12</v>
      </c>
      <c r="H18" s="454" t="s">
        <v>17</v>
      </c>
      <c r="I18" s="454" t="s">
        <v>18</v>
      </c>
      <c r="J18" s="89"/>
      <c r="K18" s="85"/>
      <c r="L18" s="85" t="s">
        <v>86</v>
      </c>
      <c r="M18" s="85"/>
      <c r="N18" s="85"/>
      <c r="O18" s="85"/>
    </row>
    <row r="19" spans="1:18" s="26" customFormat="1" ht="12.75">
      <c r="A19" s="247" t="s">
        <v>1</v>
      </c>
      <c r="B19" s="184">
        <v>679164.209239999</v>
      </c>
      <c r="C19" s="184">
        <v>1209178.540869999</v>
      </c>
      <c r="D19" s="184">
        <v>29613.037809999998</v>
      </c>
      <c r="E19" s="184">
        <v>65748.58062</v>
      </c>
      <c r="F19" s="184">
        <v>637045.2195900013</v>
      </c>
      <c r="G19" s="184">
        <v>1131256.3912499999</v>
      </c>
      <c r="H19" s="184">
        <v>31816.942479999998</v>
      </c>
      <c r="I19" s="184">
        <v>66564.94053999998</v>
      </c>
      <c r="J19" s="89"/>
      <c r="K19" s="84"/>
      <c r="L19" s="84"/>
      <c r="M19" s="84"/>
      <c r="N19" s="84"/>
      <c r="O19" s="84"/>
      <c r="P19" s="46"/>
      <c r="Q19" s="46"/>
      <c r="R19" s="46"/>
    </row>
    <row r="20" spans="1:15" s="26" customFormat="1" ht="14.25">
      <c r="A20" s="186" t="s">
        <v>84</v>
      </c>
      <c r="B20" s="187">
        <v>55938.402190000015</v>
      </c>
      <c r="C20" s="187">
        <v>654938.0968299983</v>
      </c>
      <c r="D20" s="187">
        <v>14737.497889999995</v>
      </c>
      <c r="E20" s="187">
        <v>0</v>
      </c>
      <c r="F20" s="187">
        <v>81556.2066000002</v>
      </c>
      <c r="G20" s="187">
        <v>571928.0353400004</v>
      </c>
      <c r="H20" s="187">
        <v>15161.85369</v>
      </c>
      <c r="I20" s="187">
        <v>0</v>
      </c>
      <c r="J20" s="89"/>
      <c r="K20" s="91"/>
      <c r="L20" s="87"/>
      <c r="M20" s="91"/>
      <c r="N20" s="87"/>
      <c r="O20" s="87"/>
    </row>
    <row r="21" spans="1:13" s="26" customFormat="1" ht="14.25">
      <c r="A21" s="189" t="s">
        <v>85</v>
      </c>
      <c r="B21" s="184">
        <v>623225.8070499989</v>
      </c>
      <c r="C21" s="184">
        <v>554240.4440400008</v>
      </c>
      <c r="D21" s="184">
        <v>14875.539920000003</v>
      </c>
      <c r="E21" s="184">
        <v>65748.58062</v>
      </c>
      <c r="F21" s="184">
        <v>555489.0129900011</v>
      </c>
      <c r="G21" s="184">
        <v>559328.3559099993</v>
      </c>
      <c r="H21" s="184">
        <v>16655.088789999998</v>
      </c>
      <c r="I21" s="184">
        <v>66564.94053999998</v>
      </c>
      <c r="J21" s="89"/>
      <c r="K21" s="46"/>
      <c r="L21" s="60"/>
      <c r="M21" s="90"/>
    </row>
    <row r="22" spans="1:10" s="26" customFormat="1" ht="12.75">
      <c r="A22" s="248" t="s">
        <v>145</v>
      </c>
      <c r="B22" s="190">
        <v>45458.817379999986</v>
      </c>
      <c r="C22" s="190">
        <v>30361.18871</v>
      </c>
      <c r="D22" s="190">
        <v>160.28923999999998</v>
      </c>
      <c r="E22" s="190">
        <v>1533.4331900000002</v>
      </c>
      <c r="F22" s="190">
        <v>42740.404590000006</v>
      </c>
      <c r="G22" s="190">
        <v>45613.19332999998</v>
      </c>
      <c r="H22" s="190">
        <v>276.27026</v>
      </c>
      <c r="I22" s="190">
        <v>2293.8003699999995</v>
      </c>
      <c r="J22" s="89"/>
    </row>
    <row r="23" spans="1:12" s="26" customFormat="1" ht="12.75">
      <c r="A23" s="198" t="s">
        <v>116</v>
      </c>
      <c r="B23" s="192">
        <v>207878.58157000018</v>
      </c>
      <c r="C23" s="192">
        <v>115149.92734999993</v>
      </c>
      <c r="D23" s="192">
        <v>566.5921299999999</v>
      </c>
      <c r="E23" s="192">
        <v>3047.59697</v>
      </c>
      <c r="F23" s="192">
        <v>193077.26931000012</v>
      </c>
      <c r="G23" s="192">
        <v>105541.93020000002</v>
      </c>
      <c r="H23" s="192">
        <v>680.6708699999999</v>
      </c>
      <c r="I23" s="192">
        <v>12983.71823</v>
      </c>
      <c r="J23" s="89"/>
      <c r="K23" s="90"/>
      <c r="L23" s="90"/>
    </row>
    <row r="24" spans="1:11" ht="12.75">
      <c r="A24" s="248" t="s">
        <v>130</v>
      </c>
      <c r="B24" s="190">
        <v>0</v>
      </c>
      <c r="C24" s="190">
        <v>0.09456</v>
      </c>
      <c r="D24" s="190">
        <v>0</v>
      </c>
      <c r="E24" s="190">
        <v>0</v>
      </c>
      <c r="F24" s="190">
        <v>0</v>
      </c>
      <c r="G24" s="190">
        <v>0.33217</v>
      </c>
      <c r="H24" s="190">
        <v>0</v>
      </c>
      <c r="I24" s="190">
        <v>0</v>
      </c>
      <c r="J24" s="89"/>
      <c r="K24" s="26"/>
    </row>
    <row r="25" spans="1:11" ht="12.75">
      <c r="A25" s="198" t="s">
        <v>117</v>
      </c>
      <c r="B25" s="192">
        <v>75280.13024999997</v>
      </c>
      <c r="C25" s="192">
        <v>38179.45876999999</v>
      </c>
      <c r="D25" s="192">
        <v>6354.95729</v>
      </c>
      <c r="E25" s="192">
        <v>11657.767960000003</v>
      </c>
      <c r="F25" s="192">
        <v>60687.08900999997</v>
      </c>
      <c r="G25" s="192">
        <v>53637.10271000002</v>
      </c>
      <c r="H25" s="192">
        <v>4122.310109999999</v>
      </c>
      <c r="I25" s="192">
        <v>18.95001</v>
      </c>
      <c r="J25" s="89"/>
      <c r="K25" s="26"/>
    </row>
    <row r="26" spans="1:11" ht="12.75">
      <c r="A26" s="248" t="s">
        <v>133</v>
      </c>
      <c r="B26" s="190">
        <v>11550.997590000006</v>
      </c>
      <c r="C26" s="190">
        <v>7895.2323899999965</v>
      </c>
      <c r="D26" s="190">
        <v>114.30332999999999</v>
      </c>
      <c r="E26" s="190">
        <v>13.251489999999999</v>
      </c>
      <c r="F26" s="190">
        <v>6969.8441</v>
      </c>
      <c r="G26" s="190">
        <v>12992.57467</v>
      </c>
      <c r="H26" s="190">
        <v>0</v>
      </c>
      <c r="I26" s="190">
        <v>15.24437</v>
      </c>
      <c r="J26" s="89"/>
      <c r="K26" s="90"/>
    </row>
    <row r="27" spans="1:11" ht="12.75">
      <c r="A27" s="198" t="s">
        <v>118</v>
      </c>
      <c r="B27" s="192">
        <v>5959.219350000001</v>
      </c>
      <c r="C27" s="192">
        <v>38416.46941999999</v>
      </c>
      <c r="D27" s="192">
        <v>1183.7073700000021</v>
      </c>
      <c r="E27" s="192">
        <v>2945.4942300000007</v>
      </c>
      <c r="F27" s="192">
        <v>4912.359289999999</v>
      </c>
      <c r="G27" s="192">
        <v>31117.141199999987</v>
      </c>
      <c r="H27" s="192">
        <v>2057.76121</v>
      </c>
      <c r="I27" s="192">
        <v>1693.6503699999996</v>
      </c>
      <c r="J27" s="89"/>
      <c r="K27" s="26"/>
    </row>
    <row r="28" spans="1:11" ht="12.75">
      <c r="A28" s="248" t="s">
        <v>136</v>
      </c>
      <c r="B28" s="190">
        <v>7997.43557</v>
      </c>
      <c r="C28" s="190">
        <v>139.40571</v>
      </c>
      <c r="D28" s="190">
        <v>24.1</v>
      </c>
      <c r="E28" s="190">
        <v>0</v>
      </c>
      <c r="F28" s="190">
        <v>6932.533949999996</v>
      </c>
      <c r="G28" s="190">
        <v>3118.49446</v>
      </c>
      <c r="H28" s="190">
        <v>0</v>
      </c>
      <c r="I28" s="190">
        <v>0</v>
      </c>
      <c r="J28" s="89"/>
      <c r="K28" s="26"/>
    </row>
    <row r="29" spans="1:11" ht="12.75">
      <c r="A29" s="198" t="s">
        <v>121</v>
      </c>
      <c r="B29" s="192">
        <v>1949.3622499999994</v>
      </c>
      <c r="C29" s="192">
        <v>18101.90514000001</v>
      </c>
      <c r="D29" s="192">
        <v>1561.52226</v>
      </c>
      <c r="E29" s="192">
        <v>3835.4708700000006</v>
      </c>
      <c r="F29" s="192">
        <v>1629.5809199999999</v>
      </c>
      <c r="G29" s="192">
        <v>12932.06323</v>
      </c>
      <c r="H29" s="192">
        <v>1426.1403699999998</v>
      </c>
      <c r="I29" s="192">
        <v>4038.4996499999997</v>
      </c>
      <c r="J29" s="89"/>
      <c r="K29" s="26"/>
    </row>
    <row r="30" spans="1:11" ht="12.75">
      <c r="A30" s="248" t="s">
        <v>129</v>
      </c>
      <c r="B30" s="190">
        <v>594.10987</v>
      </c>
      <c r="C30" s="190">
        <v>227.85641999999999</v>
      </c>
      <c r="D30" s="190">
        <v>82.53491</v>
      </c>
      <c r="E30" s="190">
        <v>19.443480000000005</v>
      </c>
      <c r="F30" s="190">
        <v>608.8983199999999</v>
      </c>
      <c r="G30" s="190">
        <v>292.17443000000003</v>
      </c>
      <c r="H30" s="190">
        <v>0</v>
      </c>
      <c r="I30" s="190">
        <v>0.591</v>
      </c>
      <c r="J30" s="89"/>
      <c r="K30" s="26"/>
    </row>
    <row r="31" spans="1:11" ht="12.75">
      <c r="A31" s="198" t="s">
        <v>126</v>
      </c>
      <c r="B31" s="192">
        <v>12219.72651</v>
      </c>
      <c r="C31" s="192">
        <v>3476.750459999999</v>
      </c>
      <c r="D31" s="192">
        <v>162.46735000000004</v>
      </c>
      <c r="E31" s="192">
        <v>0</v>
      </c>
      <c r="F31" s="192">
        <v>9856.810410000006</v>
      </c>
      <c r="G31" s="192">
        <v>4381.317629999997</v>
      </c>
      <c r="H31" s="192">
        <v>43.01879</v>
      </c>
      <c r="I31" s="192">
        <v>0.0022400000000000002</v>
      </c>
      <c r="J31" s="89"/>
      <c r="K31" s="90"/>
    </row>
    <row r="32" spans="1:11" ht="12.75">
      <c r="A32" s="248" t="s">
        <v>142</v>
      </c>
      <c r="B32" s="190">
        <v>6538.03433</v>
      </c>
      <c r="C32" s="190">
        <v>5505.585629999998</v>
      </c>
      <c r="D32" s="190">
        <v>92.97439999999999</v>
      </c>
      <c r="E32" s="190">
        <v>5.71</v>
      </c>
      <c r="F32" s="190">
        <v>6848.9971899999955</v>
      </c>
      <c r="G32" s="190">
        <v>11822.571510000014</v>
      </c>
      <c r="H32" s="190">
        <v>287.36177999999995</v>
      </c>
      <c r="I32" s="190">
        <v>133.36257</v>
      </c>
      <c r="J32" s="89"/>
      <c r="K32" s="26"/>
    </row>
    <row r="33" spans="1:11" ht="12.75">
      <c r="A33" s="198" t="s">
        <v>132</v>
      </c>
      <c r="B33" s="192">
        <v>0</v>
      </c>
      <c r="C33" s="192">
        <v>1514.0776599999995</v>
      </c>
      <c r="D33" s="192">
        <v>0</v>
      </c>
      <c r="E33" s="192">
        <v>644.4495700000001</v>
      </c>
      <c r="F33" s="192">
        <v>0</v>
      </c>
      <c r="G33" s="192">
        <v>640.82658</v>
      </c>
      <c r="H33" s="192">
        <v>0</v>
      </c>
      <c r="I33" s="192">
        <v>1892.38797</v>
      </c>
      <c r="J33" s="89"/>
      <c r="K33" s="26"/>
    </row>
    <row r="34" spans="1:11" ht="12.75">
      <c r="A34" s="248" t="s">
        <v>138</v>
      </c>
      <c r="B34" s="190">
        <v>951.09184</v>
      </c>
      <c r="C34" s="190">
        <v>1.8093899999999998</v>
      </c>
      <c r="D34" s="190">
        <v>0</v>
      </c>
      <c r="E34" s="190">
        <v>0</v>
      </c>
      <c r="F34" s="190">
        <v>1427.5566700000004</v>
      </c>
      <c r="G34" s="190">
        <v>1912.6504799999998</v>
      </c>
      <c r="H34" s="190">
        <v>0</v>
      </c>
      <c r="I34" s="190">
        <v>0</v>
      </c>
      <c r="J34" s="89"/>
      <c r="K34" s="26"/>
    </row>
    <row r="35" spans="1:11" ht="12.75">
      <c r="A35" s="198" t="s">
        <v>120</v>
      </c>
      <c r="B35" s="192">
        <v>11716.06617</v>
      </c>
      <c r="C35" s="192">
        <v>5166.400910000002</v>
      </c>
      <c r="D35" s="192">
        <v>53.282140000000005</v>
      </c>
      <c r="E35" s="192">
        <v>85.57081</v>
      </c>
      <c r="F35" s="192">
        <v>7362.401540000012</v>
      </c>
      <c r="G35" s="192">
        <v>3224.65531</v>
      </c>
      <c r="H35" s="192">
        <v>0</v>
      </c>
      <c r="I35" s="192">
        <v>24.58372</v>
      </c>
      <c r="J35" s="89"/>
      <c r="K35" s="26"/>
    </row>
    <row r="36" spans="1:11" ht="12.75">
      <c r="A36" s="248" t="s">
        <v>137</v>
      </c>
      <c r="B36" s="190">
        <v>1710.2937300000003</v>
      </c>
      <c r="C36" s="190">
        <v>996.2783300000002</v>
      </c>
      <c r="D36" s="190">
        <v>354.68101</v>
      </c>
      <c r="E36" s="190">
        <v>0</v>
      </c>
      <c r="F36" s="190">
        <v>2943.8881199999996</v>
      </c>
      <c r="G36" s="190">
        <v>1900.63462</v>
      </c>
      <c r="H36" s="190">
        <v>17.28332</v>
      </c>
      <c r="I36" s="190">
        <v>413.40473999999995</v>
      </c>
      <c r="J36" s="89"/>
      <c r="K36" s="26"/>
    </row>
    <row r="37" spans="1:11" ht="12.75">
      <c r="A37" s="198" t="s">
        <v>131</v>
      </c>
      <c r="B37" s="192">
        <v>5940.906530000002</v>
      </c>
      <c r="C37" s="192">
        <v>2303.32047</v>
      </c>
      <c r="D37" s="192">
        <v>8.627</v>
      </c>
      <c r="E37" s="192">
        <v>171.93840999999998</v>
      </c>
      <c r="F37" s="192">
        <v>4068.3027599999996</v>
      </c>
      <c r="G37" s="192">
        <v>4468.635379999999</v>
      </c>
      <c r="H37" s="192">
        <v>52.52617</v>
      </c>
      <c r="I37" s="192">
        <v>16.05833</v>
      </c>
      <c r="J37" s="89"/>
      <c r="K37" s="26"/>
    </row>
    <row r="38" spans="1:11" ht="12.75">
      <c r="A38" s="248" t="s">
        <v>143</v>
      </c>
      <c r="B38" s="190">
        <v>56316.76150000004</v>
      </c>
      <c r="C38" s="190">
        <v>41572.78817</v>
      </c>
      <c r="D38" s="190">
        <v>414.03871000000004</v>
      </c>
      <c r="E38" s="190">
        <v>532.43539</v>
      </c>
      <c r="F38" s="190">
        <v>57104.86237000002</v>
      </c>
      <c r="G38" s="190">
        <v>49517.57115000002</v>
      </c>
      <c r="H38" s="190">
        <v>692.2419300000001</v>
      </c>
      <c r="I38" s="190">
        <v>349.20526</v>
      </c>
      <c r="J38" s="89"/>
      <c r="K38" s="26"/>
    </row>
    <row r="39" spans="1:11" ht="12.75">
      <c r="A39" s="198" t="s">
        <v>123</v>
      </c>
      <c r="B39" s="192">
        <v>3161.438489999999</v>
      </c>
      <c r="C39" s="192">
        <v>20258.448709999986</v>
      </c>
      <c r="D39" s="192">
        <v>413.19211</v>
      </c>
      <c r="E39" s="192">
        <v>1057.95224</v>
      </c>
      <c r="F39" s="192">
        <v>5228.800869999999</v>
      </c>
      <c r="G39" s="192">
        <v>16443.223860000002</v>
      </c>
      <c r="H39" s="192">
        <v>102.78868</v>
      </c>
      <c r="I39" s="192">
        <v>95.97849000000002</v>
      </c>
      <c r="J39" s="89"/>
      <c r="K39" s="26"/>
    </row>
    <row r="40" spans="1:11" ht="12.75">
      <c r="A40" s="248" t="s">
        <v>146</v>
      </c>
      <c r="B40" s="190">
        <v>16748.429820000005</v>
      </c>
      <c r="C40" s="190">
        <v>24404.285029999992</v>
      </c>
      <c r="D40" s="190">
        <v>900.6441900000001</v>
      </c>
      <c r="E40" s="190">
        <v>14019.788309999998</v>
      </c>
      <c r="F40" s="190">
        <v>24993.83548999999</v>
      </c>
      <c r="G40" s="190">
        <v>25957.15741000001</v>
      </c>
      <c r="H40" s="190">
        <v>5409.98286</v>
      </c>
      <c r="I40" s="190">
        <v>22998.339709999997</v>
      </c>
      <c r="J40" s="89"/>
      <c r="K40" s="26"/>
    </row>
    <row r="41" spans="1:11" ht="12.75">
      <c r="A41" s="198" t="s">
        <v>135</v>
      </c>
      <c r="B41" s="192">
        <v>18351.185380000006</v>
      </c>
      <c r="C41" s="192">
        <v>18439.32095000001</v>
      </c>
      <c r="D41" s="192">
        <v>1304.26319</v>
      </c>
      <c r="E41" s="192">
        <v>857.3592100000001</v>
      </c>
      <c r="F41" s="192">
        <v>21118.076820000013</v>
      </c>
      <c r="G41" s="192">
        <v>18098.220460000008</v>
      </c>
      <c r="H41" s="192">
        <v>3.28255</v>
      </c>
      <c r="I41" s="192">
        <v>432.20493</v>
      </c>
      <c r="J41" s="89"/>
      <c r="K41" s="26"/>
    </row>
    <row r="42" spans="1:11" ht="12.75">
      <c r="A42" s="248" t="s">
        <v>114</v>
      </c>
      <c r="B42" s="190">
        <v>46341.61456999995</v>
      </c>
      <c r="C42" s="190">
        <v>49735.98439999998</v>
      </c>
      <c r="D42" s="190">
        <v>91.62307</v>
      </c>
      <c r="E42" s="190">
        <v>5582.654749999997</v>
      </c>
      <c r="F42" s="190">
        <v>29908.551829999986</v>
      </c>
      <c r="G42" s="190">
        <v>48095.20602000001</v>
      </c>
      <c r="H42" s="190">
        <v>57.60968</v>
      </c>
      <c r="I42" s="190">
        <v>1187.9980999999993</v>
      </c>
      <c r="J42" s="89"/>
      <c r="K42" s="26"/>
    </row>
    <row r="43" spans="1:11" ht="12.75">
      <c r="A43" s="198" t="s">
        <v>124</v>
      </c>
      <c r="B43" s="192">
        <v>2209.19204</v>
      </c>
      <c r="C43" s="192">
        <v>4354.687</v>
      </c>
      <c r="D43" s="192">
        <v>0</v>
      </c>
      <c r="E43" s="192">
        <v>0</v>
      </c>
      <c r="F43" s="192">
        <v>1577.1064399999998</v>
      </c>
      <c r="G43" s="192">
        <v>2626.8964</v>
      </c>
      <c r="H43" s="192">
        <v>0</v>
      </c>
      <c r="I43" s="192">
        <v>0</v>
      </c>
      <c r="J43" s="89"/>
      <c r="K43" s="26"/>
    </row>
    <row r="44" spans="1:11" ht="12.75">
      <c r="A44" s="248" t="s">
        <v>122</v>
      </c>
      <c r="B44" s="190">
        <v>15927.555669999992</v>
      </c>
      <c r="C44" s="190">
        <v>25375.45827</v>
      </c>
      <c r="D44" s="190">
        <v>101.98058999999999</v>
      </c>
      <c r="E44" s="190">
        <v>10768.80653</v>
      </c>
      <c r="F44" s="190">
        <v>11818.213780000002</v>
      </c>
      <c r="G44" s="190">
        <v>25949.64777</v>
      </c>
      <c r="H44" s="190">
        <v>138.07153000000002</v>
      </c>
      <c r="I44" s="190">
        <v>9337.339870000002</v>
      </c>
      <c r="J44" s="89"/>
      <c r="K44" s="26"/>
    </row>
    <row r="45" spans="1:11" ht="12.75">
      <c r="A45" s="198" t="s">
        <v>144</v>
      </c>
      <c r="B45" s="192">
        <v>6504.166660000002</v>
      </c>
      <c r="C45" s="192">
        <v>11292.317619999994</v>
      </c>
      <c r="D45" s="192">
        <v>212.00932</v>
      </c>
      <c r="E45" s="192">
        <v>1521.30176</v>
      </c>
      <c r="F45" s="192">
        <v>14468.848490000002</v>
      </c>
      <c r="G45" s="192">
        <v>10424.70403</v>
      </c>
      <c r="H45" s="192">
        <v>1.22186</v>
      </c>
      <c r="I45" s="192">
        <v>5404.4253</v>
      </c>
      <c r="J45" s="89"/>
      <c r="K45" s="26"/>
    </row>
    <row r="46" spans="1:11" ht="12.75">
      <c r="A46" s="248" t="s">
        <v>119</v>
      </c>
      <c r="B46" s="190">
        <v>147.47588000000005</v>
      </c>
      <c r="C46" s="190">
        <v>14475.143510000002</v>
      </c>
      <c r="D46" s="190">
        <v>0</v>
      </c>
      <c r="E46" s="190">
        <v>142.52096000000006</v>
      </c>
      <c r="F46" s="190">
        <v>92.79606999999999</v>
      </c>
      <c r="G46" s="190">
        <v>6253.296179999999</v>
      </c>
      <c r="H46" s="190">
        <v>121.9627</v>
      </c>
      <c r="I46" s="190">
        <v>110.98187000000001</v>
      </c>
      <c r="J46" s="89"/>
      <c r="K46" s="26"/>
    </row>
    <row r="47" spans="1:11" ht="12.75">
      <c r="A47" s="198" t="s">
        <v>115</v>
      </c>
      <c r="B47" s="192">
        <v>226.62854000000004</v>
      </c>
      <c r="C47" s="192">
        <v>27553.007920000007</v>
      </c>
      <c r="D47" s="192">
        <v>517.2561100000001</v>
      </c>
      <c r="E47" s="192">
        <v>3289.8379900000004</v>
      </c>
      <c r="F47" s="192">
        <v>82.75739999999999</v>
      </c>
      <c r="G47" s="192">
        <v>10765.7746</v>
      </c>
      <c r="H47" s="192">
        <v>389.1859799999999</v>
      </c>
      <c r="I47" s="192">
        <v>2358.9972</v>
      </c>
      <c r="J47" s="89"/>
      <c r="K47" s="26"/>
    </row>
    <row r="48" spans="1:11" s="90" customFormat="1" ht="12.75">
      <c r="A48" s="248" t="s">
        <v>125</v>
      </c>
      <c r="B48" s="190">
        <v>2070.2009599999997</v>
      </c>
      <c r="C48" s="190">
        <v>1909.950260000001</v>
      </c>
      <c r="D48" s="190">
        <v>9.12006</v>
      </c>
      <c r="E48" s="190">
        <v>0</v>
      </c>
      <c r="F48" s="190">
        <v>293.95092999999997</v>
      </c>
      <c r="G48" s="190">
        <v>1717.36026</v>
      </c>
      <c r="H48" s="190">
        <v>37.12543</v>
      </c>
      <c r="I48" s="190">
        <v>0</v>
      </c>
      <c r="J48" s="89"/>
      <c r="K48" s="26"/>
    </row>
    <row r="49" spans="1:11" s="90" customFormat="1" ht="12.75">
      <c r="A49" s="198" t="s">
        <v>140</v>
      </c>
      <c r="B49" s="192">
        <v>21323.705100000017</v>
      </c>
      <c r="C49" s="192">
        <v>15638.207020000022</v>
      </c>
      <c r="D49" s="192">
        <v>63.9</v>
      </c>
      <c r="E49" s="192">
        <v>1844.4966099999997</v>
      </c>
      <c r="F49" s="192">
        <v>17416.664080000017</v>
      </c>
      <c r="G49" s="192">
        <v>23942.133879999987</v>
      </c>
      <c r="H49" s="192">
        <v>0</v>
      </c>
      <c r="I49" s="192">
        <v>752.1466499999999</v>
      </c>
      <c r="J49" s="89"/>
      <c r="K49" s="26"/>
    </row>
    <row r="50" spans="1:11" s="90" customFormat="1" ht="12.75">
      <c r="A50" s="248" t="s">
        <v>141</v>
      </c>
      <c r="B50" s="190">
        <v>3809.03385</v>
      </c>
      <c r="C50" s="190">
        <v>2280.69679</v>
      </c>
      <c r="D50" s="190">
        <v>0</v>
      </c>
      <c r="E50" s="190">
        <v>0</v>
      </c>
      <c r="F50" s="190">
        <v>791.69063</v>
      </c>
      <c r="G50" s="190">
        <v>10670.743419999999</v>
      </c>
      <c r="H50" s="190">
        <v>0</v>
      </c>
      <c r="I50" s="190">
        <v>0</v>
      </c>
      <c r="J50" s="89"/>
      <c r="K50" s="26"/>
    </row>
    <row r="51" spans="1:11" s="90" customFormat="1" ht="12.75">
      <c r="A51" s="198" t="s">
        <v>134</v>
      </c>
      <c r="B51" s="192">
        <v>1519.6683</v>
      </c>
      <c r="C51" s="192">
        <v>10573.732059999998</v>
      </c>
      <c r="D51" s="192">
        <v>0</v>
      </c>
      <c r="E51" s="192">
        <v>0</v>
      </c>
      <c r="F51" s="192">
        <v>3087.75979</v>
      </c>
      <c r="G51" s="192">
        <v>9624.582759999988</v>
      </c>
      <c r="H51" s="192">
        <v>0</v>
      </c>
      <c r="I51" s="192">
        <v>13.06959</v>
      </c>
      <c r="J51" s="89"/>
      <c r="K51" s="26"/>
    </row>
    <row r="52" spans="1:11" s="90" customFormat="1" ht="12.75">
      <c r="A52" s="248" t="s">
        <v>128</v>
      </c>
      <c r="B52" s="190">
        <v>30.997</v>
      </c>
      <c r="C52" s="190">
        <v>37.8531</v>
      </c>
      <c r="D52" s="190">
        <v>0</v>
      </c>
      <c r="E52" s="190">
        <v>0</v>
      </c>
      <c r="F52" s="190">
        <v>0</v>
      </c>
      <c r="G52" s="190">
        <v>32.802459999999996</v>
      </c>
      <c r="H52" s="190">
        <v>0</v>
      </c>
      <c r="I52" s="190">
        <v>0</v>
      </c>
      <c r="J52" s="89"/>
      <c r="K52" s="26"/>
    </row>
    <row r="53" spans="1:11" s="90" customFormat="1" ht="12.75">
      <c r="A53" s="198" t="s">
        <v>113</v>
      </c>
      <c r="B53" s="192">
        <v>31542.422500000015</v>
      </c>
      <c r="C53" s="192">
        <v>12912.228939999999</v>
      </c>
      <c r="D53" s="192">
        <v>0</v>
      </c>
      <c r="E53" s="192">
        <v>548.2796699999999</v>
      </c>
      <c r="F53" s="192">
        <v>17131.48022</v>
      </c>
      <c r="G53" s="192">
        <v>2706.70855</v>
      </c>
      <c r="H53" s="192">
        <v>708.72378</v>
      </c>
      <c r="I53" s="192">
        <v>0</v>
      </c>
      <c r="J53" s="89"/>
      <c r="K53" s="26"/>
    </row>
    <row r="54" spans="1:11" s="90" customFormat="1" ht="12.75">
      <c r="A54" s="248" t="s">
        <v>127</v>
      </c>
      <c r="B54" s="190">
        <v>0</v>
      </c>
      <c r="C54" s="190">
        <v>2.5321899999999995</v>
      </c>
      <c r="D54" s="190">
        <v>0</v>
      </c>
      <c r="E54" s="190">
        <v>1623.0202199999999</v>
      </c>
      <c r="F54" s="190">
        <v>13.49385</v>
      </c>
      <c r="G54" s="190">
        <v>446.77241000000004</v>
      </c>
      <c r="H54" s="190">
        <v>0</v>
      </c>
      <c r="I54" s="190">
        <v>0</v>
      </c>
      <c r="J54" s="89"/>
      <c r="K54" s="26"/>
    </row>
    <row r="55" spans="1:11" s="90" customFormat="1" ht="13.5" thickBot="1">
      <c r="A55" s="366" t="s">
        <v>147</v>
      </c>
      <c r="B55" s="367">
        <v>1250.5578499987125</v>
      </c>
      <c r="C55" s="367">
        <v>5988.040780000806</v>
      </c>
      <c r="D55" s="367">
        <v>127.4741400000006</v>
      </c>
      <c r="E55" s="367">
        <v>0</v>
      </c>
      <c r="F55" s="367">
        <v>294.18775000083446</v>
      </c>
      <c r="G55" s="367">
        <v>2459.256379999399</v>
      </c>
      <c r="H55" s="367">
        <v>29.548930000003427</v>
      </c>
      <c r="I55" s="367">
        <v>0</v>
      </c>
      <c r="J55" s="89"/>
      <c r="K55" s="26"/>
    </row>
    <row r="56" spans="1:256" s="90" customFormat="1" ht="12.75">
      <c r="A56" s="385" t="s">
        <v>89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10" s="63" customFormat="1" ht="12.75">
      <c r="A57" s="385" t="s">
        <v>90</v>
      </c>
      <c r="B57" s="62"/>
      <c r="C57" s="62"/>
      <c r="D57" s="62"/>
      <c r="E57" s="62"/>
      <c r="F57" s="62"/>
      <c r="G57" s="62"/>
      <c r="H57" s="62"/>
      <c r="I57" s="62"/>
      <c r="J57" s="62"/>
    </row>
    <row r="58" spans="1:10" s="63" customFormat="1" ht="12.75">
      <c r="A58" s="386" t="s">
        <v>42</v>
      </c>
      <c r="B58" s="104"/>
      <c r="C58" s="104"/>
      <c r="D58" s="104"/>
      <c r="E58" s="104"/>
      <c r="F58" s="104"/>
      <c r="G58" s="104"/>
      <c r="H58" s="104"/>
      <c r="I58" s="104"/>
      <c r="J58" s="89"/>
    </row>
    <row r="59" spans="1:10" ht="12.75">
      <c r="A59" s="386" t="s">
        <v>43</v>
      </c>
      <c r="B59" s="64"/>
      <c r="C59" s="64"/>
      <c r="D59" s="64"/>
      <c r="E59" s="64"/>
      <c r="F59" s="64"/>
      <c r="G59" s="64"/>
      <c r="H59" s="64"/>
      <c r="I59" s="64"/>
      <c r="J59" s="89"/>
    </row>
    <row r="60" spans="1:10" ht="12.75">
      <c r="A60" s="27"/>
      <c r="J60" s="89"/>
    </row>
    <row r="61" ht="12.75">
      <c r="A61" s="27"/>
    </row>
  </sheetData>
  <sheetProtection/>
  <mergeCells count="14">
    <mergeCell ref="H17:H18"/>
    <mergeCell ref="I17:I18"/>
    <mergeCell ref="B15:E15"/>
    <mergeCell ref="F15:I15"/>
    <mergeCell ref="B17:B18"/>
    <mergeCell ref="C17:C18"/>
    <mergeCell ref="D17:D18"/>
    <mergeCell ref="E17:E18"/>
    <mergeCell ref="A7:G8"/>
    <mergeCell ref="A9:G13"/>
    <mergeCell ref="B16:E16"/>
    <mergeCell ref="F16:I16"/>
    <mergeCell ref="F17:F18"/>
    <mergeCell ref="G17:G18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1">
      <selection activeCell="C16" sqref="C16:F16"/>
    </sheetView>
  </sheetViews>
  <sheetFormatPr defaultColWidth="10.8515625" defaultRowHeight="12.75"/>
  <cols>
    <col min="1" max="1" width="15.28125" style="20" customWidth="1"/>
    <col min="2" max="2" width="50.421875" style="64" customWidth="1"/>
    <col min="3" max="4" width="13.8515625" style="20" bestFit="1" customWidth="1"/>
    <col min="5" max="5" width="11.140625" style="79" customWidth="1"/>
    <col min="6" max="6" width="12.7109375" style="79" bestFit="1" customWidth="1"/>
    <col min="7" max="7" width="16.7109375" style="79" bestFit="1" customWidth="1"/>
    <col min="8" max="8" width="0.42578125" style="90" customWidth="1"/>
    <col min="9" max="10" width="13.8515625" style="20" bestFit="1" customWidth="1"/>
    <col min="11" max="11" width="11.28125" style="79" customWidth="1"/>
    <col min="12" max="12" width="12.7109375" style="79" bestFit="1" customWidth="1"/>
    <col min="13" max="13" width="16.7109375" style="79" bestFit="1" customWidth="1"/>
    <col min="14" max="16384" width="10.8515625" style="20" customWidth="1"/>
  </cols>
  <sheetData>
    <row r="1" spans="8:13" ht="12.75" customHeight="1">
      <c r="H1" s="127"/>
      <c r="I1" s="100"/>
      <c r="J1" s="100"/>
      <c r="K1" s="100"/>
      <c r="L1" s="100"/>
      <c r="M1" s="100"/>
    </row>
    <row r="2" spans="8:13" ht="12.75">
      <c r="H2" s="100"/>
      <c r="I2" s="100"/>
      <c r="J2" s="100"/>
      <c r="K2" s="100"/>
      <c r="L2" s="100"/>
      <c r="M2" s="100"/>
    </row>
    <row r="3" spans="8:13" ht="12.75">
      <c r="H3" s="100"/>
      <c r="I3" s="100"/>
      <c r="J3" s="100"/>
      <c r="K3" s="100"/>
      <c r="L3" s="100"/>
      <c r="M3" s="100"/>
    </row>
    <row r="4" spans="8:13" ht="12.75">
      <c r="H4" s="100"/>
      <c r="I4" s="100"/>
      <c r="J4" s="100"/>
      <c r="K4" s="100"/>
      <c r="L4" s="100"/>
      <c r="M4" s="100"/>
    </row>
    <row r="5" spans="2:13" s="90" customFormat="1" ht="12.75">
      <c r="B5" s="64"/>
      <c r="E5" s="79"/>
      <c r="F5" s="79"/>
      <c r="G5" s="79"/>
      <c r="H5" s="100"/>
      <c r="I5" s="100"/>
      <c r="J5" s="100"/>
      <c r="K5" s="100"/>
      <c r="L5" s="100"/>
      <c r="M5" s="100"/>
    </row>
    <row r="6" spans="2:13" s="90" customFormat="1" ht="12.75">
      <c r="B6" s="64"/>
      <c r="E6" s="79"/>
      <c r="F6" s="79"/>
      <c r="G6" s="79"/>
      <c r="H6" s="100"/>
      <c r="I6" s="100"/>
      <c r="J6" s="100"/>
      <c r="K6" s="100"/>
      <c r="L6" s="100"/>
      <c r="M6" s="100"/>
    </row>
    <row r="7" spans="1:13" ht="12.75">
      <c r="A7" s="427" t="s">
        <v>58</v>
      </c>
      <c r="B7" s="427"/>
      <c r="C7" s="427"/>
      <c r="D7" s="427"/>
      <c r="E7" s="427"/>
      <c r="F7" s="427"/>
      <c r="G7" s="428"/>
      <c r="H7" s="100"/>
      <c r="I7" s="100"/>
      <c r="J7" s="100"/>
      <c r="K7" s="100"/>
      <c r="L7" s="100"/>
      <c r="M7" s="100"/>
    </row>
    <row r="8" spans="1:13" s="90" customFormat="1" ht="12.75">
      <c r="A8" s="427"/>
      <c r="B8" s="427"/>
      <c r="C8" s="427"/>
      <c r="D8" s="427"/>
      <c r="E8" s="427"/>
      <c r="F8" s="427"/>
      <c r="G8" s="428"/>
      <c r="H8" s="126"/>
      <c r="I8" s="126"/>
      <c r="J8" s="126"/>
      <c r="K8" s="126"/>
      <c r="L8" s="126"/>
      <c r="M8" s="126"/>
    </row>
    <row r="9" spans="1:13" s="90" customFormat="1" ht="12.75" customHeight="1">
      <c r="A9" s="423" t="s">
        <v>100</v>
      </c>
      <c r="B9" s="423"/>
      <c r="C9" s="423"/>
      <c r="D9" s="423"/>
      <c r="E9" s="423"/>
      <c r="F9" s="423"/>
      <c r="G9" s="424"/>
      <c r="H9" s="126"/>
      <c r="I9" s="126"/>
      <c r="J9" s="126"/>
      <c r="K9" s="126"/>
      <c r="L9" s="126"/>
      <c r="M9" s="126"/>
    </row>
    <row r="10" spans="1:13" s="90" customFormat="1" ht="12.75">
      <c r="A10" s="423"/>
      <c r="B10" s="423"/>
      <c r="C10" s="423"/>
      <c r="D10" s="423"/>
      <c r="E10" s="423"/>
      <c r="F10" s="423"/>
      <c r="G10" s="424"/>
      <c r="H10" s="126"/>
      <c r="I10" s="126"/>
      <c r="J10" s="126"/>
      <c r="K10" s="126"/>
      <c r="L10" s="126"/>
      <c r="M10" s="126"/>
    </row>
    <row r="11" spans="1:13" s="90" customFormat="1" ht="12.75">
      <c r="A11" s="423"/>
      <c r="B11" s="423"/>
      <c r="C11" s="423"/>
      <c r="D11" s="423"/>
      <c r="E11" s="423"/>
      <c r="F11" s="423"/>
      <c r="G11" s="424"/>
      <c r="H11" s="126"/>
      <c r="I11" s="126"/>
      <c r="J11" s="126"/>
      <c r="K11" s="126"/>
      <c r="L11" s="126"/>
      <c r="M11" s="126"/>
    </row>
    <row r="12" spans="1:13" s="90" customFormat="1" ht="12.75">
      <c r="A12" s="423"/>
      <c r="B12" s="423"/>
      <c r="C12" s="423"/>
      <c r="D12" s="423"/>
      <c r="E12" s="423"/>
      <c r="F12" s="423"/>
      <c r="G12" s="424"/>
      <c r="H12" s="126"/>
      <c r="I12" s="126"/>
      <c r="J12" s="126"/>
      <c r="K12" s="126"/>
      <c r="L12" s="126"/>
      <c r="M12" s="126"/>
    </row>
    <row r="13" spans="1:13" s="90" customFormat="1" ht="12.75">
      <c r="A13" s="425"/>
      <c r="B13" s="425"/>
      <c r="C13" s="425"/>
      <c r="D13" s="425"/>
      <c r="E13" s="425"/>
      <c r="F13" s="425"/>
      <c r="G13" s="426"/>
      <c r="H13" s="126"/>
      <c r="I13" s="126"/>
      <c r="J13" s="126"/>
      <c r="K13" s="126"/>
      <c r="L13" s="126"/>
      <c r="M13" s="126"/>
    </row>
    <row r="14" spans="1:13" s="22" customFormat="1" ht="15" thickBot="1">
      <c r="A14" s="4"/>
      <c r="B14" s="18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s="25" customFormat="1" ht="12.75" thickBot="1">
      <c r="A15" s="249"/>
      <c r="B15" s="250"/>
      <c r="C15" s="432" t="s">
        <v>110</v>
      </c>
      <c r="D15" s="432"/>
      <c r="E15" s="432"/>
      <c r="F15" s="432"/>
      <c r="G15" s="432"/>
      <c r="H15" s="200"/>
      <c r="I15" s="432" t="s">
        <v>95</v>
      </c>
      <c r="J15" s="432"/>
      <c r="K15" s="432"/>
      <c r="L15" s="432"/>
      <c r="M15" s="432"/>
    </row>
    <row r="16" spans="1:13" s="25" customFormat="1" ht="12.75" customHeight="1" thickBot="1">
      <c r="A16" s="462" t="s">
        <v>33</v>
      </c>
      <c r="B16" s="462" t="s">
        <v>15</v>
      </c>
      <c r="C16" s="422" t="s">
        <v>21</v>
      </c>
      <c r="D16" s="422"/>
      <c r="E16" s="422"/>
      <c r="F16" s="422"/>
      <c r="G16" s="435" t="s">
        <v>87</v>
      </c>
      <c r="H16" s="200"/>
      <c r="I16" s="422" t="s">
        <v>21</v>
      </c>
      <c r="J16" s="422"/>
      <c r="K16" s="422"/>
      <c r="L16" s="422"/>
      <c r="M16" s="435" t="s">
        <v>87</v>
      </c>
    </row>
    <row r="17" spans="1:13" s="25" customFormat="1" ht="24.75" thickBot="1">
      <c r="A17" s="463"/>
      <c r="B17" s="463"/>
      <c r="C17" s="370">
        <v>2019</v>
      </c>
      <c r="D17" s="370">
        <v>2020</v>
      </c>
      <c r="E17" s="150" t="s">
        <v>52</v>
      </c>
      <c r="F17" s="150" t="s">
        <v>53</v>
      </c>
      <c r="G17" s="436"/>
      <c r="H17" s="200"/>
      <c r="I17" s="370">
        <v>2019</v>
      </c>
      <c r="J17" s="370">
        <v>2020</v>
      </c>
      <c r="K17" s="150" t="s">
        <v>52</v>
      </c>
      <c r="L17" s="150" t="s">
        <v>53</v>
      </c>
      <c r="M17" s="436"/>
    </row>
    <row r="18" spans="1:15" s="26" customFormat="1" ht="12.75">
      <c r="A18" s="251" t="s">
        <v>1</v>
      </c>
      <c r="B18" s="252"/>
      <c r="C18" s="253">
        <v>1983704.3685400002</v>
      </c>
      <c r="D18" s="253">
        <v>1866683.49386</v>
      </c>
      <c r="E18" s="254">
        <v>-5.899108583711343</v>
      </c>
      <c r="F18" s="254">
        <v>-5.899108583711353</v>
      </c>
      <c r="G18" s="254">
        <v>100</v>
      </c>
      <c r="H18" s="254"/>
      <c r="I18" s="253">
        <v>5561825.313600412</v>
      </c>
      <c r="J18" s="253">
        <v>6156451.470290002</v>
      </c>
      <c r="K18" s="254">
        <v>10.69120519185569</v>
      </c>
      <c r="L18" s="254">
        <v>10.691205191855682</v>
      </c>
      <c r="M18" s="254">
        <v>100.00000000000001</v>
      </c>
      <c r="N18" s="77"/>
      <c r="O18" s="90"/>
    </row>
    <row r="19" spans="1:22" s="26" customFormat="1" ht="12.75">
      <c r="A19" s="458" t="s">
        <v>11</v>
      </c>
      <c r="B19" s="458"/>
      <c r="C19" s="255">
        <v>679164.2092400006</v>
      </c>
      <c r="D19" s="255">
        <v>637045.2195900002</v>
      </c>
      <c r="E19" s="256">
        <v>-6.201591467420286</v>
      </c>
      <c r="F19" s="256">
        <v>-2.1232493267633306</v>
      </c>
      <c r="G19" s="256">
        <v>34.12711483684326</v>
      </c>
      <c r="H19" s="254"/>
      <c r="I19" s="255">
        <v>2031035.5982500014</v>
      </c>
      <c r="J19" s="255">
        <v>2064421.2632000032</v>
      </c>
      <c r="K19" s="256">
        <v>1.6437754699507812</v>
      </c>
      <c r="L19" s="256">
        <v>0.6002645366866031</v>
      </c>
      <c r="M19" s="256">
        <v>33.53264901319457</v>
      </c>
      <c r="N19" s="77"/>
      <c r="O19" s="92"/>
      <c r="P19" s="92"/>
      <c r="U19" s="92"/>
      <c r="V19" s="92">
        <f>+J19+J25+J33+J39-J18</f>
        <v>0</v>
      </c>
    </row>
    <row r="20" spans="1:15" s="26" customFormat="1" ht="47.25" customHeight="1">
      <c r="A20" s="257" t="s">
        <v>212</v>
      </c>
      <c r="B20" s="257" t="s">
        <v>213</v>
      </c>
      <c r="C20" s="258">
        <v>480509.06444000057</v>
      </c>
      <c r="D20" s="258">
        <v>452529.59585000033</v>
      </c>
      <c r="E20" s="259">
        <v>-5.822880495003435</v>
      </c>
      <c r="F20" s="259">
        <v>-1.410465643658035</v>
      </c>
      <c r="G20" s="259">
        <v>24.24243838542988</v>
      </c>
      <c r="H20" s="259"/>
      <c r="I20" s="258">
        <v>1381279.6112500012</v>
      </c>
      <c r="J20" s="258">
        <v>1537421.3659800028</v>
      </c>
      <c r="K20" s="259">
        <v>11.304138094726524</v>
      </c>
      <c r="L20" s="259">
        <v>2.8073832946206707</v>
      </c>
      <c r="M20" s="259">
        <v>24.97252473115949</v>
      </c>
      <c r="N20" s="77"/>
      <c r="O20" s="90"/>
    </row>
    <row r="21" spans="1:31" s="26" customFormat="1" ht="39" customHeight="1">
      <c r="A21" s="257" t="s">
        <v>214</v>
      </c>
      <c r="B21" s="257" t="s">
        <v>215</v>
      </c>
      <c r="C21" s="258">
        <v>76133.06778999997</v>
      </c>
      <c r="D21" s="258">
        <v>59178.73990000003</v>
      </c>
      <c r="E21" s="259">
        <v>-22.269334971192222</v>
      </c>
      <c r="F21" s="259">
        <v>-0.8546801710417303</v>
      </c>
      <c r="G21" s="259">
        <v>3.1702610589665605</v>
      </c>
      <c r="H21" s="259"/>
      <c r="I21" s="258">
        <v>240341.07321999996</v>
      </c>
      <c r="J21" s="258">
        <v>188439.7598500001</v>
      </c>
      <c r="K21" s="259">
        <v>-21.594857955257275</v>
      </c>
      <c r="L21" s="259">
        <v>-0.9331705050693494</v>
      </c>
      <c r="M21" s="259">
        <v>3.0608502439981637</v>
      </c>
      <c r="N21" s="77"/>
      <c r="O21" s="92"/>
      <c r="P21" s="92"/>
      <c r="Q21" s="45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  <row r="22" spans="1:15" ht="39" customHeight="1">
      <c r="A22" s="257" t="s">
        <v>216</v>
      </c>
      <c r="B22" s="257" t="s">
        <v>217</v>
      </c>
      <c r="C22" s="258">
        <v>86682.58613999994</v>
      </c>
      <c r="D22" s="258">
        <v>103041.12687999994</v>
      </c>
      <c r="E22" s="259">
        <v>18.871772830565448</v>
      </c>
      <c r="F22" s="259">
        <v>0.8246461014772996</v>
      </c>
      <c r="G22" s="259">
        <v>5.5200106080612255</v>
      </c>
      <c r="H22" s="259"/>
      <c r="I22" s="258">
        <v>268762.76836999995</v>
      </c>
      <c r="J22" s="258">
        <v>266492.1366500001</v>
      </c>
      <c r="K22" s="259">
        <v>-0.8448460825771553</v>
      </c>
      <c r="L22" s="259">
        <v>-0.04082529730747641</v>
      </c>
      <c r="M22" s="259">
        <v>4.328664620131357</v>
      </c>
      <c r="N22" s="77"/>
      <c r="O22" s="26"/>
    </row>
    <row r="23" spans="1:15" ht="12.75">
      <c r="A23" s="459" t="s">
        <v>36</v>
      </c>
      <c r="B23" s="459"/>
      <c r="C23" s="258">
        <v>35839.49087</v>
      </c>
      <c r="D23" s="258">
        <v>22295.75695999992</v>
      </c>
      <c r="E23" s="259">
        <v>-37.789972963419174</v>
      </c>
      <c r="F23" s="259">
        <v>-0.6827496135408639</v>
      </c>
      <c r="G23" s="259">
        <v>1.1944047843855892</v>
      </c>
      <c r="H23" s="259"/>
      <c r="I23" s="258">
        <v>140652.14541000032</v>
      </c>
      <c r="J23" s="258">
        <v>72068.00072000003</v>
      </c>
      <c r="K23" s="259">
        <v>-48.76153469972168</v>
      </c>
      <c r="L23" s="259">
        <v>-1.2331229555572432</v>
      </c>
      <c r="M23" s="259">
        <v>1.170609417905559</v>
      </c>
      <c r="N23" s="77"/>
      <c r="O23" s="26"/>
    </row>
    <row r="24" spans="1:15" ht="12.75">
      <c r="A24" s="208"/>
      <c r="B24" s="260"/>
      <c r="C24" s="258"/>
      <c r="D24" s="258"/>
      <c r="E24" s="259"/>
      <c r="F24" s="259"/>
      <c r="G24" s="259"/>
      <c r="H24" s="259"/>
      <c r="I24" s="258"/>
      <c r="J24" s="258"/>
      <c r="K24" s="259"/>
      <c r="L24" s="259"/>
      <c r="M24" s="259"/>
      <c r="N24" s="78"/>
      <c r="O24" s="90"/>
    </row>
    <row r="25" spans="1:14" s="26" customFormat="1" ht="12.75">
      <c r="A25" s="458" t="s">
        <v>12</v>
      </c>
      <c r="B25" s="458">
        <v>0</v>
      </c>
      <c r="C25" s="255">
        <v>1209178.5408699997</v>
      </c>
      <c r="D25" s="255">
        <v>1131256.3912499999</v>
      </c>
      <c r="E25" s="256">
        <v>-6.444222005787104</v>
      </c>
      <c r="F25" s="256">
        <v>-3.9281130220704368</v>
      </c>
      <c r="G25" s="256">
        <v>60.602474654701325</v>
      </c>
      <c r="H25" s="254"/>
      <c r="I25" s="255">
        <v>3235611.0558004105</v>
      </c>
      <c r="J25" s="255">
        <v>3781044.7119499994</v>
      </c>
      <c r="K25" s="256">
        <v>16.857207085252156</v>
      </c>
      <c r="L25" s="256">
        <v>9.806738352889873</v>
      </c>
      <c r="M25" s="256">
        <v>61.41597526101983</v>
      </c>
      <c r="N25" s="77"/>
    </row>
    <row r="26" spans="1:15" s="26" customFormat="1" ht="24">
      <c r="A26" s="257" t="s">
        <v>218</v>
      </c>
      <c r="B26" s="257" t="s">
        <v>219</v>
      </c>
      <c r="C26" s="258">
        <v>341908.51726000005</v>
      </c>
      <c r="D26" s="258">
        <v>209029.64030000012</v>
      </c>
      <c r="E26" s="259">
        <v>-38.86386862335864</v>
      </c>
      <c r="F26" s="259">
        <v>-6.698522172323407</v>
      </c>
      <c r="G26" s="259">
        <v>11.197915500273727</v>
      </c>
      <c r="H26" s="259"/>
      <c r="I26" s="258">
        <v>895580.8184299999</v>
      </c>
      <c r="J26" s="258">
        <v>689987.7663900001</v>
      </c>
      <c r="K26" s="259">
        <v>-22.956392969694804</v>
      </c>
      <c r="L26" s="259">
        <v>-3.69650322417103</v>
      </c>
      <c r="M26" s="259">
        <v>11.207556328832686</v>
      </c>
      <c r="N26" s="77"/>
      <c r="O26" s="90"/>
    </row>
    <row r="27" spans="1:15" ht="24">
      <c r="A27" s="257" t="s">
        <v>220</v>
      </c>
      <c r="B27" s="257" t="s">
        <v>221</v>
      </c>
      <c r="C27" s="258">
        <v>41936.881730000154</v>
      </c>
      <c r="D27" s="258">
        <v>31008.99619999994</v>
      </c>
      <c r="E27" s="259">
        <v>-26.057935352362627</v>
      </c>
      <c r="F27" s="259">
        <v>-0.5508827677807203</v>
      </c>
      <c r="G27" s="259">
        <v>1.661181250168894</v>
      </c>
      <c r="H27" s="259"/>
      <c r="I27" s="258">
        <v>126014.83296000012</v>
      </c>
      <c r="J27" s="258">
        <v>115067.84580999993</v>
      </c>
      <c r="K27" s="259">
        <v>-8.687062382152266</v>
      </c>
      <c r="L27" s="259">
        <v>-0.19682364210956718</v>
      </c>
      <c r="M27" s="259">
        <v>1.8690612013316104</v>
      </c>
      <c r="N27" s="77"/>
      <c r="O27" s="26"/>
    </row>
    <row r="28" spans="1:15" ht="45.75" customHeight="1">
      <c r="A28" s="257" t="s">
        <v>222</v>
      </c>
      <c r="B28" s="257" t="s">
        <v>223</v>
      </c>
      <c r="C28" s="258">
        <v>11599.051540000002</v>
      </c>
      <c r="D28" s="258">
        <v>5458.308830000001</v>
      </c>
      <c r="E28" s="259" t="s">
        <v>139</v>
      </c>
      <c r="F28" s="259">
        <v>-0.30955936818950336</v>
      </c>
      <c r="G28" s="259">
        <v>0.29240676568651175</v>
      </c>
      <c r="H28" s="259"/>
      <c r="I28" s="258">
        <v>27275.940810000007</v>
      </c>
      <c r="J28" s="258">
        <v>24500.02283</v>
      </c>
      <c r="K28" s="259">
        <v>-10.177166754161181</v>
      </c>
      <c r="L28" s="259">
        <v>-0.04991019716516468</v>
      </c>
      <c r="M28" s="259">
        <v>0.3979568903975445</v>
      </c>
      <c r="N28" s="77"/>
      <c r="O28" s="26"/>
    </row>
    <row r="29" spans="1:15" ht="42" customHeight="1">
      <c r="A29" s="257" t="s">
        <v>224</v>
      </c>
      <c r="B29" s="257" t="s">
        <v>225</v>
      </c>
      <c r="C29" s="258">
        <v>25530.22749000001</v>
      </c>
      <c r="D29" s="258">
        <v>36673.48039999999</v>
      </c>
      <c r="E29" s="259">
        <v>43.647291879262376</v>
      </c>
      <c r="F29" s="259">
        <v>0.5617395962182298</v>
      </c>
      <c r="G29" s="259">
        <v>1.9646330253965634</v>
      </c>
      <c r="H29" s="259"/>
      <c r="I29" s="258">
        <v>76760.85424</v>
      </c>
      <c r="J29" s="258">
        <v>112884.06671</v>
      </c>
      <c r="K29" s="259">
        <v>47.059419580008054</v>
      </c>
      <c r="L29" s="259">
        <v>0.6494848441512068</v>
      </c>
      <c r="M29" s="259">
        <v>1.8335898082647037</v>
      </c>
      <c r="N29" s="77"/>
      <c r="O29" s="26"/>
    </row>
    <row r="30" spans="1:15" ht="36" customHeight="1">
      <c r="A30" s="257" t="s">
        <v>226</v>
      </c>
      <c r="B30" s="257" t="s">
        <v>227</v>
      </c>
      <c r="C30" s="258">
        <v>187240.23880999998</v>
      </c>
      <c r="D30" s="258">
        <v>228527.9604</v>
      </c>
      <c r="E30" s="259">
        <v>22.05066702136409</v>
      </c>
      <c r="F30" s="259">
        <v>2.081344490882362</v>
      </c>
      <c r="G30" s="259">
        <v>12.242458946665943</v>
      </c>
      <c r="H30" s="259"/>
      <c r="I30" s="258">
        <v>280498.01509000006</v>
      </c>
      <c r="J30" s="258">
        <v>687852.02315</v>
      </c>
      <c r="K30" s="259">
        <v>145.22527295934594</v>
      </c>
      <c r="L30" s="259">
        <v>7.324106477488448</v>
      </c>
      <c r="M30" s="259">
        <v>11.172865188160062</v>
      </c>
      <c r="N30" s="77"/>
      <c r="O30" s="26"/>
    </row>
    <row r="31" spans="1:15" ht="12.75">
      <c r="A31" s="459" t="s">
        <v>36</v>
      </c>
      <c r="B31" s="459"/>
      <c r="C31" s="258">
        <v>600963.6240399994</v>
      </c>
      <c r="D31" s="258">
        <v>620558.0051199998</v>
      </c>
      <c r="E31" s="259">
        <v>3.2604936964863773</v>
      </c>
      <c r="F31" s="259">
        <v>0.9877671991226031</v>
      </c>
      <c r="G31" s="259">
        <v>33.243879166509686</v>
      </c>
      <c r="H31" s="259"/>
      <c r="I31" s="258">
        <v>1829480.59427041</v>
      </c>
      <c r="J31" s="258">
        <v>2150752.9870599993</v>
      </c>
      <c r="K31" s="259">
        <v>17.56085272485286</v>
      </c>
      <c r="L31" s="259">
        <v>5.776384094695987</v>
      </c>
      <c r="M31" s="259">
        <v>34.93494584403322</v>
      </c>
      <c r="N31" s="77"/>
      <c r="O31" s="26"/>
    </row>
    <row r="32" spans="1:15" ht="12.75">
      <c r="A32" s="208"/>
      <c r="B32" s="260"/>
      <c r="C32" s="258"/>
      <c r="D32" s="258"/>
      <c r="E32" s="259"/>
      <c r="F32" s="259"/>
      <c r="G32" s="259"/>
      <c r="H32" s="259"/>
      <c r="I32" s="258"/>
      <c r="J32" s="258"/>
      <c r="K32" s="259"/>
      <c r="L32" s="259"/>
      <c r="M32" s="259"/>
      <c r="N32" s="33"/>
      <c r="O32" s="26"/>
    </row>
    <row r="33" spans="1:14" s="26" customFormat="1" ht="12.75">
      <c r="A33" s="460" t="s">
        <v>13</v>
      </c>
      <c r="B33" s="460">
        <v>0</v>
      </c>
      <c r="C33" s="255">
        <v>29613.03781000001</v>
      </c>
      <c r="D33" s="255">
        <v>31816.942479999994</v>
      </c>
      <c r="E33" s="256">
        <v>7.442345780734949</v>
      </c>
      <c r="F33" s="256">
        <v>0.11110045957211104</v>
      </c>
      <c r="G33" s="256">
        <v>1.7044636964249196</v>
      </c>
      <c r="H33" s="254"/>
      <c r="I33" s="255">
        <v>95294.17244999997</v>
      </c>
      <c r="J33" s="255">
        <v>92621.7186</v>
      </c>
      <c r="K33" s="256">
        <v>-2.8044252668254166</v>
      </c>
      <c r="L33" s="256">
        <v>-0.04804994222786878</v>
      </c>
      <c r="M33" s="256">
        <v>1.5044659906275035</v>
      </c>
      <c r="N33" s="77"/>
    </row>
    <row r="34" spans="1:15" ht="24">
      <c r="A34" s="257" t="s">
        <v>228</v>
      </c>
      <c r="B34" s="257" t="s">
        <v>229</v>
      </c>
      <c r="C34" s="258">
        <v>986.0462100000001</v>
      </c>
      <c r="D34" s="258">
        <v>6676.4192299999995</v>
      </c>
      <c r="E34" s="259">
        <v>577.089893180564</v>
      </c>
      <c r="F34" s="259">
        <v>0.28685590001438044</v>
      </c>
      <c r="G34" s="259">
        <v>0.3576620917236613</v>
      </c>
      <c r="H34" s="259"/>
      <c r="I34" s="258">
        <v>1704.1429500000002</v>
      </c>
      <c r="J34" s="258">
        <v>13506.803539999999</v>
      </c>
      <c r="K34" s="259">
        <v>692.5862991716743</v>
      </c>
      <c r="L34" s="259">
        <v>0.21220840146019662</v>
      </c>
      <c r="M34" s="259">
        <v>0.21939267458180342</v>
      </c>
      <c r="N34" s="77"/>
      <c r="O34" s="26"/>
    </row>
    <row r="35" spans="1:15" ht="36">
      <c r="A35" s="257" t="s">
        <v>230</v>
      </c>
      <c r="B35" s="257" t="s">
        <v>231</v>
      </c>
      <c r="C35" s="258">
        <v>3048.05473</v>
      </c>
      <c r="D35" s="258">
        <v>7299.68008</v>
      </c>
      <c r="E35" s="259">
        <v>139.48651604428375</v>
      </c>
      <c r="F35" s="259">
        <v>0.21432756903838357</v>
      </c>
      <c r="G35" s="259">
        <v>0.39105076484634466</v>
      </c>
      <c r="H35" s="259"/>
      <c r="I35" s="258">
        <v>6762.923720000001</v>
      </c>
      <c r="J35" s="258">
        <v>21431.20142</v>
      </c>
      <c r="K35" s="259">
        <v>216.8925498393763</v>
      </c>
      <c r="L35" s="259">
        <v>0.26373136286987386</v>
      </c>
      <c r="M35" s="259">
        <v>0.34810964600993555</v>
      </c>
      <c r="N35" s="77"/>
      <c r="O35" s="26"/>
    </row>
    <row r="36" spans="1:15" ht="24">
      <c r="A36" s="257" t="s">
        <v>232</v>
      </c>
      <c r="B36" s="257" t="s">
        <v>233</v>
      </c>
      <c r="C36" s="258">
        <v>5947.89569</v>
      </c>
      <c r="D36" s="258">
        <v>1191.22041</v>
      </c>
      <c r="E36" s="259">
        <v>-79.97240583753411</v>
      </c>
      <c r="F36" s="259">
        <v>-0.23978750843306845</v>
      </c>
      <c r="G36" s="259">
        <v>0.0638148038442633</v>
      </c>
      <c r="H36" s="259"/>
      <c r="I36" s="258">
        <v>13795.307379999998</v>
      </c>
      <c r="J36" s="258">
        <v>3329.1665999999996</v>
      </c>
      <c r="K36" s="259">
        <v>-75.8673981789886</v>
      </c>
      <c r="L36" s="259">
        <v>-0.18817816435922563</v>
      </c>
      <c r="M36" s="259">
        <v>0.054076063395707676</v>
      </c>
      <c r="N36" s="77"/>
      <c r="O36" s="26"/>
    </row>
    <row r="37" spans="1:15" ht="12.75">
      <c r="A37" s="461" t="s">
        <v>36</v>
      </c>
      <c r="B37" s="461"/>
      <c r="C37" s="258">
        <v>19631.041180000007</v>
      </c>
      <c r="D37" s="258">
        <v>16649.622759999995</v>
      </c>
      <c r="E37" s="259">
        <v>-15.187265884997814</v>
      </c>
      <c r="F37" s="259">
        <v>-0.15029550104758438</v>
      </c>
      <c r="G37" s="259">
        <v>0.8919360360106501</v>
      </c>
      <c r="H37" s="259"/>
      <c r="I37" s="258">
        <v>73031.79839999997</v>
      </c>
      <c r="J37" s="258">
        <v>54354.54703999999</v>
      </c>
      <c r="K37" s="259">
        <v>-25.574135882158412</v>
      </c>
      <c r="L37" s="259">
        <v>-0.3358115421987137</v>
      </c>
      <c r="M37" s="259">
        <v>0.8828876066400568</v>
      </c>
      <c r="N37" s="77"/>
      <c r="O37" s="26"/>
    </row>
    <row r="38" spans="1:15" ht="12.75">
      <c r="A38" s="208"/>
      <c r="B38" s="260"/>
      <c r="C38" s="258"/>
      <c r="D38" s="258"/>
      <c r="E38" s="259"/>
      <c r="F38" s="259"/>
      <c r="G38" s="259"/>
      <c r="H38" s="259"/>
      <c r="I38" s="258"/>
      <c r="J38" s="258"/>
      <c r="K38" s="259"/>
      <c r="L38" s="259"/>
      <c r="M38" s="259"/>
      <c r="N38" s="78"/>
      <c r="O38" s="78"/>
    </row>
    <row r="39" spans="1:14" s="26" customFormat="1" ht="12.75">
      <c r="A39" s="460" t="s">
        <v>14</v>
      </c>
      <c r="B39" s="460">
        <v>0</v>
      </c>
      <c r="C39" s="255">
        <v>65748.58062000001</v>
      </c>
      <c r="D39" s="255">
        <v>66564.94053999998</v>
      </c>
      <c r="E39" s="256">
        <v>1.2416388495414044</v>
      </c>
      <c r="F39" s="256">
        <v>0.04115330555030247</v>
      </c>
      <c r="G39" s="256">
        <v>3.5659468120304862</v>
      </c>
      <c r="H39" s="254"/>
      <c r="I39" s="255">
        <v>199884.4871</v>
      </c>
      <c r="J39" s="255">
        <v>218363.7765399999</v>
      </c>
      <c r="K39" s="256">
        <v>9.24498429473164</v>
      </c>
      <c r="L39" s="256">
        <v>0.3322522445070728</v>
      </c>
      <c r="M39" s="256">
        <v>3.546909735158097</v>
      </c>
      <c r="N39" s="77"/>
    </row>
    <row r="40" spans="1:15" ht="36">
      <c r="A40" s="257" t="s">
        <v>234</v>
      </c>
      <c r="B40" s="257" t="s">
        <v>235</v>
      </c>
      <c r="C40" s="258">
        <v>17806.544910000008</v>
      </c>
      <c r="D40" s="258">
        <v>30277.09682999999</v>
      </c>
      <c r="E40" s="259">
        <v>70.03352971073365</v>
      </c>
      <c r="F40" s="259">
        <v>0.6286497180614805</v>
      </c>
      <c r="G40" s="259">
        <v>1.6219727087955251</v>
      </c>
      <c r="H40" s="259"/>
      <c r="I40" s="258">
        <v>47042.089690000015</v>
      </c>
      <c r="J40" s="258">
        <v>109068.38934999994</v>
      </c>
      <c r="K40" s="259">
        <v>131.8527728439436</v>
      </c>
      <c r="L40" s="259">
        <v>1.115214811014041</v>
      </c>
      <c r="M40" s="259">
        <v>1.7716112906330148</v>
      </c>
      <c r="N40" s="77"/>
      <c r="O40" s="26"/>
    </row>
    <row r="41" spans="1:15" ht="24">
      <c r="A41" s="257" t="s">
        <v>236</v>
      </c>
      <c r="B41" s="257" t="s">
        <v>237</v>
      </c>
      <c r="C41" s="258">
        <v>4051.9171699999993</v>
      </c>
      <c r="D41" s="258">
        <v>1166.357129999999</v>
      </c>
      <c r="E41" s="259">
        <v>-71.21468477599706</v>
      </c>
      <c r="F41" s="259">
        <v>-0.1454632094258966</v>
      </c>
      <c r="G41" s="259">
        <v>0.06248285442264027</v>
      </c>
      <c r="H41" s="259"/>
      <c r="I41" s="258">
        <v>10236.51717</v>
      </c>
      <c r="J41" s="258">
        <v>3695.465349999999</v>
      </c>
      <c r="K41" s="259">
        <v>-63.89919258055619</v>
      </c>
      <c r="L41" s="259">
        <v>-0.11760620751617408</v>
      </c>
      <c r="M41" s="259">
        <v>0.06002589913741206</v>
      </c>
      <c r="N41" s="77"/>
      <c r="O41" s="26"/>
    </row>
    <row r="42" spans="1:15" ht="40.5" customHeight="1">
      <c r="A42" s="257" t="s">
        <v>238</v>
      </c>
      <c r="B42" s="257" t="s">
        <v>239</v>
      </c>
      <c r="C42" s="258">
        <v>20675.04307</v>
      </c>
      <c r="D42" s="258">
        <v>13949.007709999994</v>
      </c>
      <c r="E42" s="259">
        <v>-32.53214678792931</v>
      </c>
      <c r="F42" s="259">
        <v>-0.3390644022703012</v>
      </c>
      <c r="G42" s="259">
        <v>0.7472615339387664</v>
      </c>
      <c r="H42" s="259"/>
      <c r="I42" s="258">
        <v>57358.18035</v>
      </c>
      <c r="J42" s="258">
        <v>26339.924329999994</v>
      </c>
      <c r="K42" s="259">
        <v>-54.07817303604543</v>
      </c>
      <c r="L42" s="259">
        <v>-0.5576992133167257</v>
      </c>
      <c r="M42" s="259">
        <v>0.42784263722555155</v>
      </c>
      <c r="N42" s="77"/>
      <c r="O42" s="26"/>
    </row>
    <row r="43" spans="1:15" ht="13.5" thickBot="1">
      <c r="A43" s="457" t="s">
        <v>36</v>
      </c>
      <c r="B43" s="457"/>
      <c r="C43" s="261">
        <v>23215.075470000007</v>
      </c>
      <c r="D43" s="261">
        <v>21172.478869999988</v>
      </c>
      <c r="E43" s="262">
        <v>-8.798578331737883</v>
      </c>
      <c r="F43" s="262">
        <v>-0.10296880081498035</v>
      </c>
      <c r="G43" s="262">
        <v>1.1342297148735547</v>
      </c>
      <c r="H43" s="262"/>
      <c r="I43" s="261">
        <v>85247.69988999999</v>
      </c>
      <c r="J43" s="261">
        <v>79259.99750999999</v>
      </c>
      <c r="K43" s="262">
        <v>-7.023887316286858</v>
      </c>
      <c r="L43" s="262">
        <v>-0.10765714567406819</v>
      </c>
      <c r="M43" s="262">
        <v>1.2874299081621188</v>
      </c>
      <c r="N43" s="77"/>
      <c r="O43" s="26"/>
    </row>
    <row r="44" spans="1:14" s="63" customFormat="1" ht="14.25">
      <c r="A44" s="385" t="s">
        <v>89</v>
      </c>
      <c r="B44" s="394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6" ht="12.75">
      <c r="A45" s="385" t="s">
        <v>90</v>
      </c>
      <c r="B45" s="395"/>
      <c r="C45" s="105"/>
      <c r="D45" s="105"/>
      <c r="E45" s="80"/>
      <c r="F45" s="80"/>
    </row>
    <row r="46" spans="1:6" ht="12.75">
      <c r="A46" s="438"/>
      <c r="B46" s="438"/>
      <c r="C46" s="438"/>
      <c r="D46" s="438"/>
      <c r="E46" s="438"/>
      <c r="F46" s="438"/>
    </row>
    <row r="47" spans="1:6" ht="12.75">
      <c r="A47" s="438"/>
      <c r="B47" s="438"/>
      <c r="C47" s="438"/>
      <c r="D47" s="438"/>
      <c r="E47" s="438"/>
      <c r="F47" s="438"/>
    </row>
  </sheetData>
  <sheetProtection/>
  <mergeCells count="20">
    <mergeCell ref="A7:G8"/>
    <mergeCell ref="A9:G13"/>
    <mergeCell ref="A47:F47"/>
    <mergeCell ref="C15:G15"/>
    <mergeCell ref="I15:M15"/>
    <mergeCell ref="A16:A17"/>
    <mergeCell ref="B16:B17"/>
    <mergeCell ref="C16:F16"/>
    <mergeCell ref="G16:G17"/>
    <mergeCell ref="I16:L16"/>
    <mergeCell ref="M16:M17"/>
    <mergeCell ref="A46:F46"/>
    <mergeCell ref="A43:B43"/>
    <mergeCell ref="A19:B19"/>
    <mergeCell ref="A23:B23"/>
    <mergeCell ref="A25:B25"/>
    <mergeCell ref="A31:B31"/>
    <mergeCell ref="A33:B33"/>
    <mergeCell ref="A37:B37"/>
    <mergeCell ref="A39:B39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2020-05-18T14:05:48Z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