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745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<sst xmlns="http://schemas.openxmlformats.org/spreadsheetml/2006/main" count="848" uniqueCount="364">
  <si>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</si>
  <si>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</si>
  <si>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</si>
  <si>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</si>
  <si>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</si>
  <si>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</si>
  <si>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</si>
  <si>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</si>
  <si>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</si>
  <si>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</si>
  <si>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</si>
  <si>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</si>
  <si>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</si>
  <si>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</si>
  <si>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</si>
  <si>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</si>
  <si>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</si>
  <si>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</si>
  <si>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</si>
  <si>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</si>
  <si>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</si>
  <si>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</si>
  <si>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</si>
  <si>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</si>
  <si>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</si>
  <si>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</si>
  <si>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</si>
  <si>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</si>
  <si>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</si>
  <si>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</si>
  <si>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</si>
  <si>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</si>
  <si>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</si>
  <si>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</si>
  <si>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</si>
  <si>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</si>
  <si>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</si>
  <si>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</si>
  <si>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</si>
  <si>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</si>
  <si>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</si>
  <si>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</si>
  <si>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</si>
  <si>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</si>
  <si>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</si>
  <si>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</si>
  <si>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</si>
  <si>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</si>
  <si>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</si>
  <si>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</si>
  <si>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</si>
  <si>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</si>
  <si>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</si>
  <si>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</si>
  <si>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</si>
  <si>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</si>
  <si>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</si>
  <si>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</si>
  <si>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</si>
  <si>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</si>
  <si>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</si>
  <si>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</si>
  <si>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</si>
  <si>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</si>
  <si>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</si>
  <si>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</si>
  <si>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</si>
  <si>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</si>
  <si>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</si>
  <si>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</si>
  <si>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</si>
  <si>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</si>
  <si>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</si>
  <si>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</si>
  <si>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</si>
  <si>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</si>
  <si>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</si>
  <si>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</si>
  <si>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</si>
  <si>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</si>
  <si>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</si>
  <si>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</si>
  <si>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</si>
  <si>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</si>
  <si>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</si>
  <si>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</si>
  <si>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</si>
  <si>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</si>
  <si>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</si>
  <si>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</si>
  <si>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</si>
  <si>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</si>
  <si>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</si>
  <si>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</si>
  <si>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</si>
  <si>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</si>
  <si>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</si>
  <si>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</si>
  <si>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</si>
  <si>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</si>
  <si>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</si>
  <si>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</si>
  <si>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</si>
  <si>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</si>
  <si>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</si>
  <si>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</si>
  <si>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</si>
  <si>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</si>
  <si>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</si>
  <si>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</si>
  <si>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</si>
  <si>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</si>
  <si>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</si>
  <si>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</si>
  <si>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</si>
  <si>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</si>
  <si>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</si>
  <si>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</si>
  <si>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</si>
  <si>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</si>
  <si>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</si>
  <si>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</si>
  <si>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</si>
  <si>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</si>
  <si>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</si>
  <si>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</si>
  <si>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</si>
  <si>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</si>
  <si>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</si>
  <si>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</si>
  <si>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</si>
  <si>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</si>
  <si>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</si>
  <si>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</si>
  <si>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</si>
  <si>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</si>
  <si>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</si>
  <si>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</si>
  <si>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</si>
  <si>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</si>
  <si>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</si>
  <si>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</si>
  <si>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</si>
  <si>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</si>
  <si>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</si>
  <si>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</si>
  <si>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</si>
  <si>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</si>
  <si>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</si>
  <si>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</si>
  <si>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</si>
  <si>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</si>
  <si>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</si>
  <si>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</si>
  <si>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</si>
  <si>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</si>
  <si>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</si>
  <si>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</si>
  <si>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</si>
  <si>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</si>
  <si>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</si>
  <si>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</si>
  <si>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</si>
  <si>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</si>
  <si>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</si>
  <si>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</si>
  <si>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</si>
  <si>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</si>
  <si>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</si>
  <si>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</si>
  <si>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</si>
  <si>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</si>
  <si>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</si>
  <si>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</si>
  <si>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</si>
  <si>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</si>
  <si>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</si>
  <si>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</si>
  <si>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</si>
  <si>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</si>
  <si>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</si>
  <si>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</si>
  <si>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</si>
  <si>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</si>
  <si>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</si>
  <si>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</si>
  <si>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</si>
  <si>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</si>
  <si>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</si>
  <si>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</si>
  <si>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</si>
  <si>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</si>
  <si>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</si>
  <si>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</si>
  <si>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</si>
  <si>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</si>
  <si>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</si>
  <si>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</si>
  <si>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</si>
  <si>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</si>
  <si>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</si>
  <si>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</si>
  <si>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</si>
  <si>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</si>
  <si>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</si>
  <si>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</si>
  <si>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</si>
  <si>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</si>
  <si>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</si>
  <si>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</si>
  <si>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</si>
  <si>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</si>
  <si>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</si>
  <si>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</si>
  <si>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</si>
  <si>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</si>
  <si>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</si>
  <si>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</si>
  <si>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</si>
  <si>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</si>
  <si>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</si>
  <si>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</si>
  <si>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</si>
  <si>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</si>
  <si>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</si>
  <si>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</si>
  <si>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</si>
  <si>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</si>
  <si>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</si>
  <si>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</si>
  <si>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</si>
  <si>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</si>
  <si>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</si>
  <si>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</si>
  <si>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</si>
  <si>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</si>
  <si>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</si>
  <si>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</si>
  <si>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</si>
  <si>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</si>
  <si>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</si>
  <si>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</si>
  <si>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</si>
  <si>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</si>
  <si>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</si>
  <si>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</si>
  <si>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</si>
  <si>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</si>
  <si>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</si>
  <si>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</si>
  <si>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</si>
  <si>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</si>
  <si>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</si>
  <si>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</si>
  <si>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</si>
  <si>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</si>
  <si>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</si>
  <si>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</si>
  <si>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</si>
  <si>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</si>
  <si>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</si>
  <si>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</si>
  <si>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</si>
  <si>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</si>
  <si>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</si>
  <si>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</si>
  <si>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</si>
  <si>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</si>
  <si>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</si>
  <si>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</si>
  <si>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</si>
  <si>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</si>
  <si>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</si>
  <si>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</si>
  <si>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</si>
  <si>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</si>
  <si>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</si>
  <si>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</si>
  <si>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</si>
  <si>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</si>
  <si>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</si>
  <si>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</si>
  <si>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</si>
  <si>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</si>
  <si>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</si>
  <si>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</si>
  <si>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</si>
  <si>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</si>
  <si>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</si>
  <si>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</si>
  <si>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</si>
  <si>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</si>
  <si>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</si>
  <si>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</si>
  <si>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</si>
  <si>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</si>
  <si>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</si>
  <si>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</si>
  <si>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</si>
  <si>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</si>
  <si>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</si>
  <si>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</si>
  <si>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</si>
  <si>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</si>
  <si>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</si>
  <si>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</si>
  <si>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</si>
  <si>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</si>
  <si>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</si>
  <si>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</si>
  <si>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</si>
  <si>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</si>
  <si>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</si>
  <si>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</si>
  <si>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</si>
  <si>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</si>
  <si>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</si>
  <si>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</si>
  <si>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</si>
  <si>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</si>
  <si>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</si>
  <si>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</si>
  <si>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</si>
  <si>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</si>
  <si>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</si>
  <si>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</si>
  <si>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</si>
  <si>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</si>
  <si>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</si>
  <si>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</si>
  <si>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</si>
  <si>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</si>
  <si>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</si>
  <si>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</si>
  <si>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</si>
  <si>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</si>
  <si>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</si>
  <si>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</si>
  <si>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</si>
  <si>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</si>
  <si>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</si>
  <si>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</si>
  <si>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</si>
  <si>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</si>
  <si>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</si>
  <si>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</si>
  <si>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</si>
  <si>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</si>
  <si>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</si>
  <si>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</si>
  <si>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</si>
  <si>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</si>
  <si>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</si>
  <si>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</si>
  <si>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</si>
  <si>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</si>
  <si>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</si>
  <si>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</si>
  <si>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</si>
  <si>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</si>
  <si>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</si>
  <si>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</si>
  <si>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Marzo Vigencia 2016 </t>
  </si>
  <si>
    <t>Mes Marzo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</si>
</sst>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8905000</v>
          </cell>
          <cell r="F11">
            <v>250000</v>
          </cell>
          <cell r="G11">
            <v>39955000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2240000</v>
          </cell>
          <cell r="R11">
            <v>6400000</v>
          </cell>
          <cell r="S11">
            <v>-13805.727</v>
          </cell>
          <cell r="T11">
            <v>39871194.273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3355924.497</v>
          </cell>
          <cell r="AE11">
            <v>3334748.577</v>
          </cell>
          <cell r="AF11">
            <v>3205586.046</v>
          </cell>
          <cell r="AG11">
            <v>39871194.273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3355924.497</v>
          </cell>
          <cell r="AR11">
            <v>3327867.351</v>
          </cell>
          <cell r="AS11">
            <v>3233239.75</v>
          </cell>
          <cell r="AT11">
            <v>39871194.273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3355924.497</v>
          </cell>
          <cell r="BE11">
            <v>3328828.64</v>
          </cell>
          <cell r="BF11">
            <v>3233239.75</v>
          </cell>
          <cell r="BG11">
            <v>39871194.273</v>
          </cell>
        </row>
        <row r="12">
          <cell r="D12">
            <v>1600000</v>
          </cell>
          <cell r="E12">
            <v>1119000</v>
          </cell>
          <cell r="F12">
            <v>0</v>
          </cell>
          <cell r="G12">
            <v>2719000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170000</v>
          </cell>
          <cell r="R12">
            <v>523000</v>
          </cell>
          <cell r="S12">
            <v>235240.177</v>
          </cell>
          <cell r="T12">
            <v>2528240.177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155193.389</v>
          </cell>
          <cell r="AE12">
            <v>239488.94</v>
          </cell>
          <cell r="AF12">
            <v>539402.251</v>
          </cell>
          <cell r="AG12">
            <v>2528240.1769999997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155193.389</v>
          </cell>
          <cell r="AR12">
            <v>239234.369</v>
          </cell>
          <cell r="AS12">
            <v>545491.7</v>
          </cell>
          <cell r="AT12">
            <v>2528240.1769999997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155193.389</v>
          </cell>
          <cell r="BE12">
            <v>239234.369</v>
          </cell>
          <cell r="BF12">
            <v>545491.7</v>
          </cell>
          <cell r="BG12">
            <v>2528240.1769999997</v>
          </cell>
        </row>
        <row r="13">
          <cell r="D13">
            <v>100000</v>
          </cell>
          <cell r="E13">
            <v>157000</v>
          </cell>
          <cell r="F13">
            <v>0</v>
          </cell>
          <cell r="G13">
            <v>257000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25000</v>
          </cell>
          <cell r="R13">
            <v>77000</v>
          </cell>
          <cell r="S13">
            <v>-25493.595</v>
          </cell>
          <cell r="T13">
            <v>231506.405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23468.687</v>
          </cell>
          <cell r="AE13">
            <v>51070.108</v>
          </cell>
          <cell r="AF13">
            <v>21471.759</v>
          </cell>
          <cell r="AG13">
            <v>231506.40500000003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23468.687</v>
          </cell>
          <cell r="AR13">
            <v>51070.108</v>
          </cell>
          <cell r="AS13">
            <v>22292.848</v>
          </cell>
          <cell r="AT13">
            <v>231506.40500000003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23468.687</v>
          </cell>
          <cell r="BE13">
            <v>51070.108</v>
          </cell>
          <cell r="BF13">
            <v>22292.848</v>
          </cell>
          <cell r="BG13">
            <v>231506.40500000003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-5847.705</v>
          </cell>
          <cell r="T15">
            <v>114458.481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10078.824</v>
          </cell>
          <cell r="AF15">
            <v>10078.824</v>
          </cell>
          <cell r="AG15">
            <v>114458.48099999997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10078.824</v>
          </cell>
          <cell r="AS15">
            <v>10078.824</v>
          </cell>
          <cell r="AT15">
            <v>114458.48099999997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10078.824</v>
          </cell>
          <cell r="BF15">
            <v>10078.824</v>
          </cell>
          <cell r="BG15">
            <v>114458.48099999997</v>
          </cell>
        </row>
        <row r="16">
          <cell r="D16">
            <v>819693.814</v>
          </cell>
          <cell r="E16">
            <v>160000</v>
          </cell>
          <cell r="F16">
            <v>0</v>
          </cell>
          <cell r="G16">
            <v>979693.814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160000</v>
          </cell>
          <cell r="S16">
            <v>-34183.479</v>
          </cell>
          <cell r="T16">
            <v>945510.335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86618.058</v>
          </cell>
          <cell r="AE16">
            <v>81120.529</v>
          </cell>
          <cell r="AF16">
            <v>70537.019</v>
          </cell>
          <cell r="AG16">
            <v>945510.335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86618.058</v>
          </cell>
          <cell r="AR16">
            <v>79030</v>
          </cell>
          <cell r="AS16">
            <v>77769.649</v>
          </cell>
          <cell r="AT16">
            <v>945510.3350000001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86618.058</v>
          </cell>
          <cell r="BE16">
            <v>79030</v>
          </cell>
          <cell r="BF16">
            <v>77769.649</v>
          </cell>
          <cell r="BG16">
            <v>945510.3350000001</v>
          </cell>
        </row>
        <row r="18">
          <cell r="D18">
            <v>156417.232</v>
          </cell>
          <cell r="E18">
            <v>0</v>
          </cell>
          <cell r="F18">
            <v>7628.927</v>
          </cell>
          <cell r="G18">
            <v>148788.305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-7628.927</v>
          </cell>
          <cell r="T18">
            <v>148788.305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11825.386</v>
          </cell>
          <cell r="AE18">
            <v>10350.039</v>
          </cell>
          <cell r="AF18">
            <v>13116.313</v>
          </cell>
          <cell r="AG18">
            <v>148788.305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11825.386</v>
          </cell>
          <cell r="AR18">
            <v>10350.039</v>
          </cell>
          <cell r="AS18">
            <v>13116.313</v>
          </cell>
          <cell r="AT18">
            <v>148788.305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11825.386</v>
          </cell>
          <cell r="BE18">
            <v>10350.039</v>
          </cell>
          <cell r="BF18">
            <v>13116.313</v>
          </cell>
          <cell r="BG18">
            <v>148788.305</v>
          </cell>
        </row>
        <row r="19">
          <cell r="D19">
            <v>1284897.745</v>
          </cell>
          <cell r="E19">
            <v>0</v>
          </cell>
          <cell r="F19">
            <v>20000</v>
          </cell>
          <cell r="G19">
            <v>1264897.745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-25219.355</v>
          </cell>
          <cell r="T19">
            <v>1259678.3900000001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90059.885</v>
          </cell>
          <cell r="AE19">
            <v>133541.031</v>
          </cell>
          <cell r="AF19">
            <v>57946.887</v>
          </cell>
          <cell r="AG19">
            <v>1259678.39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90059.885</v>
          </cell>
          <cell r="AR19">
            <v>132284.024</v>
          </cell>
          <cell r="AS19">
            <v>60116.048</v>
          </cell>
          <cell r="AT19">
            <v>1259678.3899999997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90059.885</v>
          </cell>
          <cell r="BE19">
            <v>132284.024</v>
          </cell>
          <cell r="BF19">
            <v>60116.048</v>
          </cell>
          <cell r="BG19">
            <v>1259678.39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-8770.902</v>
          </cell>
          <cell r="T20">
            <v>228564.78399999999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13557.387</v>
          </cell>
          <cell r="AE20">
            <v>23145.993</v>
          </cell>
          <cell r="AF20">
            <v>46309.781</v>
          </cell>
          <cell r="AG20">
            <v>228564.78399999999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13557.387</v>
          </cell>
          <cell r="AR20">
            <v>23145.993</v>
          </cell>
          <cell r="AS20">
            <v>46633.887</v>
          </cell>
          <cell r="AT20">
            <v>228564.78399999999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13557.387</v>
          </cell>
          <cell r="BE20">
            <v>23145.993</v>
          </cell>
          <cell r="BF20">
            <v>46633.887</v>
          </cell>
          <cell r="BG20">
            <v>228564.78399999999</v>
          </cell>
        </row>
        <row r="21">
          <cell r="D21">
            <v>122804.253</v>
          </cell>
          <cell r="E21">
            <v>0</v>
          </cell>
          <cell r="F21">
            <v>1245.581</v>
          </cell>
          <cell r="G21">
            <v>121558.672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-8499.469</v>
          </cell>
          <cell r="T21">
            <v>114304.784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9840.052</v>
          </cell>
          <cell r="AE21">
            <v>9214.823</v>
          </cell>
          <cell r="AF21">
            <v>8756.949</v>
          </cell>
          <cell r="AG21">
            <v>114304.78400000001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9840.052</v>
          </cell>
          <cell r="AR21">
            <v>9188.006</v>
          </cell>
          <cell r="AS21">
            <v>8928.51</v>
          </cell>
          <cell r="AT21">
            <v>114304.78399999999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9840.052</v>
          </cell>
          <cell r="BE21">
            <v>9188.006</v>
          </cell>
          <cell r="BF21">
            <v>8928.51</v>
          </cell>
          <cell r="BG21">
            <v>114304.78399999999</v>
          </cell>
        </row>
        <row r="22">
          <cell r="D22">
            <v>133146.72</v>
          </cell>
          <cell r="E22">
            <v>0</v>
          </cell>
          <cell r="F22">
            <v>8000</v>
          </cell>
          <cell r="G22">
            <v>125146.72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-15056.78</v>
          </cell>
          <cell r="T22">
            <v>118089.94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10010.35</v>
          </cell>
          <cell r="AE22">
            <v>9426.367</v>
          </cell>
          <cell r="AF22">
            <v>6164.2</v>
          </cell>
          <cell r="AG22">
            <v>118089.94000000002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10010.35</v>
          </cell>
          <cell r="AR22">
            <v>9387.517</v>
          </cell>
          <cell r="AS22">
            <v>9106.44</v>
          </cell>
          <cell r="AT22">
            <v>118089.94000000003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10010.35</v>
          </cell>
          <cell r="BE22">
            <v>9387.517</v>
          </cell>
          <cell r="BF22">
            <v>9106.44</v>
          </cell>
          <cell r="BG22">
            <v>118089.94000000003</v>
          </cell>
        </row>
        <row r="23">
          <cell r="D23">
            <v>1850786.115</v>
          </cell>
          <cell r="E23">
            <v>0</v>
          </cell>
          <cell r="F23">
            <v>85864.004</v>
          </cell>
          <cell r="G23">
            <v>1764922.111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-16602.426</v>
          </cell>
          <cell r="T23">
            <v>1764183.689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-738.422</v>
          </cell>
          <cell r="AG23">
            <v>1764183.689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0</v>
          </cell>
          <cell r="AR23">
            <v>-738.422</v>
          </cell>
          <cell r="AS23">
            <v>0</v>
          </cell>
          <cell r="AT23">
            <v>1764183.689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0</v>
          </cell>
          <cell r="BE23">
            <v>-738.422</v>
          </cell>
          <cell r="BF23">
            <v>0</v>
          </cell>
          <cell r="BG23">
            <v>1764183.689</v>
          </cell>
        </row>
        <row r="24">
          <cell r="D24">
            <v>1917237.513</v>
          </cell>
          <cell r="E24">
            <v>187137.498</v>
          </cell>
          <cell r="F24">
            <v>130000</v>
          </cell>
          <cell r="G24">
            <v>1974375.011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79295.56</v>
          </cell>
          <cell r="T24">
            <v>1866533.073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113200.817</v>
          </cell>
          <cell r="AE24">
            <v>188442.453</v>
          </cell>
          <cell r="AF24">
            <v>376370.157</v>
          </cell>
          <cell r="AG24">
            <v>1866533.0729999999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113200.817</v>
          </cell>
          <cell r="AR24">
            <v>188419.212</v>
          </cell>
          <cell r="AS24">
            <v>379077.435</v>
          </cell>
          <cell r="AT24">
            <v>1866533.073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113200.817</v>
          </cell>
          <cell r="BE24">
            <v>188419.212</v>
          </cell>
          <cell r="BF24">
            <v>379077.435</v>
          </cell>
          <cell r="BG24">
            <v>1866533.073</v>
          </cell>
        </row>
        <row r="25">
          <cell r="D25">
            <v>6286829.001</v>
          </cell>
          <cell r="E25">
            <v>9245.581</v>
          </cell>
          <cell r="F25">
            <v>2288952.337</v>
          </cell>
          <cell r="G25">
            <v>4007122.245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-53313.116</v>
          </cell>
          <cell r="T25">
            <v>3998515.8850000002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18867.694</v>
          </cell>
          <cell r="AE25">
            <v>16009.171</v>
          </cell>
          <cell r="AF25">
            <v>3889885.757</v>
          </cell>
          <cell r="AG25">
            <v>3998515.8850000002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18867.694</v>
          </cell>
          <cell r="AR25">
            <v>14486.032</v>
          </cell>
          <cell r="AS25">
            <v>3891408.896</v>
          </cell>
          <cell r="AT25">
            <v>3998515.8850000002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18867.694</v>
          </cell>
          <cell r="BE25">
            <v>14486.032</v>
          </cell>
          <cell r="BF25">
            <v>3887296.146</v>
          </cell>
          <cell r="BG25">
            <v>3994403.1350000002</v>
          </cell>
        </row>
        <row r="26">
          <cell r="D26">
            <v>3458.941</v>
          </cell>
          <cell r="E26">
            <v>185.791</v>
          </cell>
          <cell r="F26">
            <v>0</v>
          </cell>
          <cell r="G26">
            <v>3644.732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-3.708</v>
          </cell>
          <cell r="T26">
            <v>3455.2329999999997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290.048</v>
          </cell>
          <cell r="AE26">
            <v>317.489</v>
          </cell>
          <cell r="AF26">
            <v>95.816</v>
          </cell>
          <cell r="AG26">
            <v>3455.2329999999997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290.048</v>
          </cell>
          <cell r="AR26">
            <v>317.489</v>
          </cell>
          <cell r="AS26">
            <v>95.816</v>
          </cell>
          <cell r="AT26">
            <v>3455.2329999999997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290.048</v>
          </cell>
          <cell r="BE26">
            <v>317.489</v>
          </cell>
          <cell r="BF26">
            <v>95.816</v>
          </cell>
          <cell r="BG26">
            <v>3455.2329999999997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10121.979</v>
          </cell>
          <cell r="F28">
            <v>0</v>
          </cell>
          <cell r="G28">
            <v>779980.953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-3298.311</v>
          </cell>
          <cell r="T28">
            <v>766560.6630000001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63308.348</v>
          </cell>
          <cell r="AE28">
            <v>71215.625</v>
          </cell>
          <cell r="AF28">
            <v>46402.967</v>
          </cell>
          <cell r="AG28">
            <v>766560.663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63308.348</v>
          </cell>
          <cell r="AR28">
            <v>68835.652</v>
          </cell>
          <cell r="AS28">
            <v>59144.774</v>
          </cell>
          <cell r="AT28">
            <v>766560.663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63308.348</v>
          </cell>
          <cell r="BE28">
            <v>69027.91</v>
          </cell>
          <cell r="BF28">
            <v>59144.774</v>
          </cell>
          <cell r="BG28">
            <v>766560.663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-24342.225</v>
          </cell>
          <cell r="T29">
            <v>362885.59500000003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157570.858</v>
          </cell>
          <cell r="AG29">
            <v>362885.595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0</v>
          </cell>
          <cell r="AR29">
            <v>-15370.493</v>
          </cell>
          <cell r="AS29">
            <v>172941.351</v>
          </cell>
          <cell r="AT29">
            <v>362885.595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0</v>
          </cell>
          <cell r="BE29">
            <v>-15370.493</v>
          </cell>
          <cell r="BF29">
            <v>172941.351</v>
          </cell>
          <cell r="BG29">
            <v>362885.595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-1913.86</v>
          </cell>
          <cell r="T31">
            <v>92135.64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7264.469</v>
          </cell>
          <cell r="AE31">
            <v>6493.822</v>
          </cell>
          <cell r="AF31">
            <v>21683.91</v>
          </cell>
          <cell r="AG31">
            <v>92135.64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7264.469</v>
          </cell>
          <cell r="AR31">
            <v>6493.822</v>
          </cell>
          <cell r="AS31">
            <v>21699.983</v>
          </cell>
          <cell r="AT31">
            <v>92135.64000000001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7264.469</v>
          </cell>
          <cell r="BE31">
            <v>6493.822</v>
          </cell>
          <cell r="BF31">
            <v>8881.443</v>
          </cell>
          <cell r="BG31">
            <v>79317.1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-109319.014</v>
          </cell>
          <cell r="T32">
            <v>242631.486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26770.475</v>
          </cell>
          <cell r="AE32">
            <v>25204.888</v>
          </cell>
          <cell r="AF32">
            <v>10243.906</v>
          </cell>
          <cell r="AG32">
            <v>242631.486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26770.475</v>
          </cell>
          <cell r="AR32">
            <v>25204.888</v>
          </cell>
          <cell r="AS32">
            <v>10243.906</v>
          </cell>
          <cell r="AT32">
            <v>242631.486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26770.475</v>
          </cell>
          <cell r="BE32">
            <v>25204.888</v>
          </cell>
          <cell r="BF32">
            <v>10243.906</v>
          </cell>
          <cell r="BG32">
            <v>242631.486</v>
          </cell>
        </row>
        <row r="34">
          <cell r="D34">
            <v>463660</v>
          </cell>
          <cell r="E34">
            <v>29498.161</v>
          </cell>
          <cell r="F34">
            <v>119517.398</v>
          </cell>
          <cell r="G34">
            <v>373640.763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-6142.872</v>
          </cell>
          <cell r="R34">
            <v>0</v>
          </cell>
          <cell r="S34">
            <v>3500</v>
          </cell>
          <cell r="T34">
            <v>369126.015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-6142.872</v>
          </cell>
          <cell r="AE34">
            <v>0</v>
          </cell>
          <cell r="AF34">
            <v>3500</v>
          </cell>
          <cell r="AG34">
            <v>369126.015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35441.44</v>
          </cell>
          <cell r="AR34">
            <v>33266.001</v>
          </cell>
          <cell r="AS34">
            <v>75398.317</v>
          </cell>
          <cell r="AT34">
            <v>369126.01499999996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35441.44</v>
          </cell>
          <cell r="BE34">
            <v>33266.001</v>
          </cell>
          <cell r="BF34">
            <v>35999.159</v>
          </cell>
          <cell r="BG34">
            <v>329726.85699999996</v>
          </cell>
        </row>
        <row r="35">
          <cell r="D35">
            <v>0</v>
          </cell>
          <cell r="E35">
            <v>91229.949</v>
          </cell>
          <cell r="F35">
            <v>6315.161</v>
          </cell>
          <cell r="G35">
            <v>84914.788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0</v>
          </cell>
          <cell r="R35">
            <v>2550</v>
          </cell>
          <cell r="S35">
            <v>1500</v>
          </cell>
          <cell r="T35">
            <v>84914.788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0</v>
          </cell>
          <cell r="AE35">
            <v>2550</v>
          </cell>
          <cell r="AF35">
            <v>1500</v>
          </cell>
          <cell r="AG35">
            <v>84914.788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1347.58</v>
          </cell>
          <cell r="AS35">
            <v>5981.531</v>
          </cell>
          <cell r="AT35">
            <v>84914.788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1347.58</v>
          </cell>
          <cell r="BF35">
            <v>2397.58</v>
          </cell>
          <cell r="BG35">
            <v>81330.837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152423.38</v>
          </cell>
          <cell r="F38">
            <v>0</v>
          </cell>
          <cell r="G38">
            <v>1952120.468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130091.592</v>
          </cell>
          <cell r="T38">
            <v>1929788.68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152190.6</v>
          </cell>
          <cell r="AE38">
            <v>156963.52</v>
          </cell>
          <cell r="AF38">
            <v>161311.1</v>
          </cell>
          <cell r="AG38">
            <v>1929788.6800000002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152190.6</v>
          </cell>
          <cell r="AR38">
            <v>156963.52</v>
          </cell>
          <cell r="AS38">
            <v>161311.1</v>
          </cell>
          <cell r="AT38">
            <v>1929788.6800000002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152190.6</v>
          </cell>
          <cell r="BE38">
            <v>156963.52</v>
          </cell>
          <cell r="BF38">
            <v>161311.1</v>
          </cell>
          <cell r="BG38">
            <v>1929788.6800000002</v>
          </cell>
        </row>
        <row r="39">
          <cell r="D39">
            <v>2074337.416</v>
          </cell>
          <cell r="E39">
            <v>602647.172</v>
          </cell>
          <cell r="F39">
            <v>0</v>
          </cell>
          <cell r="G39">
            <v>2676984.588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140000</v>
          </cell>
          <cell r="R39">
            <v>215081.884</v>
          </cell>
          <cell r="S39">
            <v>209247</v>
          </cell>
          <cell r="T39">
            <v>2638666.3000000003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214093</v>
          </cell>
          <cell r="AE39">
            <v>216925.56</v>
          </cell>
          <cell r="AF39">
            <v>209247</v>
          </cell>
          <cell r="AG39">
            <v>2638666.3000000003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214093</v>
          </cell>
          <cell r="AR39">
            <v>216925.56</v>
          </cell>
          <cell r="AS39">
            <v>209247</v>
          </cell>
          <cell r="AT39">
            <v>2638666.3000000003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214093</v>
          </cell>
          <cell r="BE39">
            <v>216925.56</v>
          </cell>
          <cell r="BF39">
            <v>209247</v>
          </cell>
          <cell r="BG39">
            <v>2638666.3000000003</v>
          </cell>
        </row>
        <row r="40">
          <cell r="D40">
            <v>3105217.768</v>
          </cell>
          <cell r="E40">
            <v>677310.791</v>
          </cell>
          <cell r="F40">
            <v>0</v>
          </cell>
          <cell r="G40">
            <v>3782528.559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15000</v>
          </cell>
          <cell r="R40">
            <v>312716.112</v>
          </cell>
          <cell r="S40">
            <v>303798.5</v>
          </cell>
          <cell r="T40">
            <v>3736732.3800000004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309350.8</v>
          </cell>
          <cell r="AE40">
            <v>313112.12</v>
          </cell>
          <cell r="AF40">
            <v>305289.5</v>
          </cell>
          <cell r="AG40">
            <v>3736732.38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309350.8</v>
          </cell>
          <cell r="AR40">
            <v>313112.12</v>
          </cell>
          <cell r="AS40">
            <v>305289.5</v>
          </cell>
          <cell r="AT40">
            <v>3736732.38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309350.8</v>
          </cell>
          <cell r="BE40">
            <v>313112.12</v>
          </cell>
          <cell r="BF40">
            <v>305289.5</v>
          </cell>
          <cell r="BG40">
            <v>3736732.38</v>
          </cell>
        </row>
        <row r="41">
          <cell r="D41">
            <v>217247.792</v>
          </cell>
          <cell r="E41">
            <v>13166.512</v>
          </cell>
          <cell r="F41">
            <v>0</v>
          </cell>
          <cell r="G41">
            <v>230414.304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8555.9</v>
          </cell>
          <cell r="T41">
            <v>225803.69199999998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18934.172</v>
          </cell>
          <cell r="AE41">
            <v>19264.972</v>
          </cell>
          <cell r="AF41">
            <v>18002.972</v>
          </cell>
          <cell r="AG41">
            <v>225803.69200000004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18934.172</v>
          </cell>
          <cell r="AR41">
            <v>19264.972</v>
          </cell>
          <cell r="AS41">
            <v>18002.972</v>
          </cell>
          <cell r="AT41">
            <v>225803.69200000004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18934.172</v>
          </cell>
          <cell r="BE41">
            <v>19264.972</v>
          </cell>
          <cell r="BF41">
            <v>18002.972</v>
          </cell>
          <cell r="BG41">
            <v>225803.69200000004</v>
          </cell>
        </row>
        <row r="42">
          <cell r="D42">
            <v>2379540.855</v>
          </cell>
          <cell r="E42">
            <v>196994.3</v>
          </cell>
          <cell r="F42">
            <v>192914.816</v>
          </cell>
          <cell r="G42">
            <v>2383620.339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-155000</v>
          </cell>
          <cell r="R42">
            <v>-37914.816</v>
          </cell>
          <cell r="S42">
            <v>188846.491</v>
          </cell>
          <cell r="T42">
            <v>2375472.53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536560.95</v>
          </cell>
          <cell r="AG42">
            <v>2375472.5300000003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536560.95</v>
          </cell>
          <cell r="AT42">
            <v>2375472.5300000003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536560.95</v>
          </cell>
          <cell r="BG42">
            <v>2375472.5300000003</v>
          </cell>
        </row>
        <row r="43">
          <cell r="D43">
            <v>2074337.416</v>
          </cell>
          <cell r="E43">
            <v>607893.776</v>
          </cell>
          <cell r="F43">
            <v>0</v>
          </cell>
          <cell r="G43">
            <v>2682231.192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140000</v>
          </cell>
          <cell r="R43">
            <v>219168.124</v>
          </cell>
          <cell r="S43">
            <v>222864.98</v>
          </cell>
          <cell r="T43">
            <v>2656370.52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223207.58</v>
          </cell>
          <cell r="AE43">
            <v>225934.08</v>
          </cell>
          <cell r="AF43">
            <v>222864.98</v>
          </cell>
          <cell r="AG43">
            <v>2656370.5200000005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223207.58</v>
          </cell>
          <cell r="AR43">
            <v>225934.08</v>
          </cell>
          <cell r="AS43">
            <v>222864.98</v>
          </cell>
          <cell r="AT43">
            <v>2656370.5200000005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223207.58</v>
          </cell>
          <cell r="BE43">
            <v>225934.08</v>
          </cell>
          <cell r="BF43">
            <v>222864.98</v>
          </cell>
          <cell r="BG43">
            <v>2656370.5200000005</v>
          </cell>
        </row>
        <row r="44">
          <cell r="D44">
            <v>1349772.861</v>
          </cell>
          <cell r="E44">
            <v>240367.083</v>
          </cell>
          <cell r="F44">
            <v>140000</v>
          </cell>
          <cell r="G44">
            <v>1450139.944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-140000</v>
          </cell>
          <cell r="R44">
            <v>103002.141</v>
          </cell>
          <cell r="S44">
            <v>119901.7</v>
          </cell>
          <cell r="T44">
            <v>1432676.702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113062.5</v>
          </cell>
          <cell r="AE44">
            <v>116598.89</v>
          </cell>
          <cell r="AF44">
            <v>119901.7</v>
          </cell>
          <cell r="AG44">
            <v>1432676.702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113062.5</v>
          </cell>
          <cell r="AR44">
            <v>116598.89</v>
          </cell>
          <cell r="AS44">
            <v>119901.7</v>
          </cell>
          <cell r="AT44">
            <v>1432676.702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113062.5</v>
          </cell>
          <cell r="BE44">
            <v>116598.89</v>
          </cell>
          <cell r="BF44">
            <v>119901.7</v>
          </cell>
          <cell r="BG44">
            <v>1432676.7019999998</v>
          </cell>
        </row>
        <row r="45">
          <cell r="D45">
            <v>224962.201</v>
          </cell>
          <cell r="E45">
            <v>16366.621</v>
          </cell>
          <cell r="F45">
            <v>0</v>
          </cell>
          <cell r="G45">
            <v>241328.822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13715.555</v>
          </cell>
          <cell r="T45">
            <v>238677.756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18832.7</v>
          </cell>
          <cell r="AE45">
            <v>19423.515</v>
          </cell>
          <cell r="AF45">
            <v>19973.5</v>
          </cell>
          <cell r="AG45">
            <v>238677.75600000005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18832.7</v>
          </cell>
          <cell r="AR45">
            <v>19423.515</v>
          </cell>
          <cell r="AS45">
            <v>19973.5</v>
          </cell>
          <cell r="AT45">
            <v>238677.75600000005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18832.7</v>
          </cell>
          <cell r="BE45">
            <v>19423.515</v>
          </cell>
          <cell r="BF45">
            <v>19973.5</v>
          </cell>
          <cell r="BG45">
            <v>238677.75600000005</v>
          </cell>
        </row>
        <row r="46">
          <cell r="D46">
            <v>224962.201</v>
          </cell>
          <cell r="E46">
            <v>33829.438</v>
          </cell>
          <cell r="F46">
            <v>0</v>
          </cell>
          <cell r="G46">
            <v>258791.639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10946.555</v>
          </cell>
          <cell r="S46">
            <v>19973.5</v>
          </cell>
          <cell r="T46">
            <v>255882.256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18832.7</v>
          </cell>
          <cell r="AE46">
            <v>19423.515</v>
          </cell>
          <cell r="AF46">
            <v>19973.5</v>
          </cell>
          <cell r="AG46">
            <v>255882.25600000005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18832.7</v>
          </cell>
          <cell r="AR46">
            <v>19423.515</v>
          </cell>
          <cell r="AS46">
            <v>19973.5</v>
          </cell>
          <cell r="AT46">
            <v>255882.25600000005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38418.8</v>
          </cell>
          <cell r="BE46">
            <v>19423.515</v>
          </cell>
          <cell r="BF46">
            <v>19973.5</v>
          </cell>
          <cell r="BG46">
            <v>255882.25600000005</v>
          </cell>
        </row>
        <row r="47">
          <cell r="D47">
            <v>449924.402</v>
          </cell>
          <cell r="E47">
            <v>14915.743</v>
          </cell>
          <cell r="F47">
            <v>0</v>
          </cell>
          <cell r="G47">
            <v>464840.145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10368.418</v>
          </cell>
          <cell r="T47">
            <v>460292.82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37684.1</v>
          </cell>
          <cell r="AE47">
            <v>38862.33</v>
          </cell>
          <cell r="AF47">
            <v>39959.6</v>
          </cell>
          <cell r="AG47">
            <v>460292.81999999995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37684.1</v>
          </cell>
          <cell r="AR47">
            <v>38862.33</v>
          </cell>
          <cell r="AS47">
            <v>39959.6</v>
          </cell>
          <cell r="AT47">
            <v>460292.81999999995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37684.1</v>
          </cell>
          <cell r="BE47">
            <v>38862.33</v>
          </cell>
          <cell r="BF47">
            <v>39959.6</v>
          </cell>
          <cell r="BG47">
            <v>460292.81999999995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467.996</v>
          </cell>
          <cell r="G54">
            <v>11711.087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10598.998</v>
          </cell>
          <cell r="AS54">
            <v>0</v>
          </cell>
          <cell r="AT54">
            <v>11711.087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10598.998</v>
          </cell>
          <cell r="BF54">
            <v>0</v>
          </cell>
          <cell r="BG54">
            <v>11711.087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1521</v>
          </cell>
          <cell r="F57">
            <v>0.3</v>
          </cell>
          <cell r="G57">
            <v>1520.7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1520.7</v>
          </cell>
          <cell r="T57">
            <v>1520.7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1520.7</v>
          </cell>
          <cell r="AG57">
            <v>1520.7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1520.7</v>
          </cell>
          <cell r="AT57">
            <v>1520.7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857.4020899999999</v>
          </cell>
          <cell r="F60">
            <v>223.245</v>
          </cell>
          <cell r="G60">
            <v>50263.219090000006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-1158.425</v>
          </cell>
          <cell r="T60">
            <v>48414.94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-1158.425</v>
          </cell>
          <cell r="AG60">
            <v>48414.939999999995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4292.104</v>
          </cell>
          <cell r="AR60">
            <v>3819.702</v>
          </cell>
          <cell r="AS60">
            <v>6352.148</v>
          </cell>
          <cell r="AT60">
            <v>45149.711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4292.104</v>
          </cell>
          <cell r="BE60">
            <v>3819.702</v>
          </cell>
          <cell r="BF60">
            <v>286.792</v>
          </cell>
          <cell r="BG60">
            <v>39084.355</v>
          </cell>
        </row>
        <row r="61">
          <cell r="D61">
            <v>216864.47</v>
          </cell>
          <cell r="E61">
            <v>1287.5568999999998</v>
          </cell>
          <cell r="F61">
            <v>34992.2029</v>
          </cell>
          <cell r="G61">
            <v>183159.824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0</v>
          </cell>
          <cell r="R61">
            <v>16715.824</v>
          </cell>
          <cell r="S61">
            <v>0</v>
          </cell>
          <cell r="T61">
            <v>183159.824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0</v>
          </cell>
          <cell r="AE61">
            <v>68691.024</v>
          </cell>
          <cell r="AF61">
            <v>0</v>
          </cell>
          <cell r="AG61">
            <v>183159.82400000002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67024.8</v>
          </cell>
          <cell r="AR61">
            <v>0</v>
          </cell>
          <cell r="AS61">
            <v>68691.024</v>
          </cell>
          <cell r="AT61">
            <v>183159.82400000002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67024.8</v>
          </cell>
          <cell r="BE61">
            <v>0</v>
          </cell>
          <cell r="BF61">
            <v>0</v>
          </cell>
          <cell r="BG61">
            <v>114468.8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2663.428</v>
          </cell>
          <cell r="G63">
            <v>1394.4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-2447.428</v>
          </cell>
          <cell r="T63">
            <v>1394.4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-38.86</v>
          </cell>
          <cell r="AG63">
            <v>1355.5400000000002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-38.86</v>
          </cell>
          <cell r="AT63">
            <v>1355.5400000000002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-38.86</v>
          </cell>
          <cell r="BG63">
            <v>1355.5400000000002</v>
          </cell>
        </row>
        <row r="64">
          <cell r="D64">
            <v>30817.614</v>
          </cell>
          <cell r="E64">
            <v>1100</v>
          </cell>
          <cell r="F64">
            <v>1782.27</v>
          </cell>
          <cell r="G64">
            <v>30135.344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-22.823</v>
          </cell>
          <cell r="R64">
            <v>0</v>
          </cell>
          <cell r="S64">
            <v>-436.35</v>
          </cell>
          <cell r="T64">
            <v>30135.344000000005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0</v>
          </cell>
          <cell r="AE64">
            <v>99.076</v>
          </cell>
          <cell r="AF64">
            <v>-10.9</v>
          </cell>
          <cell r="AG64">
            <v>30124.444000000003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2021.108</v>
          </cell>
          <cell r="AR64">
            <v>99.076</v>
          </cell>
          <cell r="AS64">
            <v>-10.9</v>
          </cell>
          <cell r="AT64">
            <v>30124.444000000003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2021.108</v>
          </cell>
          <cell r="BE64">
            <v>99.076</v>
          </cell>
          <cell r="BF64">
            <v>-10.9</v>
          </cell>
          <cell r="BG64">
            <v>30124.444000000003</v>
          </cell>
        </row>
        <row r="65">
          <cell r="D65">
            <v>4634.153</v>
          </cell>
          <cell r="E65">
            <v>1300</v>
          </cell>
          <cell r="F65">
            <v>894.7</v>
          </cell>
          <cell r="G65">
            <v>5039.453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-870</v>
          </cell>
          <cell r="T65">
            <v>5039.453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-130</v>
          </cell>
          <cell r="AG65">
            <v>4909.4529999999995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3238.10988</v>
          </cell>
          <cell r="AR65">
            <v>0</v>
          </cell>
          <cell r="AS65">
            <v>-130</v>
          </cell>
          <cell r="AT65">
            <v>4909.4529999999995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3238.10988</v>
          </cell>
          <cell r="BE65">
            <v>0</v>
          </cell>
          <cell r="BF65">
            <v>-130</v>
          </cell>
          <cell r="BG65">
            <v>4909.4529999999995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3298.356</v>
          </cell>
          <cell r="AR66">
            <v>0</v>
          </cell>
          <cell r="AS66">
            <v>0</v>
          </cell>
          <cell r="AT66">
            <v>3298.356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3298.356</v>
          </cell>
          <cell r="BE66">
            <v>0</v>
          </cell>
          <cell r="BF66">
            <v>0</v>
          </cell>
          <cell r="BG66">
            <v>3298.356</v>
          </cell>
        </row>
        <row r="67">
          <cell r="D67">
            <v>48727.457</v>
          </cell>
          <cell r="E67">
            <v>10061.52</v>
          </cell>
          <cell r="F67">
            <v>9811.393</v>
          </cell>
          <cell r="G67">
            <v>48977.584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-182.039</v>
          </cell>
          <cell r="R67">
            <v>0</v>
          </cell>
          <cell r="S67">
            <v>2082.429</v>
          </cell>
          <cell r="T67">
            <v>48731.418000000005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0</v>
          </cell>
          <cell r="AE67">
            <v>386.8</v>
          </cell>
          <cell r="AF67">
            <v>2137.133</v>
          </cell>
          <cell r="AG67">
            <v>48508.209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454.924</v>
          </cell>
          <cell r="AR67">
            <v>386.8</v>
          </cell>
          <cell r="AS67">
            <v>7959.6</v>
          </cell>
          <cell r="AT67">
            <v>48508.209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454.924</v>
          </cell>
          <cell r="BE67">
            <v>386.8</v>
          </cell>
          <cell r="BF67">
            <v>751.327</v>
          </cell>
          <cell r="BG67">
            <v>41299.936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-40</v>
          </cell>
          <cell r="AG68">
            <v>30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-40</v>
          </cell>
          <cell r="AT68">
            <v>30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-40</v>
          </cell>
          <cell r="BG68">
            <v>30</v>
          </cell>
        </row>
        <row r="69">
          <cell r="D69">
            <v>14548.855</v>
          </cell>
          <cell r="E69">
            <v>3477.233</v>
          </cell>
          <cell r="F69">
            <v>2031.866</v>
          </cell>
          <cell r="G69">
            <v>15994.222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7041.784</v>
          </cell>
          <cell r="R69">
            <v>-2023.15</v>
          </cell>
          <cell r="S69">
            <v>0</v>
          </cell>
          <cell r="T69">
            <v>15994.222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3691.25</v>
          </cell>
          <cell r="AE69">
            <v>7041.784</v>
          </cell>
          <cell r="AF69">
            <v>0</v>
          </cell>
          <cell r="AG69">
            <v>15994.222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0</v>
          </cell>
          <cell r="AR69">
            <v>7041.784</v>
          </cell>
          <cell r="AS69">
            <v>3691.25</v>
          </cell>
          <cell r="AT69">
            <v>15994.222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0</v>
          </cell>
          <cell r="BE69">
            <v>7041.784</v>
          </cell>
          <cell r="BF69">
            <v>0</v>
          </cell>
          <cell r="BG69">
            <v>12302.972</v>
          </cell>
        </row>
        <row r="71">
          <cell r="D71">
            <v>218963.18</v>
          </cell>
          <cell r="E71">
            <v>5587.675</v>
          </cell>
          <cell r="F71">
            <v>159004.453</v>
          </cell>
          <cell r="G71">
            <v>65546.402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-681.365</v>
          </cell>
          <cell r="R71">
            <v>-0.003</v>
          </cell>
          <cell r="S71">
            <v>-72.5</v>
          </cell>
          <cell r="T71">
            <v>65546.402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320</v>
          </cell>
          <cell r="AE71">
            <v>74</v>
          </cell>
          <cell r="AF71">
            <v>-138.448</v>
          </cell>
          <cell r="AG71">
            <v>65407.954000000005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7784.703</v>
          </cell>
          <cell r="AR71">
            <v>3564.709</v>
          </cell>
          <cell r="AS71">
            <v>5529.631</v>
          </cell>
          <cell r="AT71">
            <v>65407.954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7481.421</v>
          </cell>
          <cell r="BE71">
            <v>3867.991</v>
          </cell>
          <cell r="BF71">
            <v>415.179</v>
          </cell>
          <cell r="BG71">
            <v>60293.50199999999</v>
          </cell>
        </row>
        <row r="72">
          <cell r="D72">
            <v>39206.775</v>
          </cell>
          <cell r="E72">
            <v>8034.577</v>
          </cell>
          <cell r="F72">
            <v>7782.523</v>
          </cell>
          <cell r="G72">
            <v>39458.829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-545.243</v>
          </cell>
          <cell r="R72">
            <v>431.445</v>
          </cell>
          <cell r="S72">
            <v>-113.22</v>
          </cell>
          <cell r="T72">
            <v>39146.02500000001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1132.16</v>
          </cell>
          <cell r="AE72">
            <v>85.76</v>
          </cell>
          <cell r="AF72">
            <v>494.196</v>
          </cell>
          <cell r="AG72">
            <v>39146.025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4236.646</v>
          </cell>
          <cell r="AR72">
            <v>2120.56</v>
          </cell>
          <cell r="AS72">
            <v>5361.005</v>
          </cell>
          <cell r="AT72">
            <v>39146.021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4236.646</v>
          </cell>
          <cell r="BE72">
            <v>2120.56</v>
          </cell>
          <cell r="BF72">
            <v>34.728</v>
          </cell>
          <cell r="BG72">
            <v>33819.744000000006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4401.913</v>
          </cell>
          <cell r="G74">
            <v>43414.087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695.907</v>
          </cell>
          <cell r="R74">
            <v>-813.194</v>
          </cell>
          <cell r="S74">
            <v>-3298.005</v>
          </cell>
          <cell r="T74">
            <v>43414.08699999999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0</v>
          </cell>
          <cell r="AE74">
            <v>1239.996</v>
          </cell>
          <cell r="AF74">
            <v>-49.201</v>
          </cell>
          <cell r="AG74">
            <v>43412.887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417.258</v>
          </cell>
          <cell r="AR74">
            <v>40</v>
          </cell>
          <cell r="AS74">
            <v>8442.507</v>
          </cell>
          <cell r="AT74">
            <v>43021.395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417.258</v>
          </cell>
          <cell r="BE74">
            <v>40</v>
          </cell>
          <cell r="BF74">
            <v>-1.2</v>
          </cell>
          <cell r="BG74">
            <v>34577.688</v>
          </cell>
        </row>
        <row r="75">
          <cell r="D75">
            <v>713921.793</v>
          </cell>
          <cell r="E75">
            <v>213802.48819</v>
          </cell>
          <cell r="F75">
            <v>66031.81027</v>
          </cell>
          <cell r="G75">
            <v>861692.47092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10859.94268</v>
          </cell>
          <cell r="R75">
            <v>-4756.82858</v>
          </cell>
          <cell r="S75">
            <v>-0.0016200000000000001</v>
          </cell>
          <cell r="T75">
            <v>861692.46905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199496.76181999999</v>
          </cell>
          <cell r="AE75">
            <v>40735.11818</v>
          </cell>
          <cell r="AF75">
            <v>-0.0016200000000000001</v>
          </cell>
          <cell r="AG75">
            <v>861692.4690500001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66248.96704</v>
          </cell>
          <cell r="AR75">
            <v>67219.378</v>
          </cell>
          <cell r="AS75">
            <v>137145.13068</v>
          </cell>
          <cell r="AT75">
            <v>767088.69248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66248.96704</v>
          </cell>
          <cell r="BE75">
            <v>67219.378</v>
          </cell>
          <cell r="BF75">
            <v>6379.38875</v>
          </cell>
          <cell r="BG75">
            <v>636322.9505500001</v>
          </cell>
        </row>
        <row r="76">
          <cell r="D76">
            <v>2570.275</v>
          </cell>
          <cell r="E76">
            <v>1108.641</v>
          </cell>
          <cell r="F76">
            <v>1495.344</v>
          </cell>
          <cell r="G76">
            <v>2183.572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-1495.344</v>
          </cell>
          <cell r="T76">
            <v>2183.572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0</v>
          </cell>
          <cell r="AE76">
            <v>499.995</v>
          </cell>
          <cell r="AF76">
            <v>500</v>
          </cell>
          <cell r="AG76">
            <v>2183.572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0</v>
          </cell>
          <cell r="AR76">
            <v>499.995</v>
          </cell>
          <cell r="AS76">
            <v>500</v>
          </cell>
          <cell r="AT76">
            <v>2183.572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0</v>
          </cell>
          <cell r="BE76">
            <v>499.995</v>
          </cell>
          <cell r="BF76">
            <v>500</v>
          </cell>
          <cell r="BG76">
            <v>2183.572</v>
          </cell>
        </row>
        <row r="77">
          <cell r="D77">
            <v>1120880.414</v>
          </cell>
          <cell r="E77">
            <v>50429.615</v>
          </cell>
          <cell r="F77">
            <v>0</v>
          </cell>
          <cell r="G77">
            <v>1171310.029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1859.795</v>
          </cell>
          <cell r="S77">
            <v>-0.00028000000000000003</v>
          </cell>
          <cell r="T77">
            <v>1171310.02872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0</v>
          </cell>
          <cell r="AE77">
            <v>31395.71672</v>
          </cell>
          <cell r="AF77">
            <v>63341.654</v>
          </cell>
          <cell r="AG77">
            <v>1171310.02872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100967.857</v>
          </cell>
          <cell r="AS77">
            <v>195705.22672</v>
          </cell>
          <cell r="AT77">
            <v>1171310.0287199998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100967.857</v>
          </cell>
          <cell r="BF77">
            <v>0</v>
          </cell>
          <cell r="BG77">
            <v>975604.8019999999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1115</v>
          </cell>
          <cell r="G80">
            <v>335200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-1115</v>
          </cell>
          <cell r="T80">
            <v>335200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-200</v>
          </cell>
          <cell r="AG80">
            <v>335000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49837.856</v>
          </cell>
          <cell r="AR80">
            <v>26144.501</v>
          </cell>
          <cell r="AS80">
            <v>7510.969</v>
          </cell>
          <cell r="AT80">
            <v>329777.415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49837.856</v>
          </cell>
          <cell r="BE80">
            <v>26144.501</v>
          </cell>
          <cell r="BF80">
            <v>-200</v>
          </cell>
          <cell r="BG80">
            <v>322066.446</v>
          </cell>
        </row>
        <row r="81">
          <cell r="D81">
            <v>0</v>
          </cell>
          <cell r="E81">
            <v>2620</v>
          </cell>
          <cell r="F81">
            <v>105.69</v>
          </cell>
          <cell r="G81">
            <v>2514.31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2817.0239500000002</v>
          </cell>
          <cell r="F82">
            <v>6170.85103</v>
          </cell>
          <cell r="G82">
            <v>17408.535920000002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-159</v>
          </cell>
          <cell r="R82">
            <v>-341.631</v>
          </cell>
          <cell r="S82">
            <v>-467.89402</v>
          </cell>
          <cell r="T82">
            <v>17407.624980000004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1077.5743799999998</v>
          </cell>
          <cell r="AE82">
            <v>1076.25476</v>
          </cell>
          <cell r="AF82">
            <v>1385.28456</v>
          </cell>
          <cell r="AG82">
            <v>17407.62498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1077.5743799999998</v>
          </cell>
          <cell r="AR82">
            <v>1076.25476</v>
          </cell>
          <cell r="AS82">
            <v>1517.69392</v>
          </cell>
          <cell r="AT82">
            <v>17407.62498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1077.5743799999998</v>
          </cell>
          <cell r="BE82">
            <v>1076.25476</v>
          </cell>
          <cell r="BF82">
            <v>1517.69392</v>
          </cell>
          <cell r="BG82">
            <v>17407.62498</v>
          </cell>
        </row>
        <row r="83">
          <cell r="D83">
            <v>6000</v>
          </cell>
          <cell r="E83">
            <v>0</v>
          </cell>
          <cell r="F83">
            <v>1548</v>
          </cell>
          <cell r="G83">
            <v>4452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-448</v>
          </cell>
          <cell r="T83">
            <v>4452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79</v>
          </cell>
          <cell r="AG83">
            <v>4444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317.5</v>
          </cell>
          <cell r="AR83">
            <v>280</v>
          </cell>
          <cell r="AS83">
            <v>549</v>
          </cell>
          <cell r="AT83">
            <v>4444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317.5</v>
          </cell>
          <cell r="BE83">
            <v>280</v>
          </cell>
          <cell r="BF83">
            <v>374</v>
          </cell>
          <cell r="BG83">
            <v>4269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-7.5</v>
          </cell>
          <cell r="T84">
            <v>150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-126</v>
          </cell>
          <cell r="AG84">
            <v>24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-126</v>
          </cell>
          <cell r="AT84">
            <v>24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-126</v>
          </cell>
          <cell r="BG84">
            <v>24</v>
          </cell>
        </row>
        <row r="86">
          <cell r="D86">
            <v>150</v>
          </cell>
          <cell r="E86">
            <v>0</v>
          </cell>
          <cell r="F86">
            <v>100</v>
          </cell>
          <cell r="G86">
            <v>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-100</v>
          </cell>
          <cell r="T86">
            <v>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-50</v>
          </cell>
          <cell r="AG86">
            <v>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-50</v>
          </cell>
          <cell r="AT86">
            <v>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-50</v>
          </cell>
          <cell r="BG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3177.57</v>
          </cell>
          <cell r="G88">
            <v>11042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4700</v>
          </cell>
          <cell r="S88">
            <v>6342</v>
          </cell>
          <cell r="T88">
            <v>11042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11042</v>
          </cell>
          <cell r="AG88">
            <v>11042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11042</v>
          </cell>
          <cell r="AT88">
            <v>11042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2576</v>
          </cell>
          <cell r="BG88">
            <v>2576</v>
          </cell>
        </row>
        <row r="89">
          <cell r="D89">
            <v>5920</v>
          </cell>
          <cell r="E89">
            <v>0</v>
          </cell>
          <cell r="F89">
            <v>2362.56</v>
          </cell>
          <cell r="G89">
            <v>3557.44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-2076.726</v>
          </cell>
          <cell r="T89">
            <v>1480.714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0</v>
          </cell>
          <cell r="AE89">
            <v>227.684</v>
          </cell>
          <cell r="AF89">
            <v>57.312</v>
          </cell>
          <cell r="AG89">
            <v>1473.5739999999998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0</v>
          </cell>
          <cell r="AR89">
            <v>227.684</v>
          </cell>
          <cell r="AS89">
            <v>194.772</v>
          </cell>
          <cell r="AT89">
            <v>1473.5739999999998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0</v>
          </cell>
          <cell r="BE89">
            <v>227.684</v>
          </cell>
          <cell r="BF89">
            <v>194.772</v>
          </cell>
          <cell r="BG89">
            <v>1473.5739999999998</v>
          </cell>
        </row>
        <row r="91">
          <cell r="D91">
            <v>51985.791</v>
          </cell>
          <cell r="E91">
            <v>73958.26879999999</v>
          </cell>
          <cell r="F91">
            <v>11948.189</v>
          </cell>
          <cell r="G91">
            <v>113995.8708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697.191</v>
          </cell>
          <cell r="R91">
            <v>34900.765</v>
          </cell>
          <cell r="S91">
            <v>-4058.1122</v>
          </cell>
          <cell r="T91">
            <v>113991.1508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4811.714</v>
          </cell>
          <cell r="AE91">
            <v>43333.248</v>
          </cell>
          <cell r="AF91">
            <v>-1140.228</v>
          </cell>
          <cell r="AG91">
            <v>113991.1508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4782.784</v>
          </cell>
          <cell r="AR91">
            <v>36331.02</v>
          </cell>
          <cell r="AS91">
            <v>6027.79</v>
          </cell>
          <cell r="AT91">
            <v>113991.15079999999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4782.784</v>
          </cell>
          <cell r="BE91">
            <v>36331.02</v>
          </cell>
          <cell r="BF91">
            <v>5619.234</v>
          </cell>
          <cell r="BG91">
            <v>113582.59479999999</v>
          </cell>
        </row>
        <row r="92">
          <cell r="D92">
            <v>726382.437</v>
          </cell>
          <cell r="E92">
            <v>398613.48106</v>
          </cell>
          <cell r="F92">
            <v>370138.336</v>
          </cell>
          <cell r="G92">
            <v>754857.5820599999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-15135.481</v>
          </cell>
          <cell r="R92">
            <v>34323.304</v>
          </cell>
          <cell r="S92">
            <v>28479.48506</v>
          </cell>
          <cell r="T92">
            <v>754857.5820599999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86012.946</v>
          </cell>
          <cell r="AE92">
            <v>86329.602</v>
          </cell>
          <cell r="AF92">
            <v>86112.06</v>
          </cell>
          <cell r="AG92">
            <v>754857.5820599999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86012.946</v>
          </cell>
          <cell r="AR92">
            <v>86329.602</v>
          </cell>
          <cell r="AS92">
            <v>86112.06</v>
          </cell>
          <cell r="AT92">
            <v>754857.5820599999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86012.946</v>
          </cell>
          <cell r="BE92">
            <v>86329.602</v>
          </cell>
          <cell r="BF92">
            <v>82069.924</v>
          </cell>
          <cell r="BG92">
            <v>750815.4460599999</v>
          </cell>
        </row>
        <row r="93">
          <cell r="D93">
            <v>264.561</v>
          </cell>
          <cell r="E93">
            <v>0</v>
          </cell>
          <cell r="F93">
            <v>215.221</v>
          </cell>
          <cell r="G93">
            <v>49.34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-0.66</v>
          </cell>
          <cell r="R93">
            <v>0</v>
          </cell>
          <cell r="S93">
            <v>0</v>
          </cell>
          <cell r="T93">
            <v>49.34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1307.2476100000001</v>
          </cell>
          <cell r="F94">
            <v>1216.56436</v>
          </cell>
          <cell r="G94">
            <v>13507.47825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286.3126</v>
          </cell>
          <cell r="R94">
            <v>1431.65876</v>
          </cell>
          <cell r="S94">
            <v>125.15096000000001</v>
          </cell>
          <cell r="T94">
            <v>13380.41129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1002.45802</v>
          </cell>
          <cell r="AE94">
            <v>1434.00857</v>
          </cell>
          <cell r="AF94">
            <v>1861.22324</v>
          </cell>
          <cell r="AG94">
            <v>13380.411289999998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1002.74686</v>
          </cell>
          <cell r="AR94">
            <v>1434.0089699999999</v>
          </cell>
          <cell r="AS94">
            <v>2013.1828400000002</v>
          </cell>
          <cell r="AT94">
            <v>13380.411289999998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1002.74686</v>
          </cell>
          <cell r="BE94">
            <v>1434.0089699999999</v>
          </cell>
          <cell r="BF94">
            <v>2013.1828400000002</v>
          </cell>
          <cell r="BG94">
            <v>13380.411289999998</v>
          </cell>
        </row>
        <row r="95">
          <cell r="D95">
            <v>629933.899</v>
          </cell>
          <cell r="E95">
            <v>6669.621</v>
          </cell>
          <cell r="F95">
            <v>113461.14826</v>
          </cell>
          <cell r="G95">
            <v>523142.37174000003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-16025.191</v>
          </cell>
          <cell r="R95">
            <v>244.942</v>
          </cell>
          <cell r="S95">
            <v>-672.127</v>
          </cell>
          <cell r="T95">
            <v>522039.72099999984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44825.302</v>
          </cell>
          <cell r="AE95">
            <v>38818.526</v>
          </cell>
          <cell r="AF95">
            <v>45410.652</v>
          </cell>
          <cell r="AG95">
            <v>522039.721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43800.284</v>
          </cell>
          <cell r="AR95">
            <v>39130.405</v>
          </cell>
          <cell r="AS95">
            <v>45410.652</v>
          </cell>
          <cell r="AT95">
            <v>520819.061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43800.284</v>
          </cell>
          <cell r="BE95">
            <v>38732.099</v>
          </cell>
          <cell r="BF95">
            <v>45808.958</v>
          </cell>
          <cell r="BG95">
            <v>520819.0609999999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3090.72</v>
          </cell>
          <cell r="T96">
            <v>3090.72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3090.72</v>
          </cell>
          <cell r="AG96">
            <v>3090.72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1542.74133</v>
          </cell>
          <cell r="G98">
            <v>880238.82867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7575.535</v>
          </cell>
          <cell r="R98">
            <v>-1542.74133</v>
          </cell>
          <cell r="S98">
            <v>-0.00067</v>
          </cell>
          <cell r="T98">
            <v>880238.8280000001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0</v>
          </cell>
          <cell r="AE98">
            <v>108223.77467</v>
          </cell>
          <cell r="AF98">
            <v>-0.00067</v>
          </cell>
          <cell r="AG98">
            <v>880238.828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108223.774</v>
          </cell>
          <cell r="AT98">
            <v>880238.828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7575.537</v>
          </cell>
          <cell r="BG98">
            <v>779590.591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32397.399</v>
          </cell>
          <cell r="AR100">
            <v>0</v>
          </cell>
          <cell r="AS100">
            <v>86711.181</v>
          </cell>
          <cell r="AT100">
            <v>319224.65567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32397.399</v>
          </cell>
          <cell r="BE100">
            <v>0</v>
          </cell>
          <cell r="BF100">
            <v>0</v>
          </cell>
          <cell r="BG100">
            <v>232513.47467</v>
          </cell>
        </row>
        <row r="101">
          <cell r="D101">
            <v>1148437.88</v>
          </cell>
          <cell r="E101">
            <v>71570.1</v>
          </cell>
          <cell r="F101">
            <v>6281.013</v>
          </cell>
          <cell r="G101">
            <v>1213726.967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17956.704</v>
          </cell>
          <cell r="R101">
            <v>1329.291</v>
          </cell>
          <cell r="S101">
            <v>57291.02</v>
          </cell>
          <cell r="T101">
            <v>1213311.1469999999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8000</v>
          </cell>
          <cell r="AE101">
            <v>11312.15</v>
          </cell>
          <cell r="AF101">
            <v>57464.489</v>
          </cell>
          <cell r="AG101">
            <v>1213068.7969999998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91922.858</v>
          </cell>
          <cell r="AR101">
            <v>106232.072</v>
          </cell>
          <cell r="AS101">
            <v>168373.961</v>
          </cell>
          <cell r="AT101">
            <v>1205476.0700000003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91922.858</v>
          </cell>
          <cell r="BE101">
            <v>106232.072</v>
          </cell>
          <cell r="BF101">
            <v>37999.444</v>
          </cell>
          <cell r="BG101">
            <v>1075101.553</v>
          </cell>
        </row>
        <row r="103">
          <cell r="D103">
            <v>257635.54</v>
          </cell>
          <cell r="E103">
            <v>28500.098899999997</v>
          </cell>
          <cell r="F103">
            <v>0</v>
          </cell>
          <cell r="G103">
            <v>286135.63889999996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6377.729</v>
          </cell>
          <cell r="R103">
            <v>13939.365</v>
          </cell>
          <cell r="S103">
            <v>15355.238</v>
          </cell>
          <cell r="T103">
            <v>283011.03599999996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6377.732</v>
          </cell>
          <cell r="AE103">
            <v>13939.365</v>
          </cell>
          <cell r="AF103">
            <v>15355.238</v>
          </cell>
          <cell r="AG103">
            <v>283011.036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35695.053</v>
          </cell>
          <cell r="AR103">
            <v>8045.287</v>
          </cell>
          <cell r="AS103">
            <v>51854.056</v>
          </cell>
          <cell r="AT103">
            <v>268728.727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36150.69</v>
          </cell>
          <cell r="BE103">
            <v>5103.956</v>
          </cell>
          <cell r="BF103">
            <v>43391.718</v>
          </cell>
          <cell r="BG103">
            <v>257325.05800000002</v>
          </cell>
        </row>
        <row r="105">
          <cell r="D105">
            <v>400000</v>
          </cell>
          <cell r="E105">
            <v>35949</v>
          </cell>
          <cell r="F105">
            <v>154629.85134999998</v>
          </cell>
          <cell r="G105">
            <v>281319.14865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8572</v>
          </cell>
          <cell r="R105">
            <v>29924.988</v>
          </cell>
          <cell r="S105">
            <v>38666.1015</v>
          </cell>
          <cell r="T105">
            <v>276783.5476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22907</v>
          </cell>
          <cell r="AE105">
            <v>27858.284</v>
          </cell>
          <cell r="AF105">
            <v>44898.4455</v>
          </cell>
          <cell r="AG105">
            <v>276783.54759999993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17560.96</v>
          </cell>
          <cell r="AR105">
            <v>25566.186</v>
          </cell>
          <cell r="AS105">
            <v>93881.5955</v>
          </cell>
          <cell r="AT105">
            <v>259807.44559999998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17560.96</v>
          </cell>
          <cell r="BE105">
            <v>25566.186</v>
          </cell>
          <cell r="BF105">
            <v>0</v>
          </cell>
          <cell r="BG105">
            <v>165925.85009999998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0</v>
          </cell>
          <cell r="R109">
            <v>11603.596</v>
          </cell>
          <cell r="S109">
            <v>0</v>
          </cell>
          <cell r="T109">
            <v>35544.051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4143.81</v>
          </cell>
          <cell r="AE109">
            <v>0</v>
          </cell>
          <cell r="AF109">
            <v>11603.596</v>
          </cell>
          <cell r="AG109">
            <v>35544.051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1265.131</v>
          </cell>
          <cell r="AR109">
            <v>1264.667</v>
          </cell>
          <cell r="AS109">
            <v>12963.754</v>
          </cell>
          <cell r="AT109">
            <v>32621.014000000003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1265.131</v>
          </cell>
          <cell r="BE109">
            <v>1264.667</v>
          </cell>
          <cell r="BF109">
            <v>1360.158</v>
          </cell>
          <cell r="BG109">
            <v>21017.418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32390.972</v>
          </cell>
          <cell r="R115">
            <v>43238.653</v>
          </cell>
          <cell r="S115">
            <v>20658.47</v>
          </cell>
          <cell r="T115">
            <v>639886.42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22709.213</v>
          </cell>
          <cell r="AE115">
            <v>37094.626</v>
          </cell>
          <cell r="AF115">
            <v>48433.976</v>
          </cell>
          <cell r="AG115">
            <v>639886.42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51746.052</v>
          </cell>
          <cell r="AR115">
            <v>81282.541</v>
          </cell>
          <cell r="AS115">
            <v>172958.657</v>
          </cell>
          <cell r="AT115">
            <v>579288.221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51746.052</v>
          </cell>
          <cell r="BE115">
            <v>69623.504</v>
          </cell>
          <cell r="BF115">
            <v>88326.549</v>
          </cell>
          <cell r="BG115">
            <v>482997.07600000006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28860.632</v>
          </cell>
          <cell r="T117">
            <v>43787.679000000004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28860.632</v>
          </cell>
          <cell r="AG117">
            <v>43787.679000000004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21930.745</v>
          </cell>
          <cell r="AT117">
            <v>36857.792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941.574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76685.393</v>
          </cell>
          <cell r="G120">
            <v>434550.562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156657.303</v>
          </cell>
          <cell r="G121">
            <v>887724.719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0</v>
          </cell>
          <cell r="R121">
            <v>255.014</v>
          </cell>
          <cell r="S121">
            <v>15933.81</v>
          </cell>
          <cell r="T121">
            <v>875383.3718000001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0</v>
          </cell>
          <cell r="AE121">
            <v>255.014</v>
          </cell>
          <cell r="AF121">
            <v>15933.81</v>
          </cell>
          <cell r="AG121">
            <v>875383.3718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159568.843</v>
          </cell>
          <cell r="AR121">
            <v>0</v>
          </cell>
          <cell r="AS121">
            <v>230338.9008</v>
          </cell>
          <cell r="AT121">
            <v>722267.6975400001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159568.843</v>
          </cell>
          <cell r="BE121">
            <v>0</v>
          </cell>
          <cell r="BF121">
            <v>-1180.3971999999999</v>
          </cell>
          <cell r="BG121">
            <v>490748.39954</v>
          </cell>
        </row>
        <row r="122">
          <cell r="D122">
            <v>1044382.022</v>
          </cell>
          <cell r="E122">
            <v>0</v>
          </cell>
          <cell r="F122">
            <v>156657.303</v>
          </cell>
          <cell r="G122">
            <v>887724.719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20922.831</v>
          </cell>
          <cell r="R122">
            <v>-44989.367</v>
          </cell>
          <cell r="S122">
            <v>174216.79432</v>
          </cell>
          <cell r="T122">
            <v>884395.10952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10338.402</v>
          </cell>
          <cell r="AE122">
            <v>15683.2</v>
          </cell>
          <cell r="AF122">
            <v>264297.02332</v>
          </cell>
          <cell r="AG122">
            <v>884395.1095199999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120764.6015</v>
          </cell>
          <cell r="AR122">
            <v>22646.131</v>
          </cell>
          <cell r="AS122">
            <v>418940.50032</v>
          </cell>
          <cell r="AT122">
            <v>709334.52778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120764.6015</v>
          </cell>
          <cell r="BE122">
            <v>22646.131</v>
          </cell>
          <cell r="BF122">
            <v>0</v>
          </cell>
          <cell r="BG122">
            <v>290394.02746</v>
          </cell>
        </row>
        <row r="123">
          <cell r="D123">
            <v>400000</v>
          </cell>
          <cell r="E123">
            <v>0</v>
          </cell>
          <cell r="F123">
            <v>69000</v>
          </cell>
          <cell r="G123">
            <v>331000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3087.647</v>
          </cell>
          <cell r="R123">
            <v>13488.169</v>
          </cell>
          <cell r="S123">
            <v>-2989.145</v>
          </cell>
          <cell r="T123">
            <v>321473.058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2673.129</v>
          </cell>
          <cell r="AE123">
            <v>10885.7785</v>
          </cell>
          <cell r="AF123">
            <v>5001.7615</v>
          </cell>
          <cell r="AG123">
            <v>321473.0580000001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32622.691</v>
          </cell>
          <cell r="AR123">
            <v>37335.852</v>
          </cell>
          <cell r="AS123">
            <v>71849.354</v>
          </cell>
          <cell r="AT123">
            <v>311700.37999999995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32622.691</v>
          </cell>
          <cell r="BE123">
            <v>31479.831</v>
          </cell>
          <cell r="BF123">
            <v>32289.742</v>
          </cell>
          <cell r="BG123">
            <v>266284.747</v>
          </cell>
        </row>
        <row r="124">
          <cell r="D124">
            <v>4262112.399</v>
          </cell>
          <cell r="E124">
            <v>0</v>
          </cell>
          <cell r="F124">
            <v>685177.674</v>
          </cell>
          <cell r="G124">
            <v>3576934.725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328270.7775</v>
          </cell>
          <cell r="R124">
            <v>62723.961</v>
          </cell>
          <cell r="S124">
            <v>72637.53686</v>
          </cell>
          <cell r="T124">
            <v>3560281.79632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275538.0655</v>
          </cell>
          <cell r="AE124">
            <v>63443.953</v>
          </cell>
          <cell r="AF124">
            <v>397435.16586</v>
          </cell>
          <cell r="AG124">
            <v>3560281.79632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363111.847</v>
          </cell>
          <cell r="AR124">
            <v>360443.984</v>
          </cell>
          <cell r="AS124">
            <v>1152973.29036</v>
          </cell>
          <cell r="AT124">
            <v>3545129.54832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362961.672</v>
          </cell>
          <cell r="BE124">
            <v>302933.597</v>
          </cell>
          <cell r="BF124">
            <v>306912.901</v>
          </cell>
          <cell r="BG124">
            <v>2641408.5969599998</v>
          </cell>
        </row>
        <row r="125">
          <cell r="D125">
            <v>2826221.517</v>
          </cell>
          <cell r="E125">
            <v>0</v>
          </cell>
          <cell r="F125">
            <v>499145.228</v>
          </cell>
          <cell r="G125">
            <v>2327076.289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-1846.017</v>
          </cell>
          <cell r="R125">
            <v>-152577.7788</v>
          </cell>
          <cell r="S125">
            <v>171137.989</v>
          </cell>
          <cell r="T125">
            <v>2325512.3882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-1833.333</v>
          </cell>
          <cell r="AE125">
            <v>67422.2212</v>
          </cell>
          <cell r="AF125">
            <v>171137.989</v>
          </cell>
          <cell r="AG125">
            <v>2325512.3882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264018.587</v>
          </cell>
          <cell r="AR125">
            <v>221638.23059999998</v>
          </cell>
          <cell r="AS125">
            <v>528561.5668</v>
          </cell>
          <cell r="AT125">
            <v>2320936.3062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254089.265</v>
          </cell>
          <cell r="BE125">
            <v>129588.264</v>
          </cell>
          <cell r="BF125">
            <v>162797.5026</v>
          </cell>
          <cell r="BG125">
            <v>1853192.9533999998</v>
          </cell>
        </row>
        <row r="126">
          <cell r="D126">
            <v>6230227.92</v>
          </cell>
          <cell r="E126">
            <v>0</v>
          </cell>
          <cell r="F126">
            <v>150534.188</v>
          </cell>
          <cell r="G126">
            <v>6079693.732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226310.886</v>
          </cell>
          <cell r="R126">
            <v>17680.62288</v>
          </cell>
          <cell r="S126">
            <v>-6836.6595800000005</v>
          </cell>
          <cell r="T126">
            <v>6063824.7383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341418.305</v>
          </cell>
          <cell r="AE126">
            <v>2803.934</v>
          </cell>
          <cell r="AF126">
            <v>51224.001299999996</v>
          </cell>
          <cell r="AG126">
            <v>6063757.238299999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438588.515</v>
          </cell>
          <cell r="AR126">
            <v>651277.823</v>
          </cell>
          <cell r="AS126">
            <v>775214.44442</v>
          </cell>
          <cell r="AT126">
            <v>6044160.86692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437252.515</v>
          </cell>
          <cell r="BE126">
            <v>650539.609</v>
          </cell>
          <cell r="BF126">
            <v>515363.84</v>
          </cell>
          <cell r="BG126">
            <v>5782236.0485</v>
          </cell>
        </row>
        <row r="127">
          <cell r="D127">
            <v>2089196.549</v>
          </cell>
          <cell r="E127">
            <v>0</v>
          </cell>
          <cell r="F127">
            <v>507379.482</v>
          </cell>
          <cell r="G127">
            <v>1581817.067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10986.726</v>
          </cell>
          <cell r="R127">
            <v>18095.285</v>
          </cell>
          <cell r="S127">
            <v>-1.03354</v>
          </cell>
          <cell r="T127">
            <v>1581545.9659999998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33674.03854</v>
          </cell>
          <cell r="AE127">
            <v>12914.562</v>
          </cell>
          <cell r="AF127">
            <v>5179.68946</v>
          </cell>
          <cell r="AG127">
            <v>1581545.966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130564.793</v>
          </cell>
          <cell r="AR127">
            <v>134499.891</v>
          </cell>
          <cell r="AS127">
            <v>224963.447</v>
          </cell>
          <cell r="AT127">
            <v>1568535.374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122946.993</v>
          </cell>
          <cell r="BE127">
            <v>141288.114</v>
          </cell>
          <cell r="BF127">
            <v>148490.561</v>
          </cell>
          <cell r="BG127">
            <v>1491232.911</v>
          </cell>
        </row>
        <row r="128">
          <cell r="D128">
            <v>1000000</v>
          </cell>
          <cell r="E128">
            <v>0</v>
          </cell>
          <cell r="F128">
            <v>13748.353</v>
          </cell>
          <cell r="G128">
            <v>986251.647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24723.926</v>
          </cell>
          <cell r="R128">
            <v>5917.642150000001</v>
          </cell>
          <cell r="S128">
            <v>-1541.729</v>
          </cell>
          <cell r="T128">
            <v>983744.70615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17368.06</v>
          </cell>
          <cell r="AE128">
            <v>11729.997</v>
          </cell>
          <cell r="AF128">
            <v>1.7821500000000001</v>
          </cell>
          <cell r="AG128">
            <v>983744.70615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89652.336</v>
          </cell>
          <cell r="AR128">
            <v>59171.381</v>
          </cell>
          <cell r="AS128">
            <v>127509.88</v>
          </cell>
          <cell r="AT128">
            <v>982874.583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68604.696</v>
          </cell>
          <cell r="BE128">
            <v>80170.576</v>
          </cell>
          <cell r="BF128">
            <v>71570.222</v>
          </cell>
          <cell r="BG128">
            <v>926886.4799999999</v>
          </cell>
        </row>
        <row r="129">
          <cell r="D129">
            <v>4289963.139</v>
          </cell>
          <cell r="E129">
            <v>0</v>
          </cell>
          <cell r="F129">
            <v>519712.985</v>
          </cell>
          <cell r="G129">
            <v>3770250.154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4619.552</v>
          </cell>
          <cell r="R129">
            <v>8455.063</v>
          </cell>
          <cell r="S129">
            <v>-3617.66689</v>
          </cell>
          <cell r="T129">
            <v>3761370.5421100003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6015.027</v>
          </cell>
          <cell r="AE129">
            <v>126856.865</v>
          </cell>
          <cell r="AF129">
            <v>143246.89211000002</v>
          </cell>
          <cell r="AG129">
            <v>3761370.5421099993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470085.4725</v>
          </cell>
          <cell r="AR129">
            <v>427590.592</v>
          </cell>
          <cell r="AS129">
            <v>704026.57361</v>
          </cell>
          <cell r="AT129">
            <v>3746932.5421100003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470085.4725</v>
          </cell>
          <cell r="BE129">
            <v>427590.592</v>
          </cell>
          <cell r="BF129">
            <v>359932.4635</v>
          </cell>
          <cell r="BG129">
            <v>3402838.4320000005</v>
          </cell>
        </row>
        <row r="130">
          <cell r="D130">
            <v>1882840.227</v>
          </cell>
          <cell r="E130">
            <v>2000000</v>
          </cell>
          <cell r="F130">
            <v>27541.329</v>
          </cell>
          <cell r="G130">
            <v>3855298.898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-153.981</v>
          </cell>
          <cell r="R130">
            <v>1988750.8475</v>
          </cell>
          <cell r="S130">
            <v>-1114.65502</v>
          </cell>
          <cell r="T130">
            <v>3837639.89548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934.159</v>
          </cell>
          <cell r="AE130">
            <v>1909034.215</v>
          </cell>
          <cell r="AF130">
            <v>79532.81048</v>
          </cell>
          <cell r="AG130">
            <v>3837327.7284799996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39731.3</v>
          </cell>
          <cell r="AR130">
            <v>21697.632</v>
          </cell>
          <cell r="AS130">
            <v>2011122.55798</v>
          </cell>
          <cell r="AT130">
            <v>3805182.0259800004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31431.3</v>
          </cell>
          <cell r="BE130">
            <v>29997.632</v>
          </cell>
          <cell r="BF130">
            <v>1865097.791</v>
          </cell>
          <cell r="BG130">
            <v>3659157.259</v>
          </cell>
        </row>
        <row r="131">
          <cell r="D131">
            <v>4255617.978</v>
          </cell>
          <cell r="E131">
            <v>0</v>
          </cell>
          <cell r="F131">
            <v>122638.926</v>
          </cell>
          <cell r="G131">
            <v>4132979.052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13016.3845</v>
          </cell>
          <cell r="R131">
            <v>19572.065</v>
          </cell>
          <cell r="S131">
            <v>754.162</v>
          </cell>
          <cell r="T131">
            <v>4128570.2685000002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2168.4045</v>
          </cell>
          <cell r="AE131">
            <v>226003.143</v>
          </cell>
          <cell r="AF131">
            <v>243675.651</v>
          </cell>
          <cell r="AG131">
            <v>4128330.2685000007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515065.973</v>
          </cell>
          <cell r="AR131">
            <v>450306.238</v>
          </cell>
          <cell r="AS131">
            <v>1032322.5915</v>
          </cell>
          <cell r="AT131">
            <v>4116964.0185000002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515065.973</v>
          </cell>
          <cell r="BE131">
            <v>450306.238</v>
          </cell>
          <cell r="BF131">
            <v>513214.544</v>
          </cell>
          <cell r="BG131">
            <v>3597855.971</v>
          </cell>
        </row>
        <row r="132">
          <cell r="D132">
            <v>5006618.603</v>
          </cell>
          <cell r="E132">
            <v>0</v>
          </cell>
          <cell r="F132">
            <v>92026.562</v>
          </cell>
          <cell r="G132">
            <v>4914592.041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7311.04</v>
          </cell>
          <cell r="R132">
            <v>61710.619</v>
          </cell>
          <cell r="S132">
            <v>17697.202</v>
          </cell>
          <cell r="T132">
            <v>4904823.862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62825.14</v>
          </cell>
          <cell r="AE132">
            <v>90675.359</v>
          </cell>
          <cell r="AF132">
            <v>342567.072</v>
          </cell>
          <cell r="AG132">
            <v>4904823.862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288593.976</v>
          </cell>
          <cell r="AR132">
            <v>270863.052</v>
          </cell>
          <cell r="AS132">
            <v>720305.177</v>
          </cell>
          <cell r="AT132">
            <v>4894454.44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288443.801</v>
          </cell>
          <cell r="BE132">
            <v>271013.227</v>
          </cell>
          <cell r="BF132">
            <v>277190.785</v>
          </cell>
          <cell r="BG132">
            <v>4451340.0479999995</v>
          </cell>
        </row>
        <row r="133">
          <cell r="D133">
            <v>10997192.737</v>
          </cell>
          <cell r="E133">
            <v>0</v>
          </cell>
          <cell r="F133">
            <v>1154058.24</v>
          </cell>
          <cell r="G133">
            <v>9843134.497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59341.9975</v>
          </cell>
          <cell r="R133">
            <v>113948.064</v>
          </cell>
          <cell r="S133">
            <v>-939.52439</v>
          </cell>
          <cell r="T133">
            <v>9829920.42883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63844.5655</v>
          </cell>
          <cell r="AE133">
            <v>252496.457</v>
          </cell>
          <cell r="AF133">
            <v>579677.89961</v>
          </cell>
          <cell r="AG133">
            <v>9829920.42883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1027841.958</v>
          </cell>
          <cell r="AR133">
            <v>991727.66</v>
          </cell>
          <cell r="AS133">
            <v>1931220.94383</v>
          </cell>
          <cell r="AT133">
            <v>9766606.96083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1025191.958</v>
          </cell>
          <cell r="BE133">
            <v>949647.598</v>
          </cell>
          <cell r="BF133">
            <v>1011566.339</v>
          </cell>
          <cell r="BG133">
            <v>8802222.294</v>
          </cell>
        </row>
        <row r="134">
          <cell r="D134">
            <v>479794.013</v>
          </cell>
          <cell r="E134">
            <v>0</v>
          </cell>
          <cell r="F134">
            <v>80202.868</v>
          </cell>
          <cell r="G134">
            <v>399591.145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4553.247</v>
          </cell>
          <cell r="R134">
            <v>616.281</v>
          </cell>
          <cell r="S134">
            <v>-204.34539999999998</v>
          </cell>
          <cell r="T134">
            <v>399588.9446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-966.121</v>
          </cell>
          <cell r="AE134">
            <v>5544.1086</v>
          </cell>
          <cell r="AF134">
            <v>728.195</v>
          </cell>
          <cell r="AG134">
            <v>399588.9446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106182.388</v>
          </cell>
          <cell r="AR134">
            <v>34204.472</v>
          </cell>
          <cell r="AS134">
            <v>39074.7886</v>
          </cell>
          <cell r="AT134">
            <v>395358.38060000003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102682.388</v>
          </cell>
          <cell r="BE134">
            <v>37704.472</v>
          </cell>
          <cell r="BF134">
            <v>19665.262</v>
          </cell>
          <cell r="BG134">
            <v>375948.854</v>
          </cell>
        </row>
        <row r="135">
          <cell r="D135">
            <v>523348</v>
          </cell>
          <cell r="E135">
            <v>0</v>
          </cell>
          <cell r="F135">
            <v>83502.2</v>
          </cell>
          <cell r="G135">
            <v>439845.8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0</v>
          </cell>
          <cell r="R135">
            <v>485.87</v>
          </cell>
          <cell r="S135">
            <v>0</v>
          </cell>
          <cell r="T135">
            <v>439683.08400000003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0</v>
          </cell>
          <cell r="AE135">
            <v>485.87</v>
          </cell>
          <cell r="AF135">
            <v>0</v>
          </cell>
          <cell r="AG135">
            <v>439683.084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45108.022</v>
          </cell>
          <cell r="AR135">
            <v>35355</v>
          </cell>
          <cell r="AS135">
            <v>64872.528</v>
          </cell>
          <cell r="AT135">
            <v>439508.681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42220.022</v>
          </cell>
          <cell r="BE135">
            <v>38243</v>
          </cell>
          <cell r="BF135">
            <v>39503.528</v>
          </cell>
          <cell r="BG135">
            <v>414139.681</v>
          </cell>
        </row>
        <row r="136">
          <cell r="D136">
            <v>1450780.116</v>
          </cell>
          <cell r="E136">
            <v>0</v>
          </cell>
          <cell r="F136">
            <v>128624.871</v>
          </cell>
          <cell r="G136">
            <v>1322155.245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-15447.86355</v>
          </cell>
          <cell r="R136">
            <v>20697.258449999998</v>
          </cell>
          <cell r="S136">
            <v>-1290.42518</v>
          </cell>
          <cell r="T136">
            <v>1320679.64177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-872.2225500000001</v>
          </cell>
          <cell r="AE136">
            <v>29710.744</v>
          </cell>
          <cell r="AF136">
            <v>16913.49427</v>
          </cell>
          <cell r="AG136">
            <v>1320679.6417699999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297538.088</v>
          </cell>
          <cell r="AR136">
            <v>79733.087</v>
          </cell>
          <cell r="AS136">
            <v>56973.11782</v>
          </cell>
          <cell r="AT136">
            <v>1309694.8318200002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297538.088</v>
          </cell>
          <cell r="BE136">
            <v>61844.34</v>
          </cell>
          <cell r="BF136">
            <v>11063.261</v>
          </cell>
          <cell r="BG136">
            <v>1245896.2280000001</v>
          </cell>
        </row>
        <row r="137">
          <cell r="D137">
            <v>1794086.34</v>
          </cell>
          <cell r="E137">
            <v>0</v>
          </cell>
          <cell r="F137">
            <v>397282.634</v>
          </cell>
          <cell r="G137">
            <v>1396803.706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0</v>
          </cell>
          <cell r="R137">
            <v>2000</v>
          </cell>
          <cell r="S137">
            <v>-3066.705</v>
          </cell>
          <cell r="T137">
            <v>1396737.001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2076.248</v>
          </cell>
          <cell r="AE137">
            <v>0</v>
          </cell>
          <cell r="AF137">
            <v>-1066.705</v>
          </cell>
          <cell r="AG137">
            <v>1396737.001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132933.182</v>
          </cell>
          <cell r="AR137">
            <v>130081.62</v>
          </cell>
          <cell r="AS137">
            <v>188454.98</v>
          </cell>
          <cell r="AT137">
            <v>1392116.988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132933.182</v>
          </cell>
          <cell r="BE137">
            <v>130081.62</v>
          </cell>
          <cell r="BF137">
            <v>110787.251</v>
          </cell>
          <cell r="BG137">
            <v>1314449.2589999998</v>
          </cell>
        </row>
        <row r="138">
          <cell r="D138">
            <v>1790062.803</v>
          </cell>
          <cell r="E138">
            <v>0</v>
          </cell>
          <cell r="F138">
            <v>610873.42</v>
          </cell>
          <cell r="G138">
            <v>1179189.383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27592.422</v>
          </cell>
          <cell r="R138">
            <v>8903.939</v>
          </cell>
          <cell r="S138">
            <v>3387.176</v>
          </cell>
          <cell r="T138">
            <v>1179131.8800000001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44124.422</v>
          </cell>
          <cell r="AE138">
            <v>3085.047</v>
          </cell>
          <cell r="AF138">
            <v>9206.068</v>
          </cell>
          <cell r="AG138">
            <v>1179131.88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202673.458</v>
          </cell>
          <cell r="AR138">
            <v>109124.71</v>
          </cell>
          <cell r="AS138">
            <v>140085.437</v>
          </cell>
          <cell r="AT138">
            <v>1168354.839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182603.458</v>
          </cell>
          <cell r="BE138">
            <v>101069.915</v>
          </cell>
          <cell r="BF138">
            <v>107273.956</v>
          </cell>
          <cell r="BG138">
            <v>1107418.563</v>
          </cell>
        </row>
        <row r="139">
          <cell r="D139">
            <v>3850067.094</v>
          </cell>
          <cell r="E139">
            <v>0</v>
          </cell>
          <cell r="F139">
            <v>776330.626</v>
          </cell>
          <cell r="G139">
            <v>3073736.468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123800.415</v>
          </cell>
          <cell r="R139">
            <v>299575.25</v>
          </cell>
          <cell r="S139">
            <v>11354.86783</v>
          </cell>
          <cell r="T139">
            <v>3040417.2464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806948.83491</v>
          </cell>
          <cell r="AE139">
            <v>285924.844</v>
          </cell>
          <cell r="AF139">
            <v>121043.80383</v>
          </cell>
          <cell r="AG139">
            <v>3040010.6904000007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484173.072</v>
          </cell>
          <cell r="AR139">
            <v>566592.294</v>
          </cell>
          <cell r="AS139">
            <v>996538.1333999999</v>
          </cell>
          <cell r="AT139">
            <v>3033776.8814000003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479303.522</v>
          </cell>
          <cell r="BE139">
            <v>569461.844</v>
          </cell>
          <cell r="BF139">
            <v>720577.174</v>
          </cell>
          <cell r="BG139">
            <v>2755815.9220000003</v>
          </cell>
        </row>
        <row r="140">
          <cell r="D140">
            <v>3850067.095</v>
          </cell>
          <cell r="E140">
            <v>0</v>
          </cell>
          <cell r="F140">
            <v>611494.929</v>
          </cell>
          <cell r="G140">
            <v>3238572.166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816892.452</v>
          </cell>
          <cell r="R140">
            <v>49528.315</v>
          </cell>
          <cell r="S140">
            <v>9353.838</v>
          </cell>
          <cell r="T140">
            <v>3234013.837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1567714.452</v>
          </cell>
          <cell r="AE140">
            <v>148512.544</v>
          </cell>
          <cell r="AF140">
            <v>15413.247</v>
          </cell>
          <cell r="AG140">
            <v>3234013.837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584391.137</v>
          </cell>
          <cell r="AR140">
            <v>1022850.614</v>
          </cell>
          <cell r="AS140">
            <v>1340044.002</v>
          </cell>
          <cell r="AT140">
            <v>3149980.4639999997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584391.137</v>
          </cell>
          <cell r="BE140">
            <v>925976.591</v>
          </cell>
          <cell r="BF140">
            <v>931489.869</v>
          </cell>
          <cell r="BG140">
            <v>2644552.308</v>
          </cell>
        </row>
        <row r="141">
          <cell r="D141">
            <v>2142151.178</v>
          </cell>
          <cell r="E141">
            <v>0</v>
          </cell>
          <cell r="F141">
            <v>697322.677</v>
          </cell>
          <cell r="G141">
            <v>1444828.501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3414.153</v>
          </cell>
          <cell r="R141">
            <v>34955.129</v>
          </cell>
          <cell r="S141">
            <v>6223.091</v>
          </cell>
          <cell r="T141">
            <v>1443261.45668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4873.503</v>
          </cell>
          <cell r="AE141">
            <v>34844.491</v>
          </cell>
          <cell r="AF141">
            <v>6333.729</v>
          </cell>
          <cell r="AG141">
            <v>1443261.45668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113427.302</v>
          </cell>
          <cell r="AR141">
            <v>133836.487</v>
          </cell>
          <cell r="AS141">
            <v>219960.317</v>
          </cell>
          <cell r="AT141">
            <v>1441188.19668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113427.302</v>
          </cell>
          <cell r="BE141">
            <v>107090.84</v>
          </cell>
          <cell r="BF141">
            <v>128463.871</v>
          </cell>
          <cell r="BG141">
            <v>1322946.1036800002</v>
          </cell>
        </row>
        <row r="142">
          <cell r="D142">
            <v>3000000</v>
          </cell>
          <cell r="E142">
            <v>0</v>
          </cell>
          <cell r="F142">
            <v>569000</v>
          </cell>
          <cell r="G142">
            <v>2431000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15299.684</v>
          </cell>
          <cell r="R142">
            <v>1026.401</v>
          </cell>
          <cell r="S142">
            <v>0</v>
          </cell>
          <cell r="T142">
            <v>2430999.9999999995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6142.117</v>
          </cell>
          <cell r="AE142">
            <v>10183.968</v>
          </cell>
          <cell r="AF142">
            <v>0</v>
          </cell>
          <cell r="AG142">
            <v>2430999.9999999995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197799.948</v>
          </cell>
          <cell r="AR142">
            <v>184862.6</v>
          </cell>
          <cell r="AS142">
            <v>244328.681</v>
          </cell>
          <cell r="AT142">
            <v>2428802.0100000002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193269.948</v>
          </cell>
          <cell r="BE142">
            <v>189392.6</v>
          </cell>
          <cell r="BF142">
            <v>180324.54</v>
          </cell>
          <cell r="BG142">
            <v>2364797.869</v>
          </cell>
        </row>
        <row r="143">
          <cell r="D143">
            <v>1000000</v>
          </cell>
          <cell r="E143">
            <v>0</v>
          </cell>
          <cell r="F143">
            <v>190983.269</v>
          </cell>
          <cell r="G143">
            <v>809016.731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14000</v>
          </cell>
          <cell r="R143">
            <v>4053.333</v>
          </cell>
          <cell r="S143">
            <v>-15776</v>
          </cell>
          <cell r="T143">
            <v>809016.731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50000</v>
          </cell>
          <cell r="AE143">
            <v>8053.333</v>
          </cell>
          <cell r="AF143">
            <v>-15776</v>
          </cell>
          <cell r="AG143">
            <v>809016.731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21793.631</v>
          </cell>
          <cell r="AR143">
            <v>27786.385</v>
          </cell>
          <cell r="AS143">
            <v>51259.102</v>
          </cell>
          <cell r="AT143">
            <v>781482.3130000001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21793.631</v>
          </cell>
          <cell r="BE143">
            <v>27786.385</v>
          </cell>
          <cell r="BF143">
            <v>16423.757</v>
          </cell>
          <cell r="BG143">
            <v>746646.9680000001</v>
          </cell>
        </row>
        <row r="144">
          <cell r="D144">
            <v>2239633.354</v>
          </cell>
          <cell r="E144">
            <v>0</v>
          </cell>
          <cell r="F144">
            <v>43548.702</v>
          </cell>
          <cell r="G144">
            <v>2196084.652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16851.15</v>
          </cell>
          <cell r="R144">
            <v>27120.156</v>
          </cell>
          <cell r="S144">
            <v>9715.66</v>
          </cell>
          <cell r="T144">
            <v>2193428.3540000003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12208.775</v>
          </cell>
          <cell r="AE144">
            <v>83500.85</v>
          </cell>
          <cell r="AF144">
            <v>142429.758</v>
          </cell>
          <cell r="AG144">
            <v>2193428.354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152898.776</v>
          </cell>
          <cell r="AR144">
            <v>171121.703</v>
          </cell>
          <cell r="AS144">
            <v>362138.279</v>
          </cell>
          <cell r="AT144">
            <v>2175772.2569999998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149898.776</v>
          </cell>
          <cell r="BE144">
            <v>158109.094</v>
          </cell>
          <cell r="BF144">
            <v>155318.918</v>
          </cell>
          <cell r="BG144">
            <v>1952940.287</v>
          </cell>
        </row>
        <row r="145">
          <cell r="D145">
            <v>2189804.396</v>
          </cell>
          <cell r="E145">
            <v>0</v>
          </cell>
          <cell r="F145">
            <v>338344.763</v>
          </cell>
          <cell r="G145">
            <v>1851459.633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507.319</v>
          </cell>
          <cell r="R145">
            <v>9647.841</v>
          </cell>
          <cell r="S145">
            <v>1425.21386</v>
          </cell>
          <cell r="T145">
            <v>1851385.281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5155.16014</v>
          </cell>
          <cell r="AE145">
            <v>9311.444</v>
          </cell>
          <cell r="AF145">
            <v>93909.60386</v>
          </cell>
          <cell r="AG145">
            <v>1851385.2809999997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191352.279</v>
          </cell>
          <cell r="AR145">
            <v>217072.588</v>
          </cell>
          <cell r="AS145">
            <v>296061.954</v>
          </cell>
          <cell r="AT145">
            <v>1850399.0350000001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191352.279</v>
          </cell>
          <cell r="BE145">
            <v>187470.278</v>
          </cell>
          <cell r="BF145">
            <v>184823.681</v>
          </cell>
          <cell r="BG145">
            <v>1709558.452</v>
          </cell>
        </row>
        <row r="146">
          <cell r="D146">
            <v>996102.7</v>
          </cell>
          <cell r="E146">
            <v>0</v>
          </cell>
          <cell r="F146">
            <v>822357.899</v>
          </cell>
          <cell r="G146">
            <v>173744.801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-5049.664</v>
          </cell>
          <cell r="R146">
            <v>4474.5225</v>
          </cell>
          <cell r="S146">
            <v>-3490.44</v>
          </cell>
          <cell r="T146">
            <v>173744.80099999998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0</v>
          </cell>
          <cell r="AE146">
            <v>4831.896</v>
          </cell>
          <cell r="AF146">
            <v>4474.5225</v>
          </cell>
          <cell r="AG146">
            <v>173744.801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12870.426</v>
          </cell>
          <cell r="AR146">
            <v>31759.093</v>
          </cell>
          <cell r="AS146">
            <v>33127.258</v>
          </cell>
          <cell r="AT146">
            <v>171877.8725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12870.426</v>
          </cell>
          <cell r="BE146">
            <v>12367.956</v>
          </cell>
          <cell r="BF146">
            <v>12701.973</v>
          </cell>
          <cell r="BG146">
            <v>132061.4505</v>
          </cell>
        </row>
        <row r="147">
          <cell r="D147">
            <v>8000000</v>
          </cell>
          <cell r="E147">
            <v>66505.904</v>
          </cell>
          <cell r="F147">
            <v>0</v>
          </cell>
          <cell r="G147">
            <v>8066505.904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2333.447</v>
          </cell>
          <cell r="R147">
            <v>10200</v>
          </cell>
          <cell r="S147">
            <v>1302592.646</v>
          </cell>
          <cell r="T147">
            <v>8048105.903999999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5816.231</v>
          </cell>
          <cell r="AE147">
            <v>3480</v>
          </cell>
          <cell r="AF147">
            <v>1316217.939</v>
          </cell>
          <cell r="AG147">
            <v>8048105.904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398182.391</v>
          </cell>
          <cell r="AR147">
            <v>334226.282</v>
          </cell>
          <cell r="AS147">
            <v>3064381.7468600003</v>
          </cell>
          <cell r="AT147">
            <v>7787457.93586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354972.402</v>
          </cell>
          <cell r="BE147">
            <v>377436.271</v>
          </cell>
          <cell r="BF147">
            <v>338937.54834</v>
          </cell>
          <cell r="BG147">
            <v>5062013.7373399995</v>
          </cell>
        </row>
        <row r="148">
          <cell r="D148">
            <v>0</v>
          </cell>
          <cell r="E148">
            <v>973151.129</v>
          </cell>
          <cell r="F148">
            <v>0</v>
          </cell>
          <cell r="G148">
            <v>973151.129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50810.866</v>
          </cell>
          <cell r="S148">
            <v>912999.35775</v>
          </cell>
          <cell r="T148">
            <v>963810.22375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48803.28625</v>
          </cell>
          <cell r="AF148">
            <v>915006.9375</v>
          </cell>
          <cell r="AG148">
            <v>963810.22375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13127.202</v>
          </cell>
          <cell r="AS148">
            <v>825377.22875</v>
          </cell>
          <cell r="AT148">
            <v>838504.43075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6685.424</v>
          </cell>
          <cell r="BF148">
            <v>40376.532</v>
          </cell>
          <cell r="BG148">
            <v>47061.956</v>
          </cell>
        </row>
        <row r="149">
          <cell r="D149">
            <v>7000000</v>
          </cell>
          <cell r="E149">
            <v>353078.087</v>
          </cell>
          <cell r="F149">
            <v>0</v>
          </cell>
          <cell r="G149">
            <v>7353078.087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285670.442</v>
          </cell>
          <cell r="R149">
            <v>23226.907</v>
          </cell>
          <cell r="S149">
            <v>2100019.983</v>
          </cell>
          <cell r="T149">
            <v>7345878.396989999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5670.442</v>
          </cell>
          <cell r="AE149">
            <v>202466.908</v>
          </cell>
          <cell r="AF149">
            <v>2200779.982</v>
          </cell>
          <cell r="AG149">
            <v>7345878.396989999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226401.565</v>
          </cell>
          <cell r="AR149">
            <v>675832.568</v>
          </cell>
          <cell r="AS149">
            <v>3533716.51</v>
          </cell>
          <cell r="AT149">
            <v>6838477.984990001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179869.588</v>
          </cell>
          <cell r="BE149">
            <v>162042.991</v>
          </cell>
          <cell r="BF149">
            <v>180188.635</v>
          </cell>
          <cell r="BG149">
            <v>2924628.5559900003</v>
          </cell>
        </row>
        <row r="150">
          <cell r="D150">
            <v>1390500</v>
          </cell>
          <cell r="E150">
            <v>0</v>
          </cell>
          <cell r="F150">
            <v>1097820.386</v>
          </cell>
          <cell r="G150">
            <v>292679.614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626.074</v>
          </cell>
          <cell r="R150">
            <v>4325.072</v>
          </cell>
          <cell r="S150">
            <v>-787.40675</v>
          </cell>
          <cell r="T150">
            <v>291965.51525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626.074</v>
          </cell>
          <cell r="AE150">
            <v>1124.74025</v>
          </cell>
          <cell r="AF150">
            <v>2412.925</v>
          </cell>
          <cell r="AG150">
            <v>291965.51525000005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27969.786</v>
          </cell>
          <cell r="AR150">
            <v>26039.003</v>
          </cell>
          <cell r="AS150">
            <v>58241.96525</v>
          </cell>
          <cell r="AT150">
            <v>286556.73225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27969.786</v>
          </cell>
          <cell r="BE150">
            <v>26039.003</v>
          </cell>
          <cell r="BF150">
            <v>28210.096</v>
          </cell>
          <cell r="BG150">
            <v>256524.86299999998</v>
          </cell>
        </row>
        <row r="151">
          <cell r="D151">
            <v>7000000</v>
          </cell>
          <cell r="E151">
            <v>0</v>
          </cell>
          <cell r="F151">
            <v>1509637.904</v>
          </cell>
          <cell r="G151">
            <v>5490362.096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9320.578</v>
          </cell>
          <cell r="R151">
            <v>37560.354</v>
          </cell>
          <cell r="S151">
            <v>4641.189</v>
          </cell>
          <cell r="T151">
            <v>5476389.5904399995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68258.189</v>
          </cell>
          <cell r="AE151">
            <v>53134.113</v>
          </cell>
          <cell r="AF151">
            <v>236418.508</v>
          </cell>
          <cell r="AG151">
            <v>5475680.374440001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993203.045</v>
          </cell>
          <cell r="AR151">
            <v>1102903.952</v>
          </cell>
          <cell r="AS151">
            <v>1476677.17</v>
          </cell>
          <cell r="AT151">
            <v>5436640.461440001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993203.045</v>
          </cell>
          <cell r="BE151">
            <v>1102903.952</v>
          </cell>
          <cell r="BF151">
            <v>993663.13</v>
          </cell>
          <cell r="BG151">
            <v>4953626.421440001</v>
          </cell>
        </row>
        <row r="152">
          <cell r="D152">
            <v>6162669.835</v>
          </cell>
          <cell r="E152">
            <v>0</v>
          </cell>
          <cell r="F152">
            <v>554073.456</v>
          </cell>
          <cell r="G152">
            <v>5608596.379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-125942.13</v>
          </cell>
          <cell r="R152">
            <v>181872.004</v>
          </cell>
          <cell r="S152">
            <v>9815.174289999999</v>
          </cell>
          <cell r="T152">
            <v>5569778.821890001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238544.7426</v>
          </cell>
          <cell r="AE152">
            <v>218974.447</v>
          </cell>
          <cell r="AF152">
            <v>659927.4472899999</v>
          </cell>
          <cell r="AG152">
            <v>5569778.821889999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716763.38902</v>
          </cell>
          <cell r="AR152">
            <v>1066471.1499299998</v>
          </cell>
          <cell r="AS152">
            <v>1581363.4981300002</v>
          </cell>
          <cell r="AT152">
            <v>5497728.08189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710410.35702</v>
          </cell>
          <cell r="BE152">
            <v>490877.28493</v>
          </cell>
          <cell r="BF152">
            <v>547283.83824</v>
          </cell>
          <cell r="BG152">
            <v>3879210.503</v>
          </cell>
        </row>
        <row r="153">
          <cell r="D153">
            <v>10026101.114</v>
          </cell>
          <cell r="E153">
            <v>0</v>
          </cell>
          <cell r="F153">
            <v>2261392.262</v>
          </cell>
          <cell r="G153">
            <v>7764708.852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-20356.414</v>
          </cell>
          <cell r="R153">
            <v>120794.925</v>
          </cell>
          <cell r="S153">
            <v>4512.05079</v>
          </cell>
          <cell r="T153">
            <v>7729263.407619999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117873.529</v>
          </cell>
          <cell r="AE153">
            <v>177016.24</v>
          </cell>
          <cell r="AF153">
            <v>447449.96779</v>
          </cell>
          <cell r="AG153">
            <v>7728792.45762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1301528.2716199998</v>
          </cell>
          <cell r="AR153">
            <v>1176928.933</v>
          </cell>
          <cell r="AS153">
            <v>2231207.787</v>
          </cell>
          <cell r="AT153">
            <v>7697859.49062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1298878.2716199998</v>
          </cell>
          <cell r="BE153">
            <v>1094139.088</v>
          </cell>
          <cell r="BF153">
            <v>1387978.784</v>
          </cell>
          <cell r="BG153">
            <v>6769190.642619999</v>
          </cell>
        </row>
        <row r="154">
          <cell r="D154">
            <v>4361555.894</v>
          </cell>
          <cell r="E154">
            <v>0</v>
          </cell>
          <cell r="F154">
            <v>746813.253</v>
          </cell>
          <cell r="G154">
            <v>3614742.641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108.866</v>
          </cell>
          <cell r="R154">
            <v>62513.633</v>
          </cell>
          <cell r="S154">
            <v>20654.78626</v>
          </cell>
          <cell r="T154">
            <v>3602608.471999999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57282.113</v>
          </cell>
          <cell r="AE154">
            <v>71223.518</v>
          </cell>
          <cell r="AF154">
            <v>186654.91726</v>
          </cell>
          <cell r="AG154">
            <v>3602608.4720000005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822062.734</v>
          </cell>
          <cell r="AR154">
            <v>1109276.462</v>
          </cell>
          <cell r="AS154">
            <v>837819.788</v>
          </cell>
          <cell r="AT154">
            <v>3584880.715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817868.698</v>
          </cell>
          <cell r="BE154">
            <v>1058730.129</v>
          </cell>
          <cell r="BF154">
            <v>535048.341</v>
          </cell>
          <cell r="BG154">
            <v>3226998.375</v>
          </cell>
        </row>
        <row r="155">
          <cell r="D155">
            <v>3281555.894</v>
          </cell>
          <cell r="E155">
            <v>0</v>
          </cell>
          <cell r="F155">
            <v>622370.354</v>
          </cell>
          <cell r="G155">
            <v>2659185.54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-8311.479</v>
          </cell>
          <cell r="R155">
            <v>163412.646</v>
          </cell>
          <cell r="S155">
            <v>-9879.96656</v>
          </cell>
          <cell r="T155">
            <v>2630955.66744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71467.153</v>
          </cell>
          <cell r="AE155">
            <v>130235.755</v>
          </cell>
          <cell r="AF155">
            <v>240377.04444</v>
          </cell>
          <cell r="AG155">
            <v>2630955.6674399995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693237.51</v>
          </cell>
          <cell r="AR155">
            <v>774009.457</v>
          </cell>
          <cell r="AS155">
            <v>808140.7214400001</v>
          </cell>
          <cell r="AT155">
            <v>2579103.5924400003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690337.51</v>
          </cell>
          <cell r="BE155">
            <v>771721.83</v>
          </cell>
          <cell r="BF155">
            <v>432017.162</v>
          </cell>
          <cell r="BG155">
            <v>2197792.406</v>
          </cell>
        </row>
        <row r="156">
          <cell r="D156">
            <v>3213600</v>
          </cell>
          <cell r="E156">
            <v>0</v>
          </cell>
          <cell r="F156">
            <v>179238.813</v>
          </cell>
          <cell r="G156">
            <v>3034361.187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-1699.914</v>
          </cell>
          <cell r="R156">
            <v>0</v>
          </cell>
          <cell r="S156">
            <v>-37.5</v>
          </cell>
          <cell r="T156">
            <v>3032484.797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-1764</v>
          </cell>
          <cell r="AE156">
            <v>0</v>
          </cell>
          <cell r="AF156">
            <v>26.586</v>
          </cell>
          <cell r="AG156">
            <v>3032484.7970000003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15488.946</v>
          </cell>
          <cell r="AR156">
            <v>41015.614</v>
          </cell>
          <cell r="AS156">
            <v>16587.779</v>
          </cell>
          <cell r="AT156">
            <v>3031862.455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12808.946</v>
          </cell>
          <cell r="BE156">
            <v>7384.028</v>
          </cell>
          <cell r="BF156">
            <v>6739.377</v>
          </cell>
          <cell r="BG156">
            <v>2985702.4669999997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16944.56833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16944.56833</v>
          </cell>
        </row>
        <row r="24">
          <cell r="D24">
            <v>11634.739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102.231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102.231</v>
          </cell>
          <cell r="AC24">
            <v>0</v>
          </cell>
        </row>
        <row r="26">
          <cell r="D26">
            <v>11999.939999999999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1892.2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1892.2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22027.479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21424.148999999998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5212.566999999999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1209.117</v>
          </cell>
          <cell r="AC33">
            <v>0</v>
          </cell>
        </row>
        <row r="34">
          <cell r="D34">
            <v>36148.244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12931.280000000006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4647.189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15522.013000000003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1276.563</v>
          </cell>
          <cell r="P37">
            <v>129.6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1276.563</v>
          </cell>
          <cell r="AC37">
            <v>129.6</v>
          </cell>
        </row>
        <row r="38">
          <cell r="D38">
            <v>3425.8459999999995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5782.021000000001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3937.9710000000014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2164.6400000000003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1850.9680000000003</v>
          </cell>
          <cell r="F42">
            <v>0</v>
          </cell>
          <cell r="S42">
            <v>0</v>
          </cell>
          <cell r="T42">
            <v>0</v>
          </cell>
        </row>
        <row r="43">
          <cell r="D43">
            <v>319.9319999999999</v>
          </cell>
          <cell r="F43">
            <v>0</v>
          </cell>
          <cell r="S43">
            <v>0</v>
          </cell>
          <cell r="T43">
            <v>0</v>
          </cell>
        </row>
        <row r="44">
          <cell r="D44">
            <v>2528.1279999999997</v>
          </cell>
          <cell r="F44">
            <v>0</v>
          </cell>
          <cell r="S44">
            <v>0</v>
          </cell>
          <cell r="T44">
            <v>0</v>
          </cell>
        </row>
        <row r="45">
          <cell r="D45">
            <v>51874.543</v>
          </cell>
          <cell r="F45">
            <v>0</v>
          </cell>
          <cell r="S45">
            <v>0</v>
          </cell>
          <cell r="T45">
            <v>0</v>
          </cell>
        </row>
        <row r="46">
          <cell r="D46">
            <v>74279.49699999999</v>
          </cell>
          <cell r="F46">
            <v>12161.6</v>
          </cell>
          <cell r="S46">
            <v>0</v>
          </cell>
          <cell r="T46">
            <v>12161.6</v>
          </cell>
        </row>
        <row r="47">
          <cell r="D47">
            <v>253391.786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6277.800000000001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979.8840000000005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12183157.794999998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12052400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12052400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4813.589000000001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99" sqref="A99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7" width="12.8515625" style="33" customWidth="1"/>
    <col min="8" max="22" width="12.8515625" style="33" hidden="1" customWidth="1"/>
    <col min="23" max="23" width="13.00390625" style="33" customWidth="1"/>
    <col min="24" max="32" width="12.8515625" style="33" hidden="1" customWidth="1"/>
    <col min="33" max="33" width="12.8515625" style="33" customWidth="1"/>
    <col min="34" max="35" width="12.8515625" style="33" hidden="1" customWidth="1"/>
    <col min="36" max="36" width="12.8515625" style="33" customWidth="1"/>
    <col min="37" max="45" width="12.8515625" style="33" hidden="1" customWidth="1"/>
    <col min="46" max="46" width="12.8515625" style="33" customWidth="1"/>
    <col min="47" max="48" width="12.8515625" style="33" hidden="1" customWidth="1"/>
    <col min="49" max="49" width="12.8515625" style="33" customWidth="1"/>
    <col min="50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362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14234170.465499999</v>
      </c>
      <c r="F7" s="64">
        <f>+F8+F48+F112</f>
        <v>4256112.0395</v>
      </c>
      <c r="G7" s="64">
        <f aca="true" t="shared" si="0" ref="G7:BG7">+G8+G48+G112</f>
        <v>80913640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2488559.40328</v>
      </c>
      <c r="R7" s="64">
        <f t="shared" si="1"/>
        <v>8170716.07885</v>
      </c>
      <c r="S7" s="64">
        <f t="shared" si="1"/>
        <v>1377236.0867299999</v>
      </c>
      <c r="T7" s="64">
        <f t="shared" si="1"/>
        <v>79409991.01149999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5502831.5672200015</v>
      </c>
      <c r="AE7" s="64">
        <f t="shared" si="0"/>
        <v>5858823.9739</v>
      </c>
      <c r="AF7" s="64">
        <f t="shared" si="0"/>
        <v>10559536.027009998</v>
      </c>
      <c r="AG7" s="64">
        <f t="shared" si="0"/>
        <v>79408774.90450001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5816659.515160001</v>
      </c>
      <c r="AR7" s="64">
        <f t="shared" si="0"/>
        <v>5950109.58173</v>
      </c>
      <c r="AS7" s="64">
        <f t="shared" si="0"/>
        <v>11613629.08566</v>
      </c>
      <c r="AT7" s="64">
        <f t="shared" si="0"/>
        <v>79134402.2706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5836397.970160001</v>
      </c>
      <c r="BE7" s="64">
        <f t="shared" si="0"/>
        <v>5936567.736729999</v>
      </c>
      <c r="BF7" s="64">
        <f t="shared" si="0"/>
        <v>10562534.006509999</v>
      </c>
      <c r="BG7" s="64">
        <f t="shared" si="0"/>
        <v>78068308.51745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13229438.224</v>
      </c>
      <c r="F8" s="36">
        <f t="shared" si="2"/>
        <v>3250438.224</v>
      </c>
      <c r="G8" s="36">
        <f t="shared" si="2"/>
        <v>71878660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2428857.128</v>
      </c>
      <c r="R8" s="36">
        <f t="shared" si="3"/>
        <v>7985550</v>
      </c>
      <c r="S8" s="36">
        <f t="shared" si="3"/>
        <v>1193600.774</v>
      </c>
      <c r="T8" s="36">
        <f t="shared" si="3"/>
        <v>71066746.026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5096323.646000001</v>
      </c>
      <c r="AE8" s="36">
        <f t="shared" si="2"/>
        <v>5338927.181</v>
      </c>
      <c r="AF8" s="36">
        <f t="shared" si="2"/>
        <v>10138969.78</v>
      </c>
      <c r="AG8" s="36">
        <f t="shared" si="2"/>
        <v>71066746.02600001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5139255.538000001</v>
      </c>
      <c r="AR8" s="36">
        <f t="shared" si="2"/>
        <v>5340406.493999999</v>
      </c>
      <c r="AS8" s="36">
        <f t="shared" si="2"/>
        <v>10295850.78</v>
      </c>
      <c r="AT8" s="36">
        <f t="shared" si="2"/>
        <v>71066746.02600001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5158841.638</v>
      </c>
      <c r="BE8" s="36">
        <f t="shared" si="2"/>
        <v>5341560.040999999</v>
      </c>
      <c r="BF8" s="36">
        <f t="shared" si="2"/>
        <v>10235936.381</v>
      </c>
      <c r="BG8" s="36">
        <f t="shared" si="2"/>
        <v>71006831.627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10547690.849</v>
      </c>
      <c r="F9" s="57">
        <f t="shared" si="4"/>
        <v>2791690.849</v>
      </c>
      <c r="G9" s="57">
        <f t="shared" si="4"/>
        <v>55292000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2435000</v>
      </c>
      <c r="R9" s="57">
        <f t="shared" si="4"/>
        <v>7160000</v>
      </c>
      <c r="S9" s="57">
        <f t="shared" si="4"/>
        <v>-38762.86200000002</v>
      </c>
      <c r="T9" s="57">
        <f t="shared" si="4"/>
        <v>54657237.138000004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3996278.3660000004</v>
      </c>
      <c r="AE9" s="57">
        <f t="shared" si="4"/>
        <v>4209868.6790000005</v>
      </c>
      <c r="AF9" s="57">
        <f t="shared" si="4"/>
        <v>8480884.978</v>
      </c>
      <c r="AG9" s="57">
        <f t="shared" si="4"/>
        <v>54657237.138000004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3996278.3660000004</v>
      </c>
      <c r="AR9" s="57">
        <f t="shared" si="4"/>
        <v>4179284.411</v>
      </c>
      <c r="AS9" s="57">
        <f t="shared" si="4"/>
        <v>8561386.13</v>
      </c>
      <c r="AT9" s="57">
        <f t="shared" si="4"/>
        <v>54657237.138000004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3996278.3660000004</v>
      </c>
      <c r="BE9" s="57">
        <f t="shared" si="4"/>
        <v>4180437.958</v>
      </c>
      <c r="BF9" s="57">
        <f t="shared" si="4"/>
        <v>8544454.84</v>
      </c>
      <c r="BG9" s="57">
        <f t="shared" si="4"/>
        <v>54640305.848000005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10181000</v>
      </c>
      <c r="F10" s="41">
        <f t="shared" si="5"/>
        <v>250000</v>
      </c>
      <c r="G10" s="41">
        <f t="shared" si="5"/>
        <v>42931000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2435000</v>
      </c>
      <c r="R10" s="41">
        <f t="shared" si="5"/>
        <v>7000000</v>
      </c>
      <c r="S10" s="41">
        <f t="shared" si="5"/>
        <v>195940.85499999998</v>
      </c>
      <c r="T10" s="41">
        <f t="shared" si="5"/>
        <v>42630940.855000004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3534586.573</v>
      </c>
      <c r="AE10" s="41">
        <f t="shared" si="5"/>
        <v>3625307.625</v>
      </c>
      <c r="AF10" s="41">
        <f t="shared" si="5"/>
        <v>3766460.0560000003</v>
      </c>
      <c r="AG10" s="41">
        <f t="shared" si="5"/>
        <v>42630940.855000004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3534586.573</v>
      </c>
      <c r="AR10" s="41">
        <f t="shared" si="5"/>
        <v>3618171.8279999997</v>
      </c>
      <c r="AS10" s="41">
        <f t="shared" si="5"/>
        <v>3801024.2980000004</v>
      </c>
      <c r="AT10" s="41">
        <f t="shared" si="5"/>
        <v>42630940.855000004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3534586.573</v>
      </c>
      <c r="BE10" s="41">
        <f t="shared" si="5"/>
        <v>3619133.117</v>
      </c>
      <c r="BF10" s="41">
        <f t="shared" si="5"/>
        <v>3801024.2980000004</v>
      </c>
      <c r="BG10" s="41">
        <f t="shared" si="5"/>
        <v>42630940.855000004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8905000</v>
      </c>
      <c r="F11" s="39">
        <f>+'[1]Informe_dane'!F11</f>
        <v>250000</v>
      </c>
      <c r="G11" s="39">
        <f>+'[1]Informe_dane'!G11</f>
        <v>39955000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2240000</v>
      </c>
      <c r="R11" s="39">
        <f>+'[1]Informe_dane'!R11</f>
        <v>6400000</v>
      </c>
      <c r="S11" s="39">
        <f>+'[1]Informe_dane'!S11</f>
        <v>-13805.727</v>
      </c>
      <c r="T11" s="39">
        <f>+'[1]Informe_dane'!T11</f>
        <v>39871194.273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3355924.497</v>
      </c>
      <c r="AE11" s="39">
        <f>+'[1]Informe_dane'!AE11</f>
        <v>3334748.577</v>
      </c>
      <c r="AF11" s="39">
        <f>+'[1]Informe_dane'!AF11</f>
        <v>3205586.046</v>
      </c>
      <c r="AG11" s="39">
        <f>+'[1]Informe_dane'!AG11</f>
        <v>39871194.273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3355924.497</v>
      </c>
      <c r="AR11" s="39">
        <f>+'[1]Informe_dane'!AR11</f>
        <v>3327867.351</v>
      </c>
      <c r="AS11" s="39">
        <f>+'[1]Informe_dane'!AS11</f>
        <v>3233239.75</v>
      </c>
      <c r="AT11" s="39">
        <f>+'[1]Informe_dane'!AT11</f>
        <v>39871194.273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3355924.497</v>
      </c>
      <c r="BE11" s="39">
        <f>+'[1]Informe_dane'!BE11</f>
        <v>3328828.64</v>
      </c>
      <c r="BF11" s="39">
        <f>+'[1]Informe_dane'!BF11</f>
        <v>3233239.75</v>
      </c>
      <c r="BG11" s="39">
        <f>+'[1]Informe_dane'!BG11</f>
        <v>39871194.273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1119000</v>
      </c>
      <c r="F12" s="39">
        <f>+'[1]Informe_dane'!F12</f>
        <v>0</v>
      </c>
      <c r="G12" s="39">
        <f>+'[1]Informe_dane'!G12</f>
        <v>2719000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170000</v>
      </c>
      <c r="R12" s="39">
        <f>+'[1]Informe_dane'!R12</f>
        <v>523000</v>
      </c>
      <c r="S12" s="39">
        <f>+'[1]Informe_dane'!S12</f>
        <v>235240.177</v>
      </c>
      <c r="T12" s="39">
        <f>+'[1]Informe_dane'!T12</f>
        <v>2528240.177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155193.389</v>
      </c>
      <c r="AE12" s="39">
        <f>+'[1]Informe_dane'!AE12</f>
        <v>239488.94</v>
      </c>
      <c r="AF12" s="39">
        <f>+'[1]Informe_dane'!AF12</f>
        <v>539402.251</v>
      </c>
      <c r="AG12" s="39">
        <f>+'[1]Informe_dane'!AG12</f>
        <v>2528240.1769999997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155193.389</v>
      </c>
      <c r="AR12" s="39">
        <f>+'[1]Informe_dane'!AR12</f>
        <v>239234.369</v>
      </c>
      <c r="AS12" s="39">
        <f>+'[1]Informe_dane'!AS12</f>
        <v>545491.7</v>
      </c>
      <c r="AT12" s="39">
        <f>+'[1]Informe_dane'!AT12</f>
        <v>2528240.1769999997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155193.389</v>
      </c>
      <c r="BE12" s="39">
        <f>+'[1]Informe_dane'!BE12</f>
        <v>239234.369</v>
      </c>
      <c r="BF12" s="39">
        <f>+'[1]Informe_dane'!BF12</f>
        <v>545491.7</v>
      </c>
      <c r="BG12" s="39">
        <f>+'[1]Informe_dane'!BG12</f>
        <v>2528240.1769999997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157000</v>
      </c>
      <c r="F13" s="39">
        <f>+'[1]Informe_dane'!F13</f>
        <v>0</v>
      </c>
      <c r="G13" s="39">
        <f>+'[1]Informe_dane'!G13</f>
        <v>257000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25000</v>
      </c>
      <c r="R13" s="39">
        <f>+'[1]Informe_dane'!R13</f>
        <v>77000</v>
      </c>
      <c r="S13" s="39">
        <f>+'[1]Informe_dane'!S13</f>
        <v>-25493.595</v>
      </c>
      <c r="T13" s="39">
        <f>+'[1]Informe_dane'!T13</f>
        <v>231506.405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23468.687</v>
      </c>
      <c r="AE13" s="39">
        <f>+'[1]Informe_dane'!AE13</f>
        <v>51070.108</v>
      </c>
      <c r="AF13" s="39">
        <f>+'[1]Informe_dane'!AF13</f>
        <v>21471.759</v>
      </c>
      <c r="AG13" s="39">
        <f>+'[1]Informe_dane'!AG13</f>
        <v>231506.40500000003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23468.687</v>
      </c>
      <c r="AR13" s="39">
        <f>+'[1]Informe_dane'!AR13</f>
        <v>51070.108</v>
      </c>
      <c r="AS13" s="39">
        <f>+'[1]Informe_dane'!AS13</f>
        <v>22292.848</v>
      </c>
      <c r="AT13" s="39">
        <f>+'[1]Informe_dane'!AT13</f>
        <v>231506.40500000003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23468.687</v>
      </c>
      <c r="BE13" s="39">
        <f>+'[1]Informe_dane'!BE13</f>
        <v>51070.108</v>
      </c>
      <c r="BF13" s="39">
        <f>+'[1]Informe_dane'!BF13</f>
        <v>22292.848</v>
      </c>
      <c r="BG13" s="39">
        <f>+'[1]Informe_dane'!BG13</f>
        <v>231506.40500000003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160000</v>
      </c>
      <c r="F14" s="41">
        <f t="shared" si="6"/>
        <v>0</v>
      </c>
      <c r="G14" s="41">
        <f t="shared" si="6"/>
        <v>1100000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160000</v>
      </c>
      <c r="S14" s="41">
        <f t="shared" si="6"/>
        <v>-40031.184</v>
      </c>
      <c r="T14" s="41">
        <f t="shared" si="6"/>
        <v>1059968.8159999999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96696.88200000001</v>
      </c>
      <c r="AE14" s="41">
        <f t="shared" si="6"/>
        <v>91199.353</v>
      </c>
      <c r="AF14" s="41">
        <f t="shared" si="6"/>
        <v>80615.843</v>
      </c>
      <c r="AG14" s="41">
        <f t="shared" si="6"/>
        <v>1059968.8159999999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96696.88200000001</v>
      </c>
      <c r="AR14" s="41">
        <f t="shared" si="6"/>
        <v>89108.824</v>
      </c>
      <c r="AS14" s="41">
        <f t="shared" si="6"/>
        <v>87848.473</v>
      </c>
      <c r="AT14" s="41">
        <f t="shared" si="6"/>
        <v>1059968.816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96696.88200000001</v>
      </c>
      <c r="BE14" s="41">
        <f t="shared" si="6"/>
        <v>89108.824</v>
      </c>
      <c r="BF14" s="41">
        <f t="shared" si="6"/>
        <v>87848.473</v>
      </c>
      <c r="BG14" s="41">
        <f t="shared" si="6"/>
        <v>1059968.816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-5847.705</v>
      </c>
      <c r="T15" s="39">
        <f>+'[1]Informe_dane'!T15</f>
        <v>114458.481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10078.824</v>
      </c>
      <c r="AF15" s="39">
        <f>+'[1]Informe_dane'!AF15</f>
        <v>10078.824</v>
      </c>
      <c r="AG15" s="39">
        <f>+'[1]Informe_dane'!AG15</f>
        <v>114458.48099999997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10078.824</v>
      </c>
      <c r="AS15" s="39">
        <f>+'[1]Informe_dane'!AS15</f>
        <v>10078.824</v>
      </c>
      <c r="AT15" s="39">
        <f>+'[1]Informe_dane'!AT15</f>
        <v>114458.48099999997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10078.824</v>
      </c>
      <c r="BF15" s="39">
        <f>+'[1]Informe_dane'!BF15</f>
        <v>10078.824</v>
      </c>
      <c r="BG15" s="39">
        <f>+'[1]Informe_dane'!BG15</f>
        <v>114458.48099999997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160000</v>
      </c>
      <c r="F16" s="39">
        <f>+'[1]Informe_dane'!F16</f>
        <v>0</v>
      </c>
      <c r="G16" s="39">
        <f>+'[1]Informe_dane'!G16</f>
        <v>979693.814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160000</v>
      </c>
      <c r="S16" s="39">
        <f>+'[1]Informe_dane'!S16</f>
        <v>-34183.479</v>
      </c>
      <c r="T16" s="39">
        <f>+'[1]Informe_dane'!T16</f>
        <v>945510.335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86618.058</v>
      </c>
      <c r="AE16" s="39">
        <f>+'[1]Informe_dane'!AE16</f>
        <v>81120.529</v>
      </c>
      <c r="AF16" s="39">
        <f>+'[1]Informe_dane'!AF16</f>
        <v>70537.019</v>
      </c>
      <c r="AG16" s="39">
        <f>+'[1]Informe_dane'!AG16</f>
        <v>945510.335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86618.058</v>
      </c>
      <c r="AR16" s="39">
        <f>+'[1]Informe_dane'!AR16</f>
        <v>79030</v>
      </c>
      <c r="AS16" s="39">
        <f>+'[1]Informe_dane'!AS16</f>
        <v>77769.649</v>
      </c>
      <c r="AT16" s="39">
        <f>+'[1]Informe_dane'!AT16</f>
        <v>945510.3350000001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86618.058</v>
      </c>
      <c r="BE16" s="39">
        <f>+'[1]Informe_dane'!BE16</f>
        <v>79030</v>
      </c>
      <c r="BF16" s="39">
        <f>+'[1]Informe_dane'!BF16</f>
        <v>77769.649</v>
      </c>
      <c r="BG16" s="39">
        <f>+'[1]Informe_dane'!BG16</f>
        <v>945510.3350000001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206690.849</v>
      </c>
      <c r="F17" s="41">
        <f t="shared" si="7"/>
        <v>2541690.849</v>
      </c>
      <c r="G17" s="41">
        <f t="shared" si="7"/>
        <v>10815000.000000002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-83439.659</v>
      </c>
      <c r="T17" s="41">
        <f t="shared" si="7"/>
        <v>10631560.341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330959.967</v>
      </c>
      <c r="AE17" s="41">
        <f t="shared" si="7"/>
        <v>461662.991</v>
      </c>
      <c r="AF17" s="41">
        <f t="shared" si="7"/>
        <v>4601881.263</v>
      </c>
      <c r="AG17" s="41">
        <f t="shared" si="7"/>
        <v>10631560.341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330959.967</v>
      </c>
      <c r="AR17" s="41">
        <f t="shared" si="7"/>
        <v>440305.04899999994</v>
      </c>
      <c r="AS17" s="41">
        <f t="shared" si="7"/>
        <v>4640569.47</v>
      </c>
      <c r="AT17" s="41">
        <f t="shared" si="7"/>
        <v>10631560.341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330959.967</v>
      </c>
      <c r="BE17" s="41">
        <f t="shared" si="7"/>
        <v>440497.3069999999</v>
      </c>
      <c r="BF17" s="41">
        <f t="shared" si="7"/>
        <v>4636456.72</v>
      </c>
      <c r="BG17" s="41">
        <f t="shared" si="7"/>
        <v>10627447.591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7628.927</v>
      </c>
      <c r="G18" s="39">
        <f>+'[1]Informe_dane'!G18</f>
        <v>148788.305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-7628.927</v>
      </c>
      <c r="T18" s="39">
        <f>+'[1]Informe_dane'!T18</f>
        <v>148788.305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11825.386</v>
      </c>
      <c r="AE18" s="39">
        <f>+'[1]Informe_dane'!AE18</f>
        <v>10350.039</v>
      </c>
      <c r="AF18" s="39">
        <f>+'[1]Informe_dane'!AF18</f>
        <v>13116.313</v>
      </c>
      <c r="AG18" s="39">
        <f>+'[1]Informe_dane'!AG18</f>
        <v>148788.305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11825.386</v>
      </c>
      <c r="AR18" s="39">
        <f>+'[1]Informe_dane'!AR18</f>
        <v>10350.039</v>
      </c>
      <c r="AS18" s="39">
        <f>+'[1]Informe_dane'!AS18</f>
        <v>13116.313</v>
      </c>
      <c r="AT18" s="39">
        <f>+'[1]Informe_dane'!AT18</f>
        <v>148788.305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11825.386</v>
      </c>
      <c r="BE18" s="39">
        <f>+'[1]Informe_dane'!BE18</f>
        <v>10350.039</v>
      </c>
      <c r="BF18" s="39">
        <f>+'[1]Informe_dane'!BF18</f>
        <v>13116.313</v>
      </c>
      <c r="BG18" s="39">
        <f>+'[1]Informe_dane'!BG18</f>
        <v>148788.305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20000</v>
      </c>
      <c r="G19" s="39">
        <f>+'[1]Informe_dane'!G19</f>
        <v>1264897.745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-25219.355</v>
      </c>
      <c r="T19" s="39">
        <f>+'[1]Informe_dane'!T19</f>
        <v>1259678.3900000001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90059.885</v>
      </c>
      <c r="AE19" s="39">
        <f>+'[1]Informe_dane'!AE19</f>
        <v>133541.031</v>
      </c>
      <c r="AF19" s="39">
        <f>+'[1]Informe_dane'!AF19</f>
        <v>57946.887</v>
      </c>
      <c r="AG19" s="39">
        <f>+'[1]Informe_dane'!AG19</f>
        <v>1259678.39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90059.885</v>
      </c>
      <c r="AR19" s="39">
        <f>+'[1]Informe_dane'!AR19</f>
        <v>132284.024</v>
      </c>
      <c r="AS19" s="39">
        <f>+'[1]Informe_dane'!AS19</f>
        <v>60116.048</v>
      </c>
      <c r="AT19" s="39">
        <f>+'[1]Informe_dane'!AT19</f>
        <v>1259678.3899999997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90059.885</v>
      </c>
      <c r="BE19" s="39">
        <f>+'[1]Informe_dane'!BE19</f>
        <v>132284.024</v>
      </c>
      <c r="BF19" s="39">
        <f>+'[1]Informe_dane'!BF19</f>
        <v>60116.048</v>
      </c>
      <c r="BG19" s="39">
        <f>+'[1]Informe_dane'!BG19</f>
        <v>1259678.39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-8770.902</v>
      </c>
      <c r="T20" s="39">
        <f>+'[1]Informe_dane'!T20</f>
        <v>228564.78399999999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13557.387</v>
      </c>
      <c r="AE20" s="39">
        <f>+'[1]Informe_dane'!AE20</f>
        <v>23145.993</v>
      </c>
      <c r="AF20" s="39">
        <f>+'[1]Informe_dane'!AF20</f>
        <v>46309.781</v>
      </c>
      <c r="AG20" s="39">
        <f>+'[1]Informe_dane'!AG20</f>
        <v>228564.78399999999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13557.387</v>
      </c>
      <c r="AR20" s="39">
        <f>+'[1]Informe_dane'!AR20</f>
        <v>23145.993</v>
      </c>
      <c r="AS20" s="39">
        <f>+'[1]Informe_dane'!AS20</f>
        <v>46633.887</v>
      </c>
      <c r="AT20" s="39">
        <f>+'[1]Informe_dane'!AT20</f>
        <v>228564.78399999999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13557.387</v>
      </c>
      <c r="BE20" s="39">
        <f>+'[1]Informe_dane'!BE20</f>
        <v>23145.993</v>
      </c>
      <c r="BF20" s="39">
        <f>+'[1]Informe_dane'!BF20</f>
        <v>46633.887</v>
      </c>
      <c r="BG20" s="39">
        <f>+'[1]Informe_dane'!BG20</f>
        <v>228564.78399999999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1245.581</v>
      </c>
      <c r="G21" s="39">
        <f>+'[1]Informe_dane'!G21</f>
        <v>121558.672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-8499.469</v>
      </c>
      <c r="T21" s="39">
        <f>+'[1]Informe_dane'!T21</f>
        <v>114304.784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9840.052</v>
      </c>
      <c r="AE21" s="39">
        <f>+'[1]Informe_dane'!AE21</f>
        <v>9214.823</v>
      </c>
      <c r="AF21" s="39">
        <f>+'[1]Informe_dane'!AF21</f>
        <v>8756.949</v>
      </c>
      <c r="AG21" s="39">
        <f>+'[1]Informe_dane'!AG21</f>
        <v>114304.78400000001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9840.052</v>
      </c>
      <c r="AR21" s="39">
        <f>+'[1]Informe_dane'!AR21</f>
        <v>9188.006</v>
      </c>
      <c r="AS21" s="39">
        <f>+'[1]Informe_dane'!AS21</f>
        <v>8928.51</v>
      </c>
      <c r="AT21" s="39">
        <f>+'[1]Informe_dane'!AT21</f>
        <v>114304.78399999999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9840.052</v>
      </c>
      <c r="BE21" s="39">
        <f>+'[1]Informe_dane'!BE21</f>
        <v>9188.006</v>
      </c>
      <c r="BF21" s="39">
        <f>+'[1]Informe_dane'!BF21</f>
        <v>8928.51</v>
      </c>
      <c r="BG21" s="39">
        <f>+'[1]Informe_dane'!BG21</f>
        <v>114304.78399999999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8000</v>
      </c>
      <c r="G22" s="39">
        <f>+'[1]Informe_dane'!G22</f>
        <v>125146.72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-15056.78</v>
      </c>
      <c r="T22" s="39">
        <f>+'[1]Informe_dane'!T22</f>
        <v>118089.94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10010.35</v>
      </c>
      <c r="AE22" s="39">
        <f>+'[1]Informe_dane'!AE22</f>
        <v>9426.367</v>
      </c>
      <c r="AF22" s="39">
        <f>+'[1]Informe_dane'!AF22</f>
        <v>6164.2</v>
      </c>
      <c r="AG22" s="39">
        <f>+'[1]Informe_dane'!AG22</f>
        <v>118089.94000000002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10010.35</v>
      </c>
      <c r="AR22" s="39">
        <f>+'[1]Informe_dane'!AR22</f>
        <v>9387.517</v>
      </c>
      <c r="AS22" s="39">
        <f>+'[1]Informe_dane'!AS22</f>
        <v>9106.44</v>
      </c>
      <c r="AT22" s="39">
        <f>+'[1]Informe_dane'!AT22</f>
        <v>118089.94000000003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10010.35</v>
      </c>
      <c r="BE22" s="39">
        <f>+'[1]Informe_dane'!BE22</f>
        <v>9387.517</v>
      </c>
      <c r="BF22" s="39">
        <f>+'[1]Informe_dane'!BF22</f>
        <v>9106.44</v>
      </c>
      <c r="BG22" s="39">
        <f>+'[1]Informe_dane'!BG22</f>
        <v>118089.94000000003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85864.004</v>
      </c>
      <c r="G23" s="39">
        <f>+'[1]Informe_dane'!G23</f>
        <v>1764922.111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-16602.426</v>
      </c>
      <c r="T23" s="39">
        <f>+'[1]Informe_dane'!T23</f>
        <v>1764183.689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-738.422</v>
      </c>
      <c r="AG23" s="39">
        <f>+'[1]Informe_dane'!AG23</f>
        <v>1764183.689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0</v>
      </c>
      <c r="AR23" s="39">
        <f>+'[1]Informe_dane'!AR23</f>
        <v>-738.422</v>
      </c>
      <c r="AS23" s="39">
        <f>+'[1]Informe_dane'!AS23</f>
        <v>0</v>
      </c>
      <c r="AT23" s="39">
        <f>+'[1]Informe_dane'!AT23</f>
        <v>1764183.689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0</v>
      </c>
      <c r="BE23" s="39">
        <f>+'[1]Informe_dane'!BE23</f>
        <v>-738.422</v>
      </c>
      <c r="BF23" s="39">
        <f>+'[1]Informe_dane'!BF23</f>
        <v>0</v>
      </c>
      <c r="BG23" s="39">
        <f>+'[1]Informe_dane'!BG23</f>
        <v>1764183.689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187137.498</v>
      </c>
      <c r="F24" s="39">
        <f>+'[1]Informe_dane'!F24</f>
        <v>130000</v>
      </c>
      <c r="G24" s="39">
        <f>+'[1]Informe_dane'!G24</f>
        <v>1974375.011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79295.56</v>
      </c>
      <c r="T24" s="39">
        <f>+'[1]Informe_dane'!T24</f>
        <v>1866533.073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113200.817</v>
      </c>
      <c r="AE24" s="39">
        <f>+'[1]Informe_dane'!AE24</f>
        <v>188442.453</v>
      </c>
      <c r="AF24" s="39">
        <f>+'[1]Informe_dane'!AF24</f>
        <v>376370.157</v>
      </c>
      <c r="AG24" s="39">
        <f>+'[1]Informe_dane'!AG24</f>
        <v>1866533.0729999999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113200.817</v>
      </c>
      <c r="AR24" s="39">
        <f>+'[1]Informe_dane'!AR24</f>
        <v>188419.212</v>
      </c>
      <c r="AS24" s="39">
        <f>+'[1]Informe_dane'!AS24</f>
        <v>379077.435</v>
      </c>
      <c r="AT24" s="39">
        <f>+'[1]Informe_dane'!AT24</f>
        <v>1866533.073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113200.817</v>
      </c>
      <c r="BE24" s="39">
        <f>+'[1]Informe_dane'!BE24</f>
        <v>188419.212</v>
      </c>
      <c r="BF24" s="39">
        <f>+'[1]Informe_dane'!BF24</f>
        <v>379077.435</v>
      </c>
      <c r="BG24" s="39">
        <f>+'[1]Informe_dane'!BG24</f>
        <v>1866533.073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9245.581</v>
      </c>
      <c r="F25" s="39">
        <f>+'[1]Informe_dane'!F25</f>
        <v>2288952.337</v>
      </c>
      <c r="G25" s="39">
        <f>+'[1]Informe_dane'!G25</f>
        <v>4007122.245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-53313.116</v>
      </c>
      <c r="T25" s="39">
        <f>+'[1]Informe_dane'!T25</f>
        <v>3998515.8850000002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18867.694</v>
      </c>
      <c r="AE25" s="39">
        <f>+'[1]Informe_dane'!AE25</f>
        <v>16009.171</v>
      </c>
      <c r="AF25" s="39">
        <f>+'[1]Informe_dane'!AF25</f>
        <v>3889885.757</v>
      </c>
      <c r="AG25" s="39">
        <f>+'[1]Informe_dane'!AG25</f>
        <v>3998515.8850000002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18867.694</v>
      </c>
      <c r="AR25" s="39">
        <f>+'[1]Informe_dane'!AR25</f>
        <v>14486.032</v>
      </c>
      <c r="AS25" s="39">
        <f>+'[1]Informe_dane'!AS25</f>
        <v>3891408.896</v>
      </c>
      <c r="AT25" s="39">
        <f>+'[1]Informe_dane'!AT25</f>
        <v>3998515.8850000002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18867.694</v>
      </c>
      <c r="BE25" s="39">
        <f>+'[1]Informe_dane'!BE25</f>
        <v>14486.032</v>
      </c>
      <c r="BF25" s="39">
        <f>+'[1]Informe_dane'!BF25</f>
        <v>3887296.146</v>
      </c>
      <c r="BG25" s="39">
        <f>+'[1]Informe_dane'!BG25</f>
        <v>3994403.1350000002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185.791</v>
      </c>
      <c r="F26" s="39">
        <f>+'[1]Informe_dane'!F26</f>
        <v>0</v>
      </c>
      <c r="G26" s="39">
        <f>+'[1]Informe_dane'!G26</f>
        <v>3644.732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-3.708</v>
      </c>
      <c r="T26" s="39">
        <f>+'[1]Informe_dane'!T26</f>
        <v>3455.2329999999997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290.048</v>
      </c>
      <c r="AE26" s="39">
        <f>+'[1]Informe_dane'!AE26</f>
        <v>317.489</v>
      </c>
      <c r="AF26" s="39">
        <f>+'[1]Informe_dane'!AF26</f>
        <v>95.816</v>
      </c>
      <c r="AG26" s="39">
        <f>+'[1]Informe_dane'!AG26</f>
        <v>3455.2329999999997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290.048</v>
      </c>
      <c r="AR26" s="39">
        <f>+'[1]Informe_dane'!AR26</f>
        <v>317.489</v>
      </c>
      <c r="AS26" s="39">
        <f>+'[1]Informe_dane'!AS26</f>
        <v>95.816</v>
      </c>
      <c r="AT26" s="39">
        <f>+'[1]Informe_dane'!AT26</f>
        <v>3455.2329999999997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290.048</v>
      </c>
      <c r="BE26" s="39">
        <f>+'[1]Informe_dane'!BE26</f>
        <v>317.489</v>
      </c>
      <c r="BF26" s="39">
        <f>+'[1]Informe_dane'!BF26</f>
        <v>95.816</v>
      </c>
      <c r="BG26" s="39">
        <f>+'[1]Informe_dane'!BG26</f>
        <v>3455.2329999999997</v>
      </c>
    </row>
    <row r="27" spans="1:59" ht="11.25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10121.979</v>
      </c>
      <c r="F28" s="39">
        <f>+'[1]Informe_dane'!F28</f>
        <v>0</v>
      </c>
      <c r="G28" s="39">
        <f>+'[1]Informe_dane'!G28</f>
        <v>779980.953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-3298.311</v>
      </c>
      <c r="T28" s="39">
        <f>+'[1]Informe_dane'!T28</f>
        <v>766560.6630000001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63308.348</v>
      </c>
      <c r="AE28" s="39">
        <f>+'[1]Informe_dane'!AE28</f>
        <v>71215.625</v>
      </c>
      <c r="AF28" s="39">
        <f>+'[1]Informe_dane'!AF28</f>
        <v>46402.967</v>
      </c>
      <c r="AG28" s="39">
        <f>+'[1]Informe_dane'!AG28</f>
        <v>766560.663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63308.348</v>
      </c>
      <c r="AR28" s="39">
        <f>+'[1]Informe_dane'!AR28</f>
        <v>68835.652</v>
      </c>
      <c r="AS28" s="39">
        <f>+'[1]Informe_dane'!AS28</f>
        <v>59144.774</v>
      </c>
      <c r="AT28" s="39">
        <f>+'[1]Informe_dane'!AT28</f>
        <v>766560.663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63308.348</v>
      </c>
      <c r="BE28" s="39">
        <f>+'[1]Informe_dane'!BE28</f>
        <v>69027.91</v>
      </c>
      <c r="BF28" s="39">
        <f>+'[1]Informe_dane'!BF28</f>
        <v>59144.774</v>
      </c>
      <c r="BG28" s="39">
        <f>+'[1]Informe_dane'!BG28</f>
        <v>766560.663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-24342.225</v>
      </c>
      <c r="T29" s="39">
        <f>+'[1]Informe_dane'!T29</f>
        <v>362885.59500000003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157570.858</v>
      </c>
      <c r="AG29" s="39">
        <f>+'[1]Informe_dane'!AG29</f>
        <v>362885.595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0</v>
      </c>
      <c r="AR29" s="39">
        <f>+'[1]Informe_dane'!AR29</f>
        <v>-15370.493</v>
      </c>
      <c r="AS29" s="39">
        <f>+'[1]Informe_dane'!AS29</f>
        <v>172941.351</v>
      </c>
      <c r="AT29" s="39">
        <f>+'[1]Informe_dane'!AT29</f>
        <v>362885.595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0</v>
      </c>
      <c r="BE29" s="39">
        <f>+'[1]Informe_dane'!BE29</f>
        <v>-15370.493</v>
      </c>
      <c r="BF29" s="39">
        <f>+'[1]Informe_dane'!BF29</f>
        <v>172941.351</v>
      </c>
      <c r="BG29" s="39">
        <f>+'[1]Informe_dane'!BG29</f>
        <v>362885.595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-111232.874</v>
      </c>
      <c r="T30" s="41">
        <f t="shared" si="8"/>
        <v>334767.126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34034.943999999996</v>
      </c>
      <c r="AE30" s="41">
        <f t="shared" si="8"/>
        <v>31698.71</v>
      </c>
      <c r="AF30" s="41">
        <f t="shared" si="8"/>
        <v>31927.816</v>
      </c>
      <c r="AG30" s="41">
        <f t="shared" si="8"/>
        <v>334767.126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34034.943999999996</v>
      </c>
      <c r="AR30" s="41">
        <f t="shared" si="8"/>
        <v>31698.71</v>
      </c>
      <c r="AS30" s="41">
        <f t="shared" si="8"/>
        <v>31943.889000000003</v>
      </c>
      <c r="AT30" s="41">
        <f t="shared" si="8"/>
        <v>334767.12600000005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34034.943999999996</v>
      </c>
      <c r="BE30" s="41">
        <f t="shared" si="8"/>
        <v>31698.71</v>
      </c>
      <c r="BF30" s="41">
        <f t="shared" si="8"/>
        <v>19125.349000000002</v>
      </c>
      <c r="BG30" s="41">
        <f t="shared" si="8"/>
        <v>321948.586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-1913.86</v>
      </c>
      <c r="T31" s="39">
        <f>+'[1]Informe_dane'!T31</f>
        <v>92135.64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7264.469</v>
      </c>
      <c r="AE31" s="39">
        <f>+'[1]Informe_dane'!AE31</f>
        <v>6493.822</v>
      </c>
      <c r="AF31" s="39">
        <f>+'[1]Informe_dane'!AF31</f>
        <v>21683.91</v>
      </c>
      <c r="AG31" s="39">
        <f>+'[1]Informe_dane'!AG31</f>
        <v>92135.64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7264.469</v>
      </c>
      <c r="AR31" s="39">
        <f>+'[1]Informe_dane'!AR31</f>
        <v>6493.822</v>
      </c>
      <c r="AS31" s="39">
        <f>+'[1]Informe_dane'!AS31</f>
        <v>21699.983</v>
      </c>
      <c r="AT31" s="39">
        <f>+'[1]Informe_dane'!AT31</f>
        <v>92135.64000000001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7264.469</v>
      </c>
      <c r="BE31" s="39">
        <f>+'[1]Informe_dane'!BE31</f>
        <v>6493.822</v>
      </c>
      <c r="BF31" s="39">
        <f>+'[1]Informe_dane'!BF31</f>
        <v>8881.443</v>
      </c>
      <c r="BG31" s="39">
        <f>+'[1]Informe_dane'!BG31</f>
        <v>79317.1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-109319.014</v>
      </c>
      <c r="T32" s="39">
        <f>+'[1]Informe_dane'!T32</f>
        <v>242631.486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26770.475</v>
      </c>
      <c r="AE32" s="39">
        <f>+'[1]Informe_dane'!AE32</f>
        <v>25204.888</v>
      </c>
      <c r="AF32" s="39">
        <f>+'[1]Informe_dane'!AF32</f>
        <v>10243.906</v>
      </c>
      <c r="AG32" s="39">
        <f>+'[1]Informe_dane'!AG32</f>
        <v>242631.486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26770.475</v>
      </c>
      <c r="AR32" s="39">
        <f>+'[1]Informe_dane'!AR32</f>
        <v>25204.888</v>
      </c>
      <c r="AS32" s="39">
        <f>+'[1]Informe_dane'!AS32</f>
        <v>10243.906</v>
      </c>
      <c r="AT32" s="39">
        <f>+'[1]Informe_dane'!AT32</f>
        <v>242631.486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26770.475</v>
      </c>
      <c r="BE32" s="39">
        <f>+'[1]Informe_dane'!BE32</f>
        <v>25204.888</v>
      </c>
      <c r="BF32" s="39">
        <f>+'[1]Informe_dane'!BF32</f>
        <v>10243.906</v>
      </c>
      <c r="BG32" s="39">
        <f>+'[1]Informe_dane'!BG32</f>
        <v>242631.486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125832.55899999998</v>
      </c>
      <c r="F33" s="41">
        <f t="shared" si="9"/>
        <v>125832.55900000001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-6142.872</v>
      </c>
      <c r="R33" s="41">
        <f t="shared" si="9"/>
        <v>2550</v>
      </c>
      <c r="S33" s="41">
        <f t="shared" si="9"/>
        <v>5000</v>
      </c>
      <c r="T33" s="41">
        <f t="shared" si="9"/>
        <v>459145.25200000004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-6142.872</v>
      </c>
      <c r="AE33" s="41">
        <f t="shared" si="9"/>
        <v>2550</v>
      </c>
      <c r="AF33" s="41">
        <f t="shared" si="9"/>
        <v>5000</v>
      </c>
      <c r="AG33" s="41">
        <f t="shared" si="9"/>
        <v>459145.25200000004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36789.020000000004</v>
      </c>
      <c r="AR33" s="41">
        <f t="shared" si="9"/>
        <v>34613.581</v>
      </c>
      <c r="AS33" s="41">
        <f t="shared" si="9"/>
        <v>81379.848</v>
      </c>
      <c r="AT33" s="41">
        <f t="shared" si="9"/>
        <v>459145.252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36789.020000000004</v>
      </c>
      <c r="BE33" s="41">
        <f t="shared" si="9"/>
        <v>34613.581</v>
      </c>
      <c r="BF33" s="41">
        <f t="shared" si="9"/>
        <v>38396.739</v>
      </c>
      <c r="BG33" s="41">
        <f t="shared" si="9"/>
        <v>416162.143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119517.398</v>
      </c>
      <c r="G34" s="39">
        <f>+'[1]Informe_dane'!G34</f>
        <v>373640.763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-6142.872</v>
      </c>
      <c r="R34" s="39">
        <f>+'[1]Informe_dane'!R34</f>
        <v>0</v>
      </c>
      <c r="S34" s="39">
        <f>+'[1]Informe_dane'!S34</f>
        <v>3500</v>
      </c>
      <c r="T34" s="39">
        <f>+'[1]Informe_dane'!T34</f>
        <v>369126.015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-6142.872</v>
      </c>
      <c r="AE34" s="39">
        <f>+'[1]Informe_dane'!AE34</f>
        <v>0</v>
      </c>
      <c r="AF34" s="39">
        <f>+'[1]Informe_dane'!AF34</f>
        <v>3500</v>
      </c>
      <c r="AG34" s="39">
        <f>+'[1]Informe_dane'!AG34</f>
        <v>369126.015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35441.44</v>
      </c>
      <c r="AR34" s="39">
        <f>+'[1]Informe_dane'!AR34</f>
        <v>33266.001</v>
      </c>
      <c r="AS34" s="39">
        <f>+'[1]Informe_dane'!AS34</f>
        <v>75398.317</v>
      </c>
      <c r="AT34" s="39">
        <f>+'[1]Informe_dane'!AT34</f>
        <v>369126.01499999996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35441.44</v>
      </c>
      <c r="BE34" s="39">
        <f>+'[1]Informe_dane'!BE34</f>
        <v>33266.001</v>
      </c>
      <c r="BF34" s="39">
        <f>+'[1]Informe_dane'!BF34</f>
        <v>35999.159</v>
      </c>
      <c r="BG34" s="39">
        <f>+'[1]Informe_dane'!BG34</f>
        <v>329726.85699999996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91229.949</v>
      </c>
      <c r="F35" s="39">
        <f>+'[1]Informe_dane'!F35</f>
        <v>6315.161</v>
      </c>
      <c r="G35" s="39">
        <f>+'[1]Informe_dane'!G35</f>
        <v>84914.788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2550</v>
      </c>
      <c r="S35" s="39">
        <f>+'[1]Informe_dane'!S35</f>
        <v>1500</v>
      </c>
      <c r="T35" s="39">
        <f>+'[1]Informe_dane'!T35</f>
        <v>84914.788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2550</v>
      </c>
      <c r="AF35" s="39">
        <f>+'[1]Informe_dane'!AF35</f>
        <v>1500</v>
      </c>
      <c r="AG35" s="39">
        <f>+'[1]Informe_dane'!AG35</f>
        <v>84914.788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1347.58</v>
      </c>
      <c r="AS35" s="39">
        <f>+'[1]Informe_dane'!AS35</f>
        <v>5981.531</v>
      </c>
      <c r="AT35" s="39">
        <f>+'[1]Informe_dane'!AT35</f>
        <v>84914.788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1347.58</v>
      </c>
      <c r="BF35" s="39">
        <f>+'[1]Informe_dane'!BF35</f>
        <v>2397.58</v>
      </c>
      <c r="BG35" s="39">
        <f>+'[1]Informe_dane'!BG35</f>
        <v>81330.837</v>
      </c>
    </row>
    <row r="36" spans="1:59" ht="11.25" hidden="1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2555914.8159999996</v>
      </c>
      <c r="F37" s="41">
        <f t="shared" si="10"/>
        <v>332914.816</v>
      </c>
      <c r="G37" s="41">
        <f t="shared" si="10"/>
        <v>16123000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823000.0000000001</v>
      </c>
      <c r="S37" s="41">
        <f t="shared" si="10"/>
        <v>1227363.636</v>
      </c>
      <c r="T37" s="41">
        <f t="shared" si="10"/>
        <v>15950363.635999998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1106188.152</v>
      </c>
      <c r="AE37" s="41">
        <f t="shared" si="10"/>
        <v>1126508.5019999996</v>
      </c>
      <c r="AF37" s="41">
        <f t="shared" si="10"/>
        <v>1653084.802</v>
      </c>
      <c r="AG37" s="41">
        <f t="shared" si="10"/>
        <v>15950363.636000004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1106188.152</v>
      </c>
      <c r="AR37" s="41">
        <f t="shared" si="10"/>
        <v>1126508.5019999996</v>
      </c>
      <c r="AS37" s="41">
        <f t="shared" si="10"/>
        <v>1653084.802</v>
      </c>
      <c r="AT37" s="41">
        <f t="shared" si="10"/>
        <v>15950363.636000004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1125774.252</v>
      </c>
      <c r="BE37" s="41">
        <f t="shared" si="10"/>
        <v>1126508.5019999996</v>
      </c>
      <c r="BF37" s="41">
        <f t="shared" si="10"/>
        <v>1653084.802</v>
      </c>
      <c r="BG37" s="41">
        <f t="shared" si="10"/>
        <v>15950363.636000004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152423.38</v>
      </c>
      <c r="F38" s="39">
        <f>+'[1]Informe_dane'!F38</f>
        <v>0</v>
      </c>
      <c r="G38" s="39">
        <f>+'[1]Informe_dane'!G38</f>
        <v>1952120.468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130091.592</v>
      </c>
      <c r="T38" s="39">
        <f>+'[1]Informe_dane'!T38</f>
        <v>1929788.68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152190.6</v>
      </c>
      <c r="AE38" s="39">
        <f>+'[1]Informe_dane'!AE38</f>
        <v>156963.52</v>
      </c>
      <c r="AF38" s="39">
        <f>+'[1]Informe_dane'!AF38</f>
        <v>161311.1</v>
      </c>
      <c r="AG38" s="39">
        <f>+'[1]Informe_dane'!AG38</f>
        <v>1929788.6800000002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152190.6</v>
      </c>
      <c r="AR38" s="39">
        <f>+'[1]Informe_dane'!AR38</f>
        <v>156963.52</v>
      </c>
      <c r="AS38" s="39">
        <f>+'[1]Informe_dane'!AS38</f>
        <v>161311.1</v>
      </c>
      <c r="AT38" s="39">
        <f>+'[1]Informe_dane'!AT38</f>
        <v>1929788.6800000002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152190.6</v>
      </c>
      <c r="BE38" s="39">
        <f>+'[1]Informe_dane'!BE38</f>
        <v>156963.52</v>
      </c>
      <c r="BF38" s="39">
        <f>+'[1]Informe_dane'!BF38</f>
        <v>161311.1</v>
      </c>
      <c r="BG38" s="39">
        <f>+'[1]Informe_dane'!BG38</f>
        <v>1929788.6800000002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602647.172</v>
      </c>
      <c r="F39" s="39">
        <f>+'[1]Informe_dane'!F39</f>
        <v>0</v>
      </c>
      <c r="G39" s="39">
        <f>+'[1]Informe_dane'!G39</f>
        <v>2676984.588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140000</v>
      </c>
      <c r="R39" s="39">
        <f>+'[1]Informe_dane'!R39</f>
        <v>215081.884</v>
      </c>
      <c r="S39" s="39">
        <f>+'[1]Informe_dane'!S39</f>
        <v>209247</v>
      </c>
      <c r="T39" s="39">
        <f>+'[1]Informe_dane'!T39</f>
        <v>2638666.3000000003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214093</v>
      </c>
      <c r="AE39" s="39">
        <f>+'[1]Informe_dane'!AE39</f>
        <v>216925.56</v>
      </c>
      <c r="AF39" s="39">
        <f>+'[1]Informe_dane'!AF39</f>
        <v>209247</v>
      </c>
      <c r="AG39" s="39">
        <f>+'[1]Informe_dane'!AG39</f>
        <v>2638666.3000000003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214093</v>
      </c>
      <c r="AR39" s="39">
        <f>+'[1]Informe_dane'!AR39</f>
        <v>216925.56</v>
      </c>
      <c r="AS39" s="39">
        <f>+'[1]Informe_dane'!AS39</f>
        <v>209247</v>
      </c>
      <c r="AT39" s="39">
        <f>+'[1]Informe_dane'!AT39</f>
        <v>2638666.3000000003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214093</v>
      </c>
      <c r="BE39" s="39">
        <f>+'[1]Informe_dane'!BE39</f>
        <v>216925.56</v>
      </c>
      <c r="BF39" s="39">
        <f>+'[1]Informe_dane'!BF39</f>
        <v>209247</v>
      </c>
      <c r="BG39" s="39">
        <f>+'[1]Informe_dane'!BG39</f>
        <v>2638666.3000000003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677310.791</v>
      </c>
      <c r="F40" s="39">
        <f>+'[1]Informe_dane'!F40</f>
        <v>0</v>
      </c>
      <c r="G40" s="39">
        <f>+'[1]Informe_dane'!G40</f>
        <v>3782528.559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15000</v>
      </c>
      <c r="R40" s="39">
        <f>+'[1]Informe_dane'!R40</f>
        <v>312716.112</v>
      </c>
      <c r="S40" s="39">
        <f>+'[1]Informe_dane'!S40</f>
        <v>303798.5</v>
      </c>
      <c r="T40" s="39">
        <f>+'[1]Informe_dane'!T40</f>
        <v>3736732.3800000004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309350.8</v>
      </c>
      <c r="AE40" s="39">
        <f>+'[1]Informe_dane'!AE40</f>
        <v>313112.12</v>
      </c>
      <c r="AF40" s="39">
        <f>+'[1]Informe_dane'!AF40</f>
        <v>305289.5</v>
      </c>
      <c r="AG40" s="39">
        <f>+'[1]Informe_dane'!AG40</f>
        <v>3736732.38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309350.8</v>
      </c>
      <c r="AR40" s="39">
        <f>+'[1]Informe_dane'!AR40</f>
        <v>313112.12</v>
      </c>
      <c r="AS40" s="39">
        <f>+'[1]Informe_dane'!AS40</f>
        <v>305289.5</v>
      </c>
      <c r="AT40" s="39">
        <f>+'[1]Informe_dane'!AT40</f>
        <v>3736732.38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309350.8</v>
      </c>
      <c r="BE40" s="39">
        <f>+'[1]Informe_dane'!BE40</f>
        <v>313112.12</v>
      </c>
      <c r="BF40" s="39">
        <f>+'[1]Informe_dane'!BF40</f>
        <v>305289.5</v>
      </c>
      <c r="BG40" s="39">
        <f>+'[1]Informe_dane'!BG40</f>
        <v>3736732.38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13166.512</v>
      </c>
      <c r="F41" s="39">
        <f>+'[1]Informe_dane'!F41</f>
        <v>0</v>
      </c>
      <c r="G41" s="39">
        <f>+'[1]Informe_dane'!G41</f>
        <v>230414.304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8555.9</v>
      </c>
      <c r="T41" s="39">
        <f>+'[1]Informe_dane'!T41</f>
        <v>225803.69199999998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18934.172</v>
      </c>
      <c r="AE41" s="39">
        <f>+'[1]Informe_dane'!AE41</f>
        <v>19264.972</v>
      </c>
      <c r="AF41" s="39">
        <f>+'[1]Informe_dane'!AF41</f>
        <v>18002.972</v>
      </c>
      <c r="AG41" s="39">
        <f>+'[1]Informe_dane'!AG41</f>
        <v>225803.69200000004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18934.172</v>
      </c>
      <c r="AR41" s="39">
        <f>+'[1]Informe_dane'!AR41</f>
        <v>19264.972</v>
      </c>
      <c r="AS41" s="39">
        <f>+'[1]Informe_dane'!AS41</f>
        <v>18002.972</v>
      </c>
      <c r="AT41" s="39">
        <f>+'[1]Informe_dane'!AT41</f>
        <v>225803.69200000004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18934.172</v>
      </c>
      <c r="BE41" s="39">
        <f>+'[1]Informe_dane'!BE41</f>
        <v>19264.972</v>
      </c>
      <c r="BF41" s="39">
        <f>+'[1]Informe_dane'!BF41</f>
        <v>18002.972</v>
      </c>
      <c r="BG41" s="39">
        <f>+'[1]Informe_dane'!BG41</f>
        <v>225803.69200000004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196994.3</v>
      </c>
      <c r="F42" s="39">
        <f>+'[1]Informe_dane'!F42</f>
        <v>192914.816</v>
      </c>
      <c r="G42" s="39">
        <f>+'[1]Informe_dane'!G42</f>
        <v>2383620.339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-155000</v>
      </c>
      <c r="R42" s="39">
        <f>+'[1]Informe_dane'!R42</f>
        <v>-37914.816</v>
      </c>
      <c r="S42" s="39">
        <f>+'[1]Informe_dane'!S42</f>
        <v>188846.491</v>
      </c>
      <c r="T42" s="39">
        <f>+'[1]Informe_dane'!T42</f>
        <v>2375472.53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536560.95</v>
      </c>
      <c r="AG42" s="39">
        <f>+'[1]Informe_dane'!AG42</f>
        <v>2375472.5300000003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536560.95</v>
      </c>
      <c r="AT42" s="39">
        <f>+'[1]Informe_dane'!AT42</f>
        <v>2375472.5300000003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536560.95</v>
      </c>
      <c r="BG42" s="39">
        <f>+'[1]Informe_dane'!BG42</f>
        <v>2375472.5300000003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607893.776</v>
      </c>
      <c r="F43" s="39">
        <f>+'[1]Informe_dane'!F43</f>
        <v>0</v>
      </c>
      <c r="G43" s="39">
        <f>+'[1]Informe_dane'!G43</f>
        <v>2682231.192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140000</v>
      </c>
      <c r="R43" s="39">
        <f>+'[1]Informe_dane'!R43</f>
        <v>219168.124</v>
      </c>
      <c r="S43" s="39">
        <f>+'[1]Informe_dane'!S43</f>
        <v>222864.98</v>
      </c>
      <c r="T43" s="39">
        <f>+'[1]Informe_dane'!T43</f>
        <v>2656370.52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223207.58</v>
      </c>
      <c r="AE43" s="39">
        <f>+'[1]Informe_dane'!AE43</f>
        <v>225934.08</v>
      </c>
      <c r="AF43" s="39">
        <f>+'[1]Informe_dane'!AF43</f>
        <v>222864.98</v>
      </c>
      <c r="AG43" s="39">
        <f>+'[1]Informe_dane'!AG43</f>
        <v>2656370.5200000005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223207.58</v>
      </c>
      <c r="AR43" s="39">
        <f>+'[1]Informe_dane'!AR43</f>
        <v>225934.08</v>
      </c>
      <c r="AS43" s="39">
        <f>+'[1]Informe_dane'!AS43</f>
        <v>222864.98</v>
      </c>
      <c r="AT43" s="39">
        <f>+'[1]Informe_dane'!AT43</f>
        <v>2656370.5200000005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223207.58</v>
      </c>
      <c r="BE43" s="39">
        <f>+'[1]Informe_dane'!BE43</f>
        <v>225934.08</v>
      </c>
      <c r="BF43" s="39">
        <f>+'[1]Informe_dane'!BF43</f>
        <v>222864.98</v>
      </c>
      <c r="BG43" s="39">
        <f>+'[1]Informe_dane'!BG43</f>
        <v>2656370.5200000005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240367.083</v>
      </c>
      <c r="F44" s="39">
        <f>+'[1]Informe_dane'!F44</f>
        <v>140000</v>
      </c>
      <c r="G44" s="39">
        <f>+'[1]Informe_dane'!G44</f>
        <v>1450139.944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-140000</v>
      </c>
      <c r="R44" s="39">
        <f>+'[1]Informe_dane'!R44</f>
        <v>103002.141</v>
      </c>
      <c r="S44" s="39">
        <f>+'[1]Informe_dane'!S44</f>
        <v>119901.7</v>
      </c>
      <c r="T44" s="39">
        <f>+'[1]Informe_dane'!T44</f>
        <v>1432676.702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113062.5</v>
      </c>
      <c r="AE44" s="39">
        <f>+'[1]Informe_dane'!AE44</f>
        <v>116598.89</v>
      </c>
      <c r="AF44" s="39">
        <f>+'[1]Informe_dane'!AF44</f>
        <v>119901.7</v>
      </c>
      <c r="AG44" s="39">
        <f>+'[1]Informe_dane'!AG44</f>
        <v>1432676.702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113062.5</v>
      </c>
      <c r="AR44" s="39">
        <f>+'[1]Informe_dane'!AR44</f>
        <v>116598.89</v>
      </c>
      <c r="AS44" s="39">
        <f>+'[1]Informe_dane'!AS44</f>
        <v>119901.7</v>
      </c>
      <c r="AT44" s="39">
        <f>+'[1]Informe_dane'!AT44</f>
        <v>1432676.702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113062.5</v>
      </c>
      <c r="BE44" s="39">
        <f>+'[1]Informe_dane'!BE44</f>
        <v>116598.89</v>
      </c>
      <c r="BF44" s="39">
        <f>+'[1]Informe_dane'!BF44</f>
        <v>119901.7</v>
      </c>
      <c r="BG44" s="39">
        <f>+'[1]Informe_dane'!BG44</f>
        <v>1432676.7019999998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16366.621</v>
      </c>
      <c r="F45" s="39">
        <f>+'[1]Informe_dane'!F45</f>
        <v>0</v>
      </c>
      <c r="G45" s="39">
        <f>+'[1]Informe_dane'!G45</f>
        <v>241328.822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13715.555</v>
      </c>
      <c r="T45" s="39">
        <f>+'[1]Informe_dane'!T45</f>
        <v>238677.756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18832.7</v>
      </c>
      <c r="AE45" s="39">
        <f>+'[1]Informe_dane'!AE45</f>
        <v>19423.515</v>
      </c>
      <c r="AF45" s="39">
        <f>+'[1]Informe_dane'!AF45</f>
        <v>19973.5</v>
      </c>
      <c r="AG45" s="39">
        <f>+'[1]Informe_dane'!AG45</f>
        <v>238677.75600000005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18832.7</v>
      </c>
      <c r="AR45" s="39">
        <f>+'[1]Informe_dane'!AR45</f>
        <v>19423.515</v>
      </c>
      <c r="AS45" s="39">
        <f>+'[1]Informe_dane'!AS45</f>
        <v>19973.5</v>
      </c>
      <c r="AT45" s="39">
        <f>+'[1]Informe_dane'!AT45</f>
        <v>238677.75600000005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18832.7</v>
      </c>
      <c r="BE45" s="39">
        <f>+'[1]Informe_dane'!BE45</f>
        <v>19423.515</v>
      </c>
      <c r="BF45" s="39">
        <f>+'[1]Informe_dane'!BF45</f>
        <v>19973.5</v>
      </c>
      <c r="BG45" s="39">
        <f>+'[1]Informe_dane'!BG45</f>
        <v>238677.75600000005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33829.438</v>
      </c>
      <c r="F46" s="39">
        <f>+'[1]Informe_dane'!F46</f>
        <v>0</v>
      </c>
      <c r="G46" s="39">
        <f>+'[1]Informe_dane'!G46</f>
        <v>258791.639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10946.555</v>
      </c>
      <c r="S46" s="39">
        <f>+'[1]Informe_dane'!S46</f>
        <v>19973.5</v>
      </c>
      <c r="T46" s="39">
        <f>+'[1]Informe_dane'!T46</f>
        <v>255882.256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18832.7</v>
      </c>
      <c r="AE46" s="39">
        <f>+'[1]Informe_dane'!AE46</f>
        <v>19423.515</v>
      </c>
      <c r="AF46" s="39">
        <f>+'[1]Informe_dane'!AF46</f>
        <v>19973.5</v>
      </c>
      <c r="AG46" s="39">
        <f>+'[1]Informe_dane'!AG46</f>
        <v>255882.25600000005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18832.7</v>
      </c>
      <c r="AR46" s="39">
        <f>+'[1]Informe_dane'!AR46</f>
        <v>19423.515</v>
      </c>
      <c r="AS46" s="39">
        <f>+'[1]Informe_dane'!AS46</f>
        <v>19973.5</v>
      </c>
      <c r="AT46" s="39">
        <f>+'[1]Informe_dane'!AT46</f>
        <v>255882.25600000005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38418.8</v>
      </c>
      <c r="BE46" s="39">
        <f>+'[1]Informe_dane'!BE46</f>
        <v>19423.515</v>
      </c>
      <c r="BF46" s="39">
        <f>+'[1]Informe_dane'!BF46</f>
        <v>19973.5</v>
      </c>
      <c r="BG46" s="39">
        <f>+'[1]Informe_dane'!BG46</f>
        <v>255882.25600000005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14915.743</v>
      </c>
      <c r="F47" s="59">
        <f>+'[1]Informe_dane'!F47</f>
        <v>0</v>
      </c>
      <c r="G47" s="59">
        <f>+'[1]Informe_dane'!G47</f>
        <v>464840.145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10368.418</v>
      </c>
      <c r="T47" s="59">
        <f>+'[1]Informe_dane'!T47</f>
        <v>460292.82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37684.1</v>
      </c>
      <c r="AE47" s="59">
        <f>+'[1]Informe_dane'!AE47</f>
        <v>38862.33</v>
      </c>
      <c r="AF47" s="59">
        <f>+'[1]Informe_dane'!AF47</f>
        <v>39959.6</v>
      </c>
      <c r="AG47" s="59">
        <f>+'[1]Informe_dane'!AG47</f>
        <v>460292.81999999995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37684.1</v>
      </c>
      <c r="AR47" s="59">
        <f>+'[1]Informe_dane'!AR47</f>
        <v>38862.33</v>
      </c>
      <c r="AS47" s="59">
        <f>+'[1]Informe_dane'!AS47</f>
        <v>39959.6</v>
      </c>
      <c r="AT47" s="59">
        <f>+'[1]Informe_dane'!AT47</f>
        <v>460292.81999999995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37684.1</v>
      </c>
      <c r="BE47" s="59">
        <f>+'[1]Informe_dane'!BE47</f>
        <v>38862.33</v>
      </c>
      <c r="BF47" s="59">
        <f>+'[1]Informe_dane'!BF47</f>
        <v>39959.6</v>
      </c>
      <c r="BG47" s="59">
        <f>+'[1]Informe_dane'!BG47</f>
        <v>460292.81999999995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1004732.2414999999</v>
      </c>
      <c r="F48" s="36">
        <f t="shared" si="11"/>
        <v>1004732.2415</v>
      </c>
      <c r="G48" s="36">
        <f t="shared" si="11"/>
        <v>7398979.999999999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27311.30328</v>
      </c>
      <c r="R48" s="36">
        <f t="shared" si="11"/>
        <v>141927.42585</v>
      </c>
      <c r="S48" s="36">
        <f t="shared" si="11"/>
        <v>134116.21073</v>
      </c>
      <c r="T48" s="36">
        <f t="shared" si="11"/>
        <v>7384142.7735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383798.70822000003</v>
      </c>
      <c r="AE48" s="36">
        <f t="shared" si="11"/>
        <v>482802.1669</v>
      </c>
      <c r="AF48" s="36">
        <f t="shared" si="11"/>
        <v>343271.63901000004</v>
      </c>
      <c r="AG48" s="36">
        <f t="shared" si="11"/>
        <v>7382926.6665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625657.92516</v>
      </c>
      <c r="AR48" s="36">
        <f t="shared" si="11"/>
        <v>528420.5467300001</v>
      </c>
      <c r="AS48" s="36">
        <f t="shared" si="11"/>
        <v>1122888.9036599998</v>
      </c>
      <c r="AT48" s="36">
        <f t="shared" si="11"/>
        <v>7176082.118600001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625810.2801600001</v>
      </c>
      <c r="BE48" s="36">
        <f t="shared" si="11"/>
        <v>525384.19173</v>
      </c>
      <c r="BF48" s="36">
        <f t="shared" si="11"/>
        <v>238271.07650999998</v>
      </c>
      <c r="BG48" s="36">
        <f t="shared" si="11"/>
        <v>6288124.654449999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1004732.2414999999</v>
      </c>
      <c r="F49" s="57">
        <f t="shared" si="12"/>
        <v>1004732.2415</v>
      </c>
      <c r="G49" s="57">
        <f t="shared" si="12"/>
        <v>7398979.999999999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27311.30328</v>
      </c>
      <c r="R49" s="57">
        <f t="shared" si="12"/>
        <v>141927.42585</v>
      </c>
      <c r="S49" s="57">
        <f t="shared" si="12"/>
        <v>134116.21073</v>
      </c>
      <c r="T49" s="57">
        <f t="shared" si="12"/>
        <v>7384142.7735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383798.70822000003</v>
      </c>
      <c r="AE49" s="57">
        <f t="shared" si="12"/>
        <v>482802.1669</v>
      </c>
      <c r="AF49" s="57">
        <f t="shared" si="12"/>
        <v>343271.63901000004</v>
      </c>
      <c r="AG49" s="57">
        <f t="shared" si="12"/>
        <v>7382926.6665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625657.92516</v>
      </c>
      <c r="AR49" s="57">
        <f t="shared" si="12"/>
        <v>528420.5467300001</v>
      </c>
      <c r="AS49" s="57">
        <f t="shared" si="12"/>
        <v>1122888.9036599998</v>
      </c>
      <c r="AT49" s="57">
        <f t="shared" si="12"/>
        <v>7176082.118600001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625810.2801600001</v>
      </c>
      <c r="BE49" s="57">
        <f t="shared" si="12"/>
        <v>525384.19173</v>
      </c>
      <c r="BF49" s="57">
        <f t="shared" si="12"/>
        <v>238271.07650999998</v>
      </c>
      <c r="BG49" s="57">
        <f t="shared" si="12"/>
        <v>6288124.654449999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467.996</v>
      </c>
      <c r="G50" s="41">
        <f t="shared" si="13"/>
        <v>12526.987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10598.998</v>
      </c>
      <c r="AS50" s="41">
        <f t="shared" si="13"/>
        <v>0</v>
      </c>
      <c r="AT50" s="41">
        <f t="shared" si="13"/>
        <v>12526.987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10598.998</v>
      </c>
      <c r="BF50" s="41">
        <f t="shared" si="13"/>
        <v>0</v>
      </c>
      <c r="BG50" s="41">
        <f t="shared" si="13"/>
        <v>12526.987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467.996</v>
      </c>
      <c r="G54" s="39">
        <f>+'[1]Informe_dane'!G54</f>
        <v>11711.087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10598.998</v>
      </c>
      <c r="AS54" s="39">
        <f>+'[1]Informe_dane'!AS54</f>
        <v>0</v>
      </c>
      <c r="AT54" s="39">
        <f>+'[1]Informe_dane'!AT54</f>
        <v>11711.087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10598.998</v>
      </c>
      <c r="BF54" s="39">
        <f>+'[1]Informe_dane'!BF54</f>
        <v>0</v>
      </c>
      <c r="BG54" s="39">
        <f>+'[1]Informe_dane'!BG54</f>
        <v>11711.087</v>
      </c>
    </row>
    <row r="55" spans="1:59" ht="11.25" hidden="1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1521</v>
      </c>
      <c r="F56" s="41">
        <f t="shared" si="14"/>
        <v>0.3</v>
      </c>
      <c r="G56" s="41">
        <f t="shared" si="14"/>
        <v>1520.7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1520.7</v>
      </c>
      <c r="T56" s="41">
        <f t="shared" si="14"/>
        <v>1520.7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1520.7</v>
      </c>
      <c r="AG56" s="41">
        <f t="shared" si="14"/>
        <v>1520.7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1520.7</v>
      </c>
      <c r="AT56" s="41">
        <f t="shared" si="14"/>
        <v>1520.7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1521</v>
      </c>
      <c r="F57" s="39">
        <f>+'[1]Informe_dane'!F57</f>
        <v>0.3</v>
      </c>
      <c r="G57" s="39">
        <f>+'[1]Informe_dane'!G57</f>
        <v>1520.7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1520.7</v>
      </c>
      <c r="T57" s="39">
        <f>+'[1]Informe_dane'!T57</f>
        <v>1520.7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1520.7</v>
      </c>
      <c r="AG57" s="39">
        <f>+'[1]Informe_dane'!AG57</f>
        <v>1520.7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1520.7</v>
      </c>
      <c r="AT57" s="39">
        <f>+'[1]Informe_dane'!AT57</f>
        <v>1520.7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248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24799.71199</v>
      </c>
      <c r="F59" s="41">
        <f>SUM(F60:F69)</f>
        <v>58929.304899999996</v>
      </c>
      <c r="G59" s="41">
        <f>SUM(G60:G69)</f>
        <v>338802.20209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6836.922</v>
      </c>
      <c r="R59" s="41">
        <f t="shared" si="15"/>
        <v>14692.674</v>
      </c>
      <c r="S59" s="41">
        <f t="shared" si="15"/>
        <v>-2829.7739999999994</v>
      </c>
      <c r="T59" s="41">
        <f t="shared" si="15"/>
        <v>336707.757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3691.25</v>
      </c>
      <c r="AE59" s="41">
        <f t="shared" si="15"/>
        <v>76218.68400000001</v>
      </c>
      <c r="AF59" s="41">
        <f t="shared" si="15"/>
        <v>758.9479999999999</v>
      </c>
      <c r="AG59" s="41">
        <f t="shared" si="15"/>
        <v>336264.788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80329.40188</v>
      </c>
      <c r="AR59" s="41">
        <f t="shared" si="15"/>
        <v>11347.362000000001</v>
      </c>
      <c r="AS59" s="41">
        <f t="shared" si="15"/>
        <v>86474.26200000002</v>
      </c>
      <c r="AT59" s="41">
        <f t="shared" si="15"/>
        <v>332999.55900000007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80329.40188</v>
      </c>
      <c r="BE59" s="41">
        <f t="shared" si="15"/>
        <v>11347.362000000001</v>
      </c>
      <c r="BF59" s="41">
        <f t="shared" si="15"/>
        <v>818.3589999999999</v>
      </c>
      <c r="BG59" s="41">
        <f t="shared" si="15"/>
        <v>247343.65600000002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857.4020899999999</v>
      </c>
      <c r="F60" s="39">
        <f>+'[1]Informe_dane'!F60</f>
        <v>223.245</v>
      </c>
      <c r="G60" s="39">
        <f>+'[1]Informe_dane'!G60</f>
        <v>50263.219090000006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-1158.425</v>
      </c>
      <c r="T60" s="39">
        <f>+'[1]Informe_dane'!T60</f>
        <v>48414.94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-1158.425</v>
      </c>
      <c r="AG60" s="39">
        <f>+'[1]Informe_dane'!AG60</f>
        <v>48414.939999999995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4292.104</v>
      </c>
      <c r="AR60" s="39">
        <f>+'[1]Informe_dane'!AR60</f>
        <v>3819.702</v>
      </c>
      <c r="AS60" s="39">
        <f>+'[1]Informe_dane'!AS60</f>
        <v>6352.148</v>
      </c>
      <c r="AT60" s="39">
        <f>+'[1]Informe_dane'!AT60</f>
        <v>45149.711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4292.104</v>
      </c>
      <c r="BE60" s="39">
        <f>+'[1]Informe_dane'!BE60</f>
        <v>3819.702</v>
      </c>
      <c r="BF60" s="39">
        <f>+'[1]Informe_dane'!BF60</f>
        <v>286.792</v>
      </c>
      <c r="BG60" s="39">
        <f>+'[1]Informe_dane'!BG60</f>
        <v>39084.355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1287.5568999999998</v>
      </c>
      <c r="F61" s="39">
        <f>+'[1]Informe_dane'!F61</f>
        <v>34992.2029</v>
      </c>
      <c r="G61" s="39">
        <f>+'[1]Informe_dane'!G61</f>
        <v>183159.824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16715.824</v>
      </c>
      <c r="S61" s="39">
        <f>+'[1]Informe_dane'!S61</f>
        <v>0</v>
      </c>
      <c r="T61" s="39">
        <f>+'[1]Informe_dane'!T61</f>
        <v>183159.824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0</v>
      </c>
      <c r="AE61" s="39">
        <f>+'[1]Informe_dane'!AE61</f>
        <v>68691.024</v>
      </c>
      <c r="AF61" s="39">
        <f>+'[1]Informe_dane'!AF61</f>
        <v>0</v>
      </c>
      <c r="AG61" s="39">
        <f>+'[1]Informe_dane'!AG61</f>
        <v>183159.82400000002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67024.8</v>
      </c>
      <c r="AR61" s="39">
        <f>+'[1]Informe_dane'!AR61</f>
        <v>0</v>
      </c>
      <c r="AS61" s="39">
        <f>+'[1]Informe_dane'!AS61</f>
        <v>68691.024</v>
      </c>
      <c r="AT61" s="39">
        <f>+'[1]Informe_dane'!AT61</f>
        <v>183159.82400000002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67024.8</v>
      </c>
      <c r="BE61" s="39">
        <f>+'[1]Informe_dane'!BE61</f>
        <v>0</v>
      </c>
      <c r="BF61" s="39">
        <f>+'[1]Informe_dane'!BF61</f>
        <v>0</v>
      </c>
      <c r="BG61" s="39">
        <f>+'[1]Informe_dane'!BG61</f>
        <v>114468.8</v>
      </c>
    </row>
    <row r="62" spans="1:59" ht="11.25" hidden="1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2663.428</v>
      </c>
      <c r="G63" s="39">
        <f>+'[1]Informe_dane'!G63</f>
        <v>1394.4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-2447.428</v>
      </c>
      <c r="T63" s="39">
        <f>+'[1]Informe_dane'!T63</f>
        <v>1394.4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-38.86</v>
      </c>
      <c r="AG63" s="39">
        <f>+'[1]Informe_dane'!AG63</f>
        <v>1355.5400000000002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-38.86</v>
      </c>
      <c r="AT63" s="39">
        <f>+'[1]Informe_dane'!AT63</f>
        <v>1355.5400000000002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-38.86</v>
      </c>
      <c r="BG63" s="39">
        <f>+'[1]Informe_dane'!BG63</f>
        <v>1355.5400000000002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1782.27</v>
      </c>
      <c r="G64" s="39">
        <f>+'[1]Informe_dane'!G64</f>
        <v>30135.344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-22.823</v>
      </c>
      <c r="R64" s="39">
        <f>+'[1]Informe_dane'!R64</f>
        <v>0</v>
      </c>
      <c r="S64" s="39">
        <f>+'[1]Informe_dane'!S64</f>
        <v>-436.35</v>
      </c>
      <c r="T64" s="39">
        <f>+'[1]Informe_dane'!T64</f>
        <v>30135.344000000005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0</v>
      </c>
      <c r="AE64" s="39">
        <f>+'[1]Informe_dane'!AE64</f>
        <v>99.076</v>
      </c>
      <c r="AF64" s="39">
        <f>+'[1]Informe_dane'!AF64</f>
        <v>-10.9</v>
      </c>
      <c r="AG64" s="39">
        <f>+'[1]Informe_dane'!AG64</f>
        <v>30124.444000000003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2021.108</v>
      </c>
      <c r="AR64" s="39">
        <f>+'[1]Informe_dane'!AR64</f>
        <v>99.076</v>
      </c>
      <c r="AS64" s="39">
        <f>+'[1]Informe_dane'!AS64</f>
        <v>-10.9</v>
      </c>
      <c r="AT64" s="39">
        <f>+'[1]Informe_dane'!AT64</f>
        <v>30124.444000000003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2021.108</v>
      </c>
      <c r="BE64" s="39">
        <f>+'[1]Informe_dane'!BE64</f>
        <v>99.076</v>
      </c>
      <c r="BF64" s="39">
        <f>+'[1]Informe_dane'!BF64</f>
        <v>-10.9</v>
      </c>
      <c r="BG64" s="39">
        <f>+'[1]Informe_dane'!BG64</f>
        <v>30124.444000000003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894.7</v>
      </c>
      <c r="G65" s="39">
        <f>+'[1]Informe_dane'!G65</f>
        <v>5039.453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-870</v>
      </c>
      <c r="T65" s="39">
        <f>+'[1]Informe_dane'!T65</f>
        <v>5039.453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-130</v>
      </c>
      <c r="AG65" s="39">
        <f>+'[1]Informe_dane'!AG65</f>
        <v>4909.4529999999995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3238.10988</v>
      </c>
      <c r="AR65" s="39">
        <f>+'[1]Informe_dane'!AR65</f>
        <v>0</v>
      </c>
      <c r="AS65" s="39">
        <f>+'[1]Informe_dane'!AS65</f>
        <v>-130</v>
      </c>
      <c r="AT65" s="39">
        <f>+'[1]Informe_dane'!AT65</f>
        <v>4909.4529999999995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3238.10988</v>
      </c>
      <c r="BE65" s="39">
        <f>+'[1]Informe_dane'!BE65</f>
        <v>0</v>
      </c>
      <c r="BF65" s="39">
        <f>+'[1]Informe_dane'!BF65</f>
        <v>-130</v>
      </c>
      <c r="BG65" s="39">
        <f>+'[1]Informe_dane'!BG65</f>
        <v>4909.4529999999995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3298.356</v>
      </c>
      <c r="AR66" s="39">
        <f>+'[1]Informe_dane'!AR66</f>
        <v>0</v>
      </c>
      <c r="AS66" s="39">
        <f>+'[1]Informe_dane'!AS66</f>
        <v>0</v>
      </c>
      <c r="AT66" s="39">
        <f>+'[1]Informe_dane'!AT66</f>
        <v>3298.356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3298.356</v>
      </c>
      <c r="BE66" s="39">
        <f>+'[1]Informe_dane'!BE66</f>
        <v>0</v>
      </c>
      <c r="BF66" s="39">
        <f>+'[1]Informe_dane'!BF66</f>
        <v>0</v>
      </c>
      <c r="BG66" s="39">
        <f>+'[1]Informe_dane'!BG66</f>
        <v>3298.356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9811.393</v>
      </c>
      <c r="G67" s="39">
        <f>+'[1]Informe_dane'!G67</f>
        <v>48977.584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-182.039</v>
      </c>
      <c r="R67" s="39">
        <f>+'[1]Informe_dane'!R67</f>
        <v>0</v>
      </c>
      <c r="S67" s="39">
        <f>+'[1]Informe_dane'!S67</f>
        <v>2082.429</v>
      </c>
      <c r="T67" s="39">
        <f>+'[1]Informe_dane'!T67</f>
        <v>48731.418000000005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0</v>
      </c>
      <c r="AE67" s="39">
        <f>+'[1]Informe_dane'!AE67</f>
        <v>386.8</v>
      </c>
      <c r="AF67" s="39">
        <f>+'[1]Informe_dane'!AF67</f>
        <v>2137.133</v>
      </c>
      <c r="AG67" s="39">
        <f>+'[1]Informe_dane'!AG67</f>
        <v>48508.209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454.924</v>
      </c>
      <c r="AR67" s="39">
        <f>+'[1]Informe_dane'!AR67</f>
        <v>386.8</v>
      </c>
      <c r="AS67" s="39">
        <f>+'[1]Informe_dane'!AS67</f>
        <v>7959.6</v>
      </c>
      <c r="AT67" s="39">
        <f>+'[1]Informe_dane'!AT67</f>
        <v>48508.209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454.924</v>
      </c>
      <c r="BE67" s="39">
        <f>+'[1]Informe_dane'!BE67</f>
        <v>386.8</v>
      </c>
      <c r="BF67" s="39">
        <f>+'[1]Informe_dane'!BF67</f>
        <v>751.327</v>
      </c>
      <c r="BG67" s="39">
        <f>+'[1]Informe_dane'!BG67</f>
        <v>41299.936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-40</v>
      </c>
      <c r="AG68" s="39">
        <f>+'[1]Informe_dane'!AG68</f>
        <v>30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-40</v>
      </c>
      <c r="AT68" s="39">
        <f>+'[1]Informe_dane'!AT68</f>
        <v>30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-40</v>
      </c>
      <c r="BG68" s="39">
        <f>+'[1]Informe_dane'!BG68</f>
        <v>30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2031.866</v>
      </c>
      <c r="G69" s="39">
        <f>+'[1]Informe_dane'!G69</f>
        <v>15994.222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7041.784</v>
      </c>
      <c r="R69" s="39">
        <f>+'[1]Informe_dane'!R69</f>
        <v>-2023.15</v>
      </c>
      <c r="S69" s="39">
        <f>+'[1]Informe_dane'!S69</f>
        <v>0</v>
      </c>
      <c r="T69" s="39">
        <f>+'[1]Informe_dane'!T69</f>
        <v>15994.222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3691.25</v>
      </c>
      <c r="AE69" s="39">
        <f>+'[1]Informe_dane'!AE69</f>
        <v>7041.784</v>
      </c>
      <c r="AF69" s="39">
        <f>+'[1]Informe_dane'!AF69</f>
        <v>0</v>
      </c>
      <c r="AG69" s="39">
        <f>+'[1]Informe_dane'!AG69</f>
        <v>15994.222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0</v>
      </c>
      <c r="AR69" s="39">
        <f>+'[1]Informe_dane'!AR69</f>
        <v>7041.784</v>
      </c>
      <c r="AS69" s="39">
        <f>+'[1]Informe_dane'!AS69</f>
        <v>3691.25</v>
      </c>
      <c r="AT69" s="39">
        <f>+'[1]Informe_dane'!AT69</f>
        <v>15994.222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0</v>
      </c>
      <c r="BE69" s="39">
        <f>+'[1]Informe_dane'!BE69</f>
        <v>7041.784</v>
      </c>
      <c r="BF69" s="39">
        <f>+'[1]Informe_dane'!BF69</f>
        <v>0</v>
      </c>
      <c r="BG69" s="39">
        <f>+'[1]Informe_dane'!BG69</f>
        <v>12302.972</v>
      </c>
    </row>
    <row r="70" spans="1:59" s="34" customFormat="1" ht="11.25">
      <c r="A70" s="41" t="s">
        <v>253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291075.79219</v>
      </c>
      <c r="F70" s="41">
        <f t="shared" si="16"/>
        <v>241716.04327</v>
      </c>
      <c r="G70" s="41">
        <f t="shared" si="16"/>
        <v>2183605.38992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10329.24168</v>
      </c>
      <c r="R70" s="41">
        <f t="shared" si="16"/>
        <v>-3278.7855799999998</v>
      </c>
      <c r="S70" s="41">
        <f t="shared" si="16"/>
        <v>-4979.070900000001</v>
      </c>
      <c r="T70" s="41">
        <f t="shared" si="16"/>
        <v>2183292.58377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200948.92182</v>
      </c>
      <c r="AE70" s="41">
        <f t="shared" si="16"/>
        <v>74030.5859</v>
      </c>
      <c r="AF70" s="41">
        <f t="shared" si="16"/>
        <v>64148.199380000005</v>
      </c>
      <c r="AG70" s="41">
        <f t="shared" si="16"/>
        <v>2183152.9357700003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179655.43104</v>
      </c>
      <c r="AR70" s="41">
        <f t="shared" si="16"/>
        <v>174412.499</v>
      </c>
      <c r="AS70" s="41">
        <f t="shared" si="16"/>
        <v>352683.5004</v>
      </c>
      <c r="AT70" s="41">
        <f t="shared" si="16"/>
        <v>2088157.6631999998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179352.14904</v>
      </c>
      <c r="BE70" s="41">
        <f t="shared" si="16"/>
        <v>174715.78100000002</v>
      </c>
      <c r="BF70" s="41">
        <f t="shared" si="16"/>
        <v>7328.09575</v>
      </c>
      <c r="BG70" s="41">
        <f t="shared" si="16"/>
        <v>1742802.25855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159004.453</v>
      </c>
      <c r="G71" s="39">
        <f>+'[1]Informe_dane'!G71</f>
        <v>65546.402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-681.365</v>
      </c>
      <c r="R71" s="39">
        <f>+'[1]Informe_dane'!R71</f>
        <v>-0.003</v>
      </c>
      <c r="S71" s="39">
        <f>+'[1]Informe_dane'!S71</f>
        <v>-72.5</v>
      </c>
      <c r="T71" s="39">
        <f>+'[1]Informe_dane'!T71</f>
        <v>65546.402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320</v>
      </c>
      <c r="AE71" s="39">
        <f>+'[1]Informe_dane'!AE71</f>
        <v>74</v>
      </c>
      <c r="AF71" s="39">
        <f>+'[1]Informe_dane'!AF71</f>
        <v>-138.448</v>
      </c>
      <c r="AG71" s="39">
        <f>+'[1]Informe_dane'!AG71</f>
        <v>65407.954000000005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7784.703</v>
      </c>
      <c r="AR71" s="39">
        <f>+'[1]Informe_dane'!AR71</f>
        <v>3564.709</v>
      </c>
      <c r="AS71" s="39">
        <f>+'[1]Informe_dane'!AS71</f>
        <v>5529.631</v>
      </c>
      <c r="AT71" s="39">
        <f>+'[1]Informe_dane'!AT71</f>
        <v>65407.954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7481.421</v>
      </c>
      <c r="BE71" s="39">
        <f>+'[1]Informe_dane'!BE71</f>
        <v>3867.991</v>
      </c>
      <c r="BF71" s="39">
        <f>+'[1]Informe_dane'!BF71</f>
        <v>415.179</v>
      </c>
      <c r="BG71" s="39">
        <f>+'[1]Informe_dane'!BG71</f>
        <v>60293.50199999999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8034.577</v>
      </c>
      <c r="F72" s="39">
        <f>+'[1]Informe_dane'!F72</f>
        <v>7782.523</v>
      </c>
      <c r="G72" s="39">
        <f>+'[1]Informe_dane'!G72</f>
        <v>39458.829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-545.243</v>
      </c>
      <c r="R72" s="39">
        <f>+'[1]Informe_dane'!R72</f>
        <v>431.445</v>
      </c>
      <c r="S72" s="39">
        <f>+'[1]Informe_dane'!S72</f>
        <v>-113.22</v>
      </c>
      <c r="T72" s="39">
        <f>+'[1]Informe_dane'!T72</f>
        <v>39146.02500000001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1132.16</v>
      </c>
      <c r="AE72" s="39">
        <f>+'[1]Informe_dane'!AE72</f>
        <v>85.76</v>
      </c>
      <c r="AF72" s="39">
        <f>+'[1]Informe_dane'!AF72</f>
        <v>494.196</v>
      </c>
      <c r="AG72" s="39">
        <f>+'[1]Informe_dane'!AG72</f>
        <v>39146.025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4236.646</v>
      </c>
      <c r="AR72" s="39">
        <f>+'[1]Informe_dane'!AR72</f>
        <v>2120.56</v>
      </c>
      <c r="AS72" s="39">
        <f>+'[1]Informe_dane'!AS72</f>
        <v>5361.005</v>
      </c>
      <c r="AT72" s="39">
        <f>+'[1]Informe_dane'!AT72</f>
        <v>39146.021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4236.646</v>
      </c>
      <c r="BE72" s="39">
        <f>+'[1]Informe_dane'!BE72</f>
        <v>2120.56</v>
      </c>
      <c r="BF72" s="39">
        <f>+'[1]Informe_dane'!BF72</f>
        <v>34.728</v>
      </c>
      <c r="BG72" s="39">
        <f>+'[1]Informe_dane'!BG72</f>
        <v>33819.744000000006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4401.913</v>
      </c>
      <c r="G74" s="39">
        <f>+'[1]Informe_dane'!G74</f>
        <v>43414.087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695.907</v>
      </c>
      <c r="R74" s="39">
        <f>+'[1]Informe_dane'!R74</f>
        <v>-813.194</v>
      </c>
      <c r="S74" s="39">
        <f>+'[1]Informe_dane'!S74</f>
        <v>-3298.005</v>
      </c>
      <c r="T74" s="39">
        <f>+'[1]Informe_dane'!T74</f>
        <v>43414.08699999999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0</v>
      </c>
      <c r="AE74" s="39">
        <f>+'[1]Informe_dane'!AE74</f>
        <v>1239.996</v>
      </c>
      <c r="AF74" s="39">
        <f>+'[1]Informe_dane'!AF74</f>
        <v>-49.201</v>
      </c>
      <c r="AG74" s="39">
        <f>+'[1]Informe_dane'!AG74</f>
        <v>43412.887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417.258</v>
      </c>
      <c r="AR74" s="39">
        <f>+'[1]Informe_dane'!AR74</f>
        <v>40</v>
      </c>
      <c r="AS74" s="39">
        <f>+'[1]Informe_dane'!AS74</f>
        <v>8442.507</v>
      </c>
      <c r="AT74" s="39">
        <f>+'[1]Informe_dane'!AT74</f>
        <v>43021.395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417.258</v>
      </c>
      <c r="BE74" s="39">
        <f>+'[1]Informe_dane'!BE74</f>
        <v>40</v>
      </c>
      <c r="BF74" s="39">
        <f>+'[1]Informe_dane'!BF74</f>
        <v>-1.2</v>
      </c>
      <c r="BG74" s="39">
        <f>+'[1]Informe_dane'!BG74</f>
        <v>34577.688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66031.81027</v>
      </c>
      <c r="G75" s="39">
        <f>+'[1]Informe_dane'!G75</f>
        <v>861692.47092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10859.94268</v>
      </c>
      <c r="R75" s="39">
        <f>+'[1]Informe_dane'!R75</f>
        <v>-4756.82858</v>
      </c>
      <c r="S75" s="39">
        <f>+'[1]Informe_dane'!S75</f>
        <v>-0.0016200000000000001</v>
      </c>
      <c r="T75" s="39">
        <f>+'[1]Informe_dane'!T75</f>
        <v>861692.46905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199496.76181999999</v>
      </c>
      <c r="AE75" s="39">
        <f>+'[1]Informe_dane'!AE75</f>
        <v>40735.11818</v>
      </c>
      <c r="AF75" s="39">
        <f>+'[1]Informe_dane'!AF75</f>
        <v>-0.0016200000000000001</v>
      </c>
      <c r="AG75" s="39">
        <f>+'[1]Informe_dane'!AG75</f>
        <v>861692.4690500001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66248.96704</v>
      </c>
      <c r="AR75" s="39">
        <f>+'[1]Informe_dane'!AR75</f>
        <v>67219.378</v>
      </c>
      <c r="AS75" s="39">
        <f>+'[1]Informe_dane'!AS75</f>
        <v>137145.13068</v>
      </c>
      <c r="AT75" s="39">
        <f>+'[1]Informe_dane'!AT75</f>
        <v>767088.69248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66248.96704</v>
      </c>
      <c r="BE75" s="39">
        <f>+'[1]Informe_dane'!BE75</f>
        <v>67219.378</v>
      </c>
      <c r="BF75" s="39">
        <f>+'[1]Informe_dane'!BF75</f>
        <v>6379.38875</v>
      </c>
      <c r="BG75" s="39">
        <f>+'[1]Informe_dane'!BG75</f>
        <v>636322.9505500001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1495.344</v>
      </c>
      <c r="G76" s="39">
        <f>+'[1]Informe_dane'!G76</f>
        <v>2183.572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-1495.344</v>
      </c>
      <c r="T76" s="39">
        <f>+'[1]Informe_dane'!T76</f>
        <v>2183.572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0</v>
      </c>
      <c r="AE76" s="39">
        <f>+'[1]Informe_dane'!AE76</f>
        <v>499.995</v>
      </c>
      <c r="AF76" s="39">
        <f>+'[1]Informe_dane'!AF76</f>
        <v>500</v>
      </c>
      <c r="AG76" s="39">
        <f>+'[1]Informe_dane'!AG76</f>
        <v>2183.572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0</v>
      </c>
      <c r="AR76" s="39">
        <f>+'[1]Informe_dane'!AR76</f>
        <v>499.995</v>
      </c>
      <c r="AS76" s="39">
        <f>+'[1]Informe_dane'!AS76</f>
        <v>500</v>
      </c>
      <c r="AT76" s="39">
        <f>+'[1]Informe_dane'!AT76</f>
        <v>2183.572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0</v>
      </c>
      <c r="BE76" s="39">
        <f>+'[1]Informe_dane'!BE76</f>
        <v>499.995</v>
      </c>
      <c r="BF76" s="39">
        <f>+'[1]Informe_dane'!BF76</f>
        <v>500</v>
      </c>
      <c r="BG76" s="39">
        <f>+'[1]Informe_dane'!BG76</f>
        <v>2183.572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50429.615</v>
      </c>
      <c r="F77" s="39">
        <f>+'[1]Informe_dane'!F77</f>
        <v>0</v>
      </c>
      <c r="G77" s="39">
        <f>+'[1]Informe_dane'!G77</f>
        <v>1171310.029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1859.795</v>
      </c>
      <c r="S77" s="39">
        <f>+'[1]Informe_dane'!S77</f>
        <v>-0.00028000000000000003</v>
      </c>
      <c r="T77" s="39">
        <f>+'[1]Informe_dane'!T77</f>
        <v>1171310.02872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31395.71672</v>
      </c>
      <c r="AF77" s="39">
        <f>+'[1]Informe_dane'!AF77</f>
        <v>63341.654</v>
      </c>
      <c r="AG77" s="39">
        <f>+'[1]Informe_dane'!AG77</f>
        <v>1171310.02872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100967.857</v>
      </c>
      <c r="AS77" s="39">
        <f>+'[1]Informe_dane'!AS77</f>
        <v>195705.22672</v>
      </c>
      <c r="AT77" s="39">
        <f>+'[1]Informe_dane'!AT77</f>
        <v>1171310.0287199998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100967.857</v>
      </c>
      <c r="BF77" s="39">
        <f>+'[1]Informe_dane'!BF77</f>
        <v>0</v>
      </c>
      <c r="BG77" s="39">
        <f>+'[1]Informe_dane'!BG77</f>
        <v>975604.8019999999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254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5437.023950000001</v>
      </c>
      <c r="F79" s="41">
        <f t="shared" si="17"/>
        <v>8939.54103</v>
      </c>
      <c r="G79" s="41">
        <f t="shared" si="17"/>
        <v>359732.34592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-159</v>
      </c>
      <c r="R79" s="41">
        <f t="shared" si="17"/>
        <v>-341.631</v>
      </c>
      <c r="S79" s="41">
        <f t="shared" si="17"/>
        <v>-2038.39402</v>
      </c>
      <c r="T79" s="41">
        <f t="shared" si="17"/>
        <v>359723.93498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1077.5743799999998</v>
      </c>
      <c r="AE79" s="41">
        <f t="shared" si="17"/>
        <v>1076.25476</v>
      </c>
      <c r="AF79" s="41">
        <f t="shared" si="17"/>
        <v>1138.28456</v>
      </c>
      <c r="AG79" s="41">
        <f t="shared" si="17"/>
        <v>359389.93498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51232.93038</v>
      </c>
      <c r="AR79" s="41">
        <f t="shared" si="17"/>
        <v>27500.75576</v>
      </c>
      <c r="AS79" s="41">
        <f t="shared" si="17"/>
        <v>9451.66292</v>
      </c>
      <c r="AT79" s="41">
        <f t="shared" si="17"/>
        <v>354167.34998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51232.93038</v>
      </c>
      <c r="BE79" s="41">
        <f t="shared" si="17"/>
        <v>27500.75576</v>
      </c>
      <c r="BF79" s="41">
        <f t="shared" si="17"/>
        <v>1565.69392</v>
      </c>
      <c r="BG79" s="41">
        <f t="shared" si="17"/>
        <v>346281.38098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1115</v>
      </c>
      <c r="G80" s="39">
        <f>+'[1]Informe_dane'!G80</f>
        <v>335200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-1115</v>
      </c>
      <c r="T80" s="39">
        <f>+'[1]Informe_dane'!T80</f>
        <v>335200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-200</v>
      </c>
      <c r="AG80" s="39">
        <f>+'[1]Informe_dane'!AG80</f>
        <v>335000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49837.856</v>
      </c>
      <c r="AR80" s="39">
        <f>+'[1]Informe_dane'!AR80</f>
        <v>26144.501</v>
      </c>
      <c r="AS80" s="39">
        <f>+'[1]Informe_dane'!AS80</f>
        <v>7510.969</v>
      </c>
      <c r="AT80" s="39">
        <f>+'[1]Informe_dane'!AT80</f>
        <v>329777.415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49837.856</v>
      </c>
      <c r="BE80" s="39">
        <f>+'[1]Informe_dane'!BE80</f>
        <v>26144.501</v>
      </c>
      <c r="BF80" s="39">
        <f>+'[1]Informe_dane'!BF80</f>
        <v>-200</v>
      </c>
      <c r="BG80" s="39">
        <f>+'[1]Informe_dane'!BG80</f>
        <v>322066.446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105.69</v>
      </c>
      <c r="G81" s="39">
        <f>+'[1]Informe_dane'!G81</f>
        <v>2514.31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2817.0239500000002</v>
      </c>
      <c r="F82" s="39">
        <f>+'[1]Informe_dane'!F82</f>
        <v>6170.85103</v>
      </c>
      <c r="G82" s="39">
        <f>+'[1]Informe_dane'!G82</f>
        <v>17408.535920000002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-159</v>
      </c>
      <c r="R82" s="39">
        <f>+'[1]Informe_dane'!R82</f>
        <v>-341.631</v>
      </c>
      <c r="S82" s="39">
        <f>+'[1]Informe_dane'!S82</f>
        <v>-467.89402</v>
      </c>
      <c r="T82" s="39">
        <f>+'[1]Informe_dane'!T82</f>
        <v>17407.624980000004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1077.5743799999998</v>
      </c>
      <c r="AE82" s="39">
        <f>+'[1]Informe_dane'!AE82</f>
        <v>1076.25476</v>
      </c>
      <c r="AF82" s="39">
        <f>+'[1]Informe_dane'!AF82</f>
        <v>1385.28456</v>
      </c>
      <c r="AG82" s="39">
        <f>+'[1]Informe_dane'!AG82</f>
        <v>17407.62498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1077.5743799999998</v>
      </c>
      <c r="AR82" s="39">
        <f>+'[1]Informe_dane'!AR82</f>
        <v>1076.25476</v>
      </c>
      <c r="AS82" s="39">
        <f>+'[1]Informe_dane'!AS82</f>
        <v>1517.69392</v>
      </c>
      <c r="AT82" s="39">
        <f>+'[1]Informe_dane'!AT82</f>
        <v>17407.62498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1077.5743799999998</v>
      </c>
      <c r="BE82" s="39">
        <f>+'[1]Informe_dane'!BE82</f>
        <v>1076.25476</v>
      </c>
      <c r="BF82" s="39">
        <f>+'[1]Informe_dane'!BF82</f>
        <v>1517.69392</v>
      </c>
      <c r="BG82" s="39">
        <f>+'[1]Informe_dane'!BG82</f>
        <v>17407.62498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1548</v>
      </c>
      <c r="G83" s="39">
        <f>+'[1]Informe_dane'!G83</f>
        <v>4452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-448</v>
      </c>
      <c r="T83" s="39">
        <f>+'[1]Informe_dane'!T83</f>
        <v>4452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79</v>
      </c>
      <c r="AG83" s="39">
        <f>+'[1]Informe_dane'!AG83</f>
        <v>4444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317.5</v>
      </c>
      <c r="AR83" s="39">
        <f>+'[1]Informe_dane'!AR83</f>
        <v>280</v>
      </c>
      <c r="AS83" s="39">
        <f>+'[1]Informe_dane'!AS83</f>
        <v>549</v>
      </c>
      <c r="AT83" s="39">
        <f>+'[1]Informe_dane'!AT83</f>
        <v>4444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317.5</v>
      </c>
      <c r="BE83" s="39">
        <f>+'[1]Informe_dane'!BE83</f>
        <v>280</v>
      </c>
      <c r="BF83" s="39">
        <f>+'[1]Informe_dane'!BF83</f>
        <v>374</v>
      </c>
      <c r="BG83" s="39">
        <f>+'[1]Informe_dane'!BG83</f>
        <v>4269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-7.5</v>
      </c>
      <c r="T84" s="39">
        <f>+'[1]Informe_dane'!T84</f>
        <v>150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-126</v>
      </c>
      <c r="AG84" s="39">
        <f>+'[1]Informe_dane'!AG84</f>
        <v>24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-126</v>
      </c>
      <c r="AT84" s="39">
        <f>+'[1]Informe_dane'!AT84</f>
        <v>24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-126</v>
      </c>
      <c r="BG84" s="39">
        <f>+'[1]Informe_dane'!BG84</f>
        <v>24</v>
      </c>
    </row>
    <row r="85" spans="1:59" ht="11.25">
      <c r="A85" s="41" t="s">
        <v>325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5640.13</v>
      </c>
      <c r="G85" s="41">
        <f t="shared" si="18"/>
        <v>14649.44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0</v>
      </c>
      <c r="R85" s="41">
        <f t="shared" si="18"/>
        <v>4700</v>
      </c>
      <c r="S85" s="41">
        <f t="shared" si="18"/>
        <v>4165.273999999999</v>
      </c>
      <c r="T85" s="41">
        <f t="shared" si="18"/>
        <v>12572.714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0</v>
      </c>
      <c r="AE85" s="41">
        <f t="shared" si="18"/>
        <v>227.684</v>
      </c>
      <c r="AF85" s="41">
        <f t="shared" si="18"/>
        <v>11049.312</v>
      </c>
      <c r="AG85" s="41">
        <f t="shared" si="18"/>
        <v>12515.574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0</v>
      </c>
      <c r="AR85" s="41">
        <f t="shared" si="18"/>
        <v>227.684</v>
      </c>
      <c r="AS85" s="41">
        <f t="shared" si="18"/>
        <v>11186.772</v>
      </c>
      <c r="AT85" s="41">
        <f t="shared" si="18"/>
        <v>12515.574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0</v>
      </c>
      <c r="BE85" s="41">
        <f t="shared" si="18"/>
        <v>227.684</v>
      </c>
      <c r="BF85" s="41">
        <f t="shared" si="18"/>
        <v>2720.772</v>
      </c>
      <c r="BG85" s="41">
        <f t="shared" si="18"/>
        <v>4049.5739999999996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100</v>
      </c>
      <c r="G86" s="39">
        <f>+'[1]Informe_dane'!G86</f>
        <v>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-100</v>
      </c>
      <c r="T86" s="39">
        <f>+'[1]Informe_dane'!T86</f>
        <v>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-50</v>
      </c>
      <c r="AG86" s="39">
        <f>+'[1]Informe_dane'!AG86</f>
        <v>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-50</v>
      </c>
      <c r="AT86" s="39">
        <f>+'[1]Informe_dane'!AT86</f>
        <v>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-50</v>
      </c>
      <c r="BG86" s="39">
        <f>+'[1]Informe_dane'!BG86</f>
        <v>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3177.57</v>
      </c>
      <c r="G88" s="39">
        <f>+'[1]Informe_dane'!G88</f>
        <v>11042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4700</v>
      </c>
      <c r="S88" s="39">
        <f>+'[1]Informe_dane'!S88</f>
        <v>6342</v>
      </c>
      <c r="T88" s="39">
        <f>+'[1]Informe_dane'!T88</f>
        <v>11042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11042</v>
      </c>
      <c r="AG88" s="39">
        <f>+'[1]Informe_dane'!AG88</f>
        <v>11042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11042</v>
      </c>
      <c r="AT88" s="39">
        <f>+'[1]Informe_dane'!AT88</f>
        <v>11042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2576</v>
      </c>
      <c r="BG88" s="39">
        <f>+'[1]Informe_dane'!BG88</f>
        <v>2576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2362.56</v>
      </c>
      <c r="G89" s="39">
        <f>+'[1]Informe_dane'!G89</f>
        <v>3557.44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-2076.726</v>
      </c>
      <c r="T89" s="39">
        <f>+'[1]Informe_dane'!T89</f>
        <v>1480.714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0</v>
      </c>
      <c r="AE89" s="39">
        <f>+'[1]Informe_dane'!AE89</f>
        <v>227.684</v>
      </c>
      <c r="AF89" s="39">
        <f>+'[1]Informe_dane'!AF89</f>
        <v>57.312</v>
      </c>
      <c r="AG89" s="39">
        <f>+'[1]Informe_dane'!AG89</f>
        <v>1473.5739999999998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0</v>
      </c>
      <c r="AR89" s="39">
        <f>+'[1]Informe_dane'!AR89</f>
        <v>227.684</v>
      </c>
      <c r="AS89" s="39">
        <f>+'[1]Informe_dane'!AS89</f>
        <v>194.772</v>
      </c>
      <c r="AT89" s="39">
        <f>+'[1]Informe_dane'!AT89</f>
        <v>1473.5739999999998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0</v>
      </c>
      <c r="BE89" s="39">
        <f>+'[1]Informe_dane'!BE89</f>
        <v>227.684</v>
      </c>
      <c r="BF89" s="39">
        <f>+'[1]Informe_dane'!BF89</f>
        <v>194.772</v>
      </c>
      <c r="BG89" s="39">
        <f>+'[1]Informe_dane'!BG89</f>
        <v>1473.5739999999998</v>
      </c>
    </row>
    <row r="90" spans="1:59" s="34" customFormat="1" ht="11.25">
      <c r="A90" s="41" t="s">
        <v>255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480548.61847</v>
      </c>
      <c r="F90" s="41">
        <f t="shared" si="19"/>
        <v>496979.45862000005</v>
      </c>
      <c r="G90" s="41">
        <f t="shared" si="19"/>
        <v>1409677.7388499998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-30177.8284</v>
      </c>
      <c r="R90" s="41">
        <f t="shared" si="19"/>
        <v>70900.66975999999</v>
      </c>
      <c r="S90" s="41">
        <f t="shared" si="19"/>
        <v>26965.11682</v>
      </c>
      <c r="T90" s="41">
        <f t="shared" si="19"/>
        <v>1407408.9251499996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136652.42002000002</v>
      </c>
      <c r="AE90" s="41">
        <f t="shared" si="19"/>
        <v>169915.38457</v>
      </c>
      <c r="AF90" s="41">
        <f t="shared" si="19"/>
        <v>135334.42724000002</v>
      </c>
      <c r="AG90" s="41">
        <f t="shared" si="19"/>
        <v>1407408.9251499998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135598.76085999998</v>
      </c>
      <c r="AR90" s="41">
        <f t="shared" si="19"/>
        <v>163225.03597</v>
      </c>
      <c r="AS90" s="41">
        <f t="shared" si="19"/>
        <v>139563.68484</v>
      </c>
      <c r="AT90" s="41">
        <f t="shared" si="19"/>
        <v>1403097.5451499997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135598.76085999998</v>
      </c>
      <c r="BE90" s="41">
        <f t="shared" si="19"/>
        <v>162826.72997</v>
      </c>
      <c r="BF90" s="41">
        <f t="shared" si="19"/>
        <v>135511.29884</v>
      </c>
      <c r="BG90" s="41">
        <f t="shared" si="19"/>
        <v>1398646.8531499996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73958.26879999999</v>
      </c>
      <c r="F91" s="39">
        <f>+'[1]Informe_dane'!F91</f>
        <v>11948.189</v>
      </c>
      <c r="G91" s="39">
        <f>+'[1]Informe_dane'!G91</f>
        <v>113995.8708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697.191</v>
      </c>
      <c r="R91" s="39">
        <f>+'[1]Informe_dane'!R91</f>
        <v>34900.765</v>
      </c>
      <c r="S91" s="39">
        <f>+'[1]Informe_dane'!S91</f>
        <v>-4058.1122</v>
      </c>
      <c r="T91" s="39">
        <f>+'[1]Informe_dane'!T91</f>
        <v>113991.1508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4811.714</v>
      </c>
      <c r="AE91" s="39">
        <f>+'[1]Informe_dane'!AE91</f>
        <v>43333.248</v>
      </c>
      <c r="AF91" s="39">
        <f>+'[1]Informe_dane'!AF91</f>
        <v>-1140.228</v>
      </c>
      <c r="AG91" s="39">
        <f>+'[1]Informe_dane'!AG91</f>
        <v>113991.1508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4782.784</v>
      </c>
      <c r="AR91" s="39">
        <f>+'[1]Informe_dane'!AR91</f>
        <v>36331.02</v>
      </c>
      <c r="AS91" s="39">
        <f>+'[1]Informe_dane'!AS91</f>
        <v>6027.79</v>
      </c>
      <c r="AT91" s="39">
        <f>+'[1]Informe_dane'!AT91</f>
        <v>113991.15079999999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4782.784</v>
      </c>
      <c r="BE91" s="39">
        <f>+'[1]Informe_dane'!BE91</f>
        <v>36331.02</v>
      </c>
      <c r="BF91" s="39">
        <f>+'[1]Informe_dane'!BF91</f>
        <v>5619.234</v>
      </c>
      <c r="BG91" s="39">
        <f>+'[1]Informe_dane'!BG91</f>
        <v>113582.59479999999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398613.48106</v>
      </c>
      <c r="F92" s="39">
        <f>+'[1]Informe_dane'!F92</f>
        <v>370138.336</v>
      </c>
      <c r="G92" s="39">
        <f>+'[1]Informe_dane'!G92</f>
        <v>754857.5820599999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-15135.481</v>
      </c>
      <c r="R92" s="39">
        <f>+'[1]Informe_dane'!R92</f>
        <v>34323.304</v>
      </c>
      <c r="S92" s="39">
        <f>+'[1]Informe_dane'!S92</f>
        <v>28479.48506</v>
      </c>
      <c r="T92" s="39">
        <f>+'[1]Informe_dane'!T92</f>
        <v>754857.5820599999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86012.946</v>
      </c>
      <c r="AE92" s="39">
        <f>+'[1]Informe_dane'!AE92</f>
        <v>86329.602</v>
      </c>
      <c r="AF92" s="39">
        <f>+'[1]Informe_dane'!AF92</f>
        <v>86112.06</v>
      </c>
      <c r="AG92" s="39">
        <f>+'[1]Informe_dane'!AG92</f>
        <v>754857.5820599999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86012.946</v>
      </c>
      <c r="AR92" s="39">
        <f>+'[1]Informe_dane'!AR92</f>
        <v>86329.602</v>
      </c>
      <c r="AS92" s="39">
        <f>+'[1]Informe_dane'!AS92</f>
        <v>86112.06</v>
      </c>
      <c r="AT92" s="39">
        <f>+'[1]Informe_dane'!AT92</f>
        <v>754857.5820599999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86012.946</v>
      </c>
      <c r="BE92" s="39">
        <f>+'[1]Informe_dane'!BE92</f>
        <v>86329.602</v>
      </c>
      <c r="BF92" s="39">
        <f>+'[1]Informe_dane'!BF92</f>
        <v>82069.924</v>
      </c>
      <c r="BG92" s="39">
        <f>+'[1]Informe_dane'!BG92</f>
        <v>750815.4460599999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215.221</v>
      </c>
      <c r="G93" s="39">
        <f>+'[1]Informe_dane'!G93</f>
        <v>49.34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-0.66</v>
      </c>
      <c r="R93" s="39">
        <f>+'[1]Informe_dane'!R93</f>
        <v>0</v>
      </c>
      <c r="S93" s="39">
        <f>+'[1]Informe_dane'!S93</f>
        <v>0</v>
      </c>
      <c r="T93" s="39">
        <f>+'[1]Informe_dane'!T93</f>
        <v>49.34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1307.2476100000001</v>
      </c>
      <c r="F94" s="39">
        <f>+'[1]Informe_dane'!F94</f>
        <v>1216.56436</v>
      </c>
      <c r="G94" s="39">
        <f>+'[1]Informe_dane'!G94</f>
        <v>13507.47825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286.3126</v>
      </c>
      <c r="R94" s="39">
        <f>+'[1]Informe_dane'!R94</f>
        <v>1431.65876</v>
      </c>
      <c r="S94" s="39">
        <f>+'[1]Informe_dane'!S94</f>
        <v>125.15096000000001</v>
      </c>
      <c r="T94" s="39">
        <f>+'[1]Informe_dane'!T94</f>
        <v>13380.41129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1002.45802</v>
      </c>
      <c r="AE94" s="39">
        <f>+'[1]Informe_dane'!AE94</f>
        <v>1434.00857</v>
      </c>
      <c r="AF94" s="39">
        <f>+'[1]Informe_dane'!AF94</f>
        <v>1861.22324</v>
      </c>
      <c r="AG94" s="39">
        <f>+'[1]Informe_dane'!AG94</f>
        <v>13380.411289999998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1002.74686</v>
      </c>
      <c r="AR94" s="39">
        <f>+'[1]Informe_dane'!AR94</f>
        <v>1434.0089699999999</v>
      </c>
      <c r="AS94" s="39">
        <f>+'[1]Informe_dane'!AS94</f>
        <v>2013.1828400000002</v>
      </c>
      <c r="AT94" s="39">
        <f>+'[1]Informe_dane'!AT94</f>
        <v>13380.411289999998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1002.74686</v>
      </c>
      <c r="BE94" s="39">
        <f>+'[1]Informe_dane'!BE94</f>
        <v>1434.0089699999999</v>
      </c>
      <c r="BF94" s="39">
        <f>+'[1]Informe_dane'!BF94</f>
        <v>2013.1828400000002</v>
      </c>
      <c r="BG94" s="39">
        <f>+'[1]Informe_dane'!BG94</f>
        <v>13380.411289999998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6669.621</v>
      </c>
      <c r="F95" s="39">
        <f>+'[1]Informe_dane'!F95</f>
        <v>113461.14826</v>
      </c>
      <c r="G95" s="39">
        <f>+'[1]Informe_dane'!G95</f>
        <v>523142.37174000003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-16025.191</v>
      </c>
      <c r="R95" s="39">
        <f>+'[1]Informe_dane'!R95</f>
        <v>244.942</v>
      </c>
      <c r="S95" s="39">
        <f>+'[1]Informe_dane'!S95</f>
        <v>-672.127</v>
      </c>
      <c r="T95" s="39">
        <f>+'[1]Informe_dane'!T95</f>
        <v>522039.72099999984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44825.302</v>
      </c>
      <c r="AE95" s="39">
        <f>+'[1]Informe_dane'!AE95</f>
        <v>38818.526</v>
      </c>
      <c r="AF95" s="39">
        <f>+'[1]Informe_dane'!AF95</f>
        <v>45410.652</v>
      </c>
      <c r="AG95" s="39">
        <f>+'[1]Informe_dane'!AG95</f>
        <v>522039.721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43800.284</v>
      </c>
      <c r="AR95" s="39">
        <f>+'[1]Informe_dane'!AR95</f>
        <v>39130.405</v>
      </c>
      <c r="AS95" s="39">
        <f>+'[1]Informe_dane'!AS95</f>
        <v>45410.652</v>
      </c>
      <c r="AT95" s="39">
        <f>+'[1]Informe_dane'!AT95</f>
        <v>520819.061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43800.284</v>
      </c>
      <c r="BE95" s="39">
        <f>+'[1]Informe_dane'!BE95</f>
        <v>38732.099</v>
      </c>
      <c r="BF95" s="39">
        <f>+'[1]Informe_dane'!BF95</f>
        <v>45808.958</v>
      </c>
      <c r="BG95" s="39">
        <f>+'[1]Informe_dane'!BG95</f>
        <v>520819.0609999999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3090.72</v>
      </c>
      <c r="T96" s="39">
        <f>+'[1]Informe_dane'!T96</f>
        <v>3090.72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3090.72</v>
      </c>
      <c r="AG96" s="39">
        <f>+'[1]Informe_dane'!AG96</f>
        <v>3090.72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327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1542.74133</v>
      </c>
      <c r="G97" s="41">
        <f t="shared" si="20"/>
        <v>880238.82867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7575.535</v>
      </c>
      <c r="R97" s="41">
        <f t="shared" si="20"/>
        <v>-1542.74133</v>
      </c>
      <c r="S97" s="41">
        <f t="shared" si="20"/>
        <v>-0.00067</v>
      </c>
      <c r="T97" s="41">
        <f t="shared" si="20"/>
        <v>880238.8280000001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108223.77467</v>
      </c>
      <c r="AF97" s="41">
        <f t="shared" si="20"/>
        <v>-0.00067</v>
      </c>
      <c r="AG97" s="41">
        <f t="shared" si="20"/>
        <v>880238.828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108223.774</v>
      </c>
      <c r="AT97" s="41">
        <f t="shared" si="20"/>
        <v>880238.828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7575.537</v>
      </c>
      <c r="BG97" s="41">
        <f t="shared" si="20"/>
        <v>779590.591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1542.74133</v>
      </c>
      <c r="G98" s="39">
        <f>+'[1]Informe_dane'!G98</f>
        <v>880238.82867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7575.535</v>
      </c>
      <c r="R98" s="39">
        <f>+'[1]Informe_dane'!R98</f>
        <v>-1542.74133</v>
      </c>
      <c r="S98" s="39">
        <f>+'[1]Informe_dane'!S98</f>
        <v>-0.00067</v>
      </c>
      <c r="T98" s="39">
        <f>+'[1]Informe_dane'!T98</f>
        <v>880238.8280000001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108223.77467</v>
      </c>
      <c r="AF98" s="39">
        <f>+'[1]Informe_dane'!AF98</f>
        <v>-0.00067</v>
      </c>
      <c r="AG98" s="39">
        <f>+'[1]Informe_dane'!AG98</f>
        <v>880238.828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108223.774</v>
      </c>
      <c r="AT98" s="39">
        <f>+'[1]Informe_dane'!AT98</f>
        <v>880238.828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7575.537</v>
      </c>
      <c r="BG98" s="39">
        <f>+'[1]Informe_dane'!BG98</f>
        <v>779590.591</v>
      </c>
    </row>
    <row r="99" spans="1:59" s="34" customFormat="1" ht="11.25">
      <c r="A99" s="41" t="s">
        <v>250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71570.1</v>
      </c>
      <c r="F99" s="41">
        <f t="shared" si="21"/>
        <v>35886.875</v>
      </c>
      <c r="G99" s="41">
        <f t="shared" si="21"/>
        <v>1590227.5289999999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17956.704</v>
      </c>
      <c r="R99" s="41">
        <f t="shared" si="21"/>
        <v>1329.291</v>
      </c>
      <c r="S99" s="41">
        <f t="shared" si="21"/>
        <v>57291.02</v>
      </c>
      <c r="T99" s="41">
        <f t="shared" si="21"/>
        <v>1589811.7089999998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8000</v>
      </c>
      <c r="AE99" s="41">
        <f t="shared" si="21"/>
        <v>11312.15</v>
      </c>
      <c r="AF99" s="41">
        <f t="shared" si="21"/>
        <v>57464.489</v>
      </c>
      <c r="AG99" s="41">
        <f t="shared" si="21"/>
        <v>1589569.3589999997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124320.257</v>
      </c>
      <c r="AR99" s="41">
        <f t="shared" si="21"/>
        <v>106232.072</v>
      </c>
      <c r="AS99" s="41">
        <f t="shared" si="21"/>
        <v>255085.142</v>
      </c>
      <c r="AT99" s="41">
        <f t="shared" si="21"/>
        <v>1524700.7256700003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124320.257</v>
      </c>
      <c r="BE99" s="41">
        <f t="shared" si="21"/>
        <v>106232.072</v>
      </c>
      <c r="BF99" s="41">
        <f t="shared" si="21"/>
        <v>37999.444</v>
      </c>
      <c r="BG99" s="41">
        <f t="shared" si="21"/>
        <v>1307615.02767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32397.399</v>
      </c>
      <c r="AR100" s="39">
        <f>+'[1]Informe_dane'!AR100</f>
        <v>0</v>
      </c>
      <c r="AS100" s="39">
        <f>+'[1]Informe_dane'!AS100</f>
        <v>86711.181</v>
      </c>
      <c r="AT100" s="39">
        <f>+'[1]Informe_dane'!AT100</f>
        <v>319224.65567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32397.399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232513.47467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71570.1</v>
      </c>
      <c r="F101" s="39">
        <f>+'[1]Informe_dane'!F101</f>
        <v>6281.013</v>
      </c>
      <c r="G101" s="39">
        <f>+'[1]Informe_dane'!G101</f>
        <v>1213726.967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17956.704</v>
      </c>
      <c r="R101" s="39">
        <f>+'[1]Informe_dane'!R101</f>
        <v>1329.291</v>
      </c>
      <c r="S101" s="39">
        <f>+'[1]Informe_dane'!S101</f>
        <v>57291.02</v>
      </c>
      <c r="T101" s="39">
        <f>+'[1]Informe_dane'!T101</f>
        <v>1213311.1469999999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8000</v>
      </c>
      <c r="AE101" s="39">
        <f>+'[1]Informe_dane'!AE101</f>
        <v>11312.15</v>
      </c>
      <c r="AF101" s="39">
        <f>+'[1]Informe_dane'!AF101</f>
        <v>57464.489</v>
      </c>
      <c r="AG101" s="39">
        <f>+'[1]Informe_dane'!AG101</f>
        <v>1213068.7969999998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91922.858</v>
      </c>
      <c r="AR101" s="39">
        <f>+'[1]Informe_dane'!AR101</f>
        <v>106232.072</v>
      </c>
      <c r="AS101" s="39">
        <f>+'[1]Informe_dane'!AS101</f>
        <v>168373.961</v>
      </c>
      <c r="AT101" s="39">
        <f>+'[1]Informe_dane'!AT101</f>
        <v>1205476.0700000003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91922.858</v>
      </c>
      <c r="BE101" s="39">
        <f>+'[1]Informe_dane'!BE101</f>
        <v>106232.072</v>
      </c>
      <c r="BF101" s="39">
        <f>+'[1]Informe_dane'!BF101</f>
        <v>37999.444</v>
      </c>
      <c r="BG101" s="39">
        <f>+'[1]Informe_dane'!BG101</f>
        <v>1075101.553</v>
      </c>
    </row>
    <row r="102" spans="1:59" s="34" customFormat="1" ht="11.25">
      <c r="A102" s="41" t="s">
        <v>256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28500.098899999997</v>
      </c>
      <c r="F102" s="41">
        <f t="shared" si="22"/>
        <v>0</v>
      </c>
      <c r="G102" s="41">
        <f t="shared" si="22"/>
        <v>286135.63889999996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6377.729</v>
      </c>
      <c r="R102" s="41">
        <f t="shared" si="22"/>
        <v>13939.365</v>
      </c>
      <c r="S102" s="41">
        <f t="shared" si="22"/>
        <v>15355.238</v>
      </c>
      <c r="T102" s="41">
        <f t="shared" si="22"/>
        <v>283011.03599999996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6377.732</v>
      </c>
      <c r="AE102" s="41">
        <f t="shared" si="22"/>
        <v>13939.365</v>
      </c>
      <c r="AF102" s="41">
        <f t="shared" si="22"/>
        <v>15355.238</v>
      </c>
      <c r="AG102" s="41">
        <f t="shared" si="22"/>
        <v>283011.036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35695.053</v>
      </c>
      <c r="AR102" s="41">
        <f t="shared" si="22"/>
        <v>8045.287</v>
      </c>
      <c r="AS102" s="41">
        <f t="shared" si="22"/>
        <v>51854.056</v>
      </c>
      <c r="AT102" s="41">
        <f t="shared" si="22"/>
        <v>268728.727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36150.69</v>
      </c>
      <c r="BE102" s="41">
        <f t="shared" si="22"/>
        <v>5103.956</v>
      </c>
      <c r="BF102" s="41">
        <f t="shared" si="22"/>
        <v>43391.718</v>
      </c>
      <c r="BG102" s="41">
        <f t="shared" si="22"/>
        <v>257325.05800000002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28500.098899999997</v>
      </c>
      <c r="F103" s="39">
        <f>+'[1]Informe_dane'!F103</f>
        <v>0</v>
      </c>
      <c r="G103" s="39">
        <f>+'[1]Informe_dane'!G103</f>
        <v>286135.63889999996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6377.729</v>
      </c>
      <c r="R103" s="39">
        <f>+'[1]Informe_dane'!R103</f>
        <v>13939.365</v>
      </c>
      <c r="S103" s="39">
        <f>+'[1]Informe_dane'!S103</f>
        <v>15355.238</v>
      </c>
      <c r="T103" s="39">
        <f>+'[1]Informe_dane'!T103</f>
        <v>283011.03599999996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6377.732</v>
      </c>
      <c r="AE103" s="39">
        <f>+'[1]Informe_dane'!AE103</f>
        <v>13939.365</v>
      </c>
      <c r="AF103" s="39">
        <f>+'[1]Informe_dane'!AF103</f>
        <v>15355.238</v>
      </c>
      <c r="AG103" s="39">
        <f>+'[1]Informe_dane'!AG103</f>
        <v>283011.036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35695.053</v>
      </c>
      <c r="AR103" s="39">
        <f>+'[1]Informe_dane'!AR103</f>
        <v>8045.287</v>
      </c>
      <c r="AS103" s="39">
        <f>+'[1]Informe_dane'!AS103</f>
        <v>51854.056</v>
      </c>
      <c r="AT103" s="39">
        <f>+'[1]Informe_dane'!AT103</f>
        <v>268728.727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36150.69</v>
      </c>
      <c r="BE103" s="39">
        <f>+'[1]Informe_dane'!BE103</f>
        <v>5103.956</v>
      </c>
      <c r="BF103" s="39">
        <f>+'[1]Informe_dane'!BF103</f>
        <v>43391.718</v>
      </c>
      <c r="BG103" s="39">
        <f>+'[1]Informe_dane'!BG103</f>
        <v>257325.05800000002</v>
      </c>
    </row>
    <row r="104" spans="1:59" s="34" customFormat="1" ht="11.25">
      <c r="A104" s="41" t="s">
        <v>257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154629.85134999998</v>
      </c>
      <c r="G104" s="41">
        <f t="shared" si="23"/>
        <v>281319.14865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8572</v>
      </c>
      <c r="R104" s="41">
        <f t="shared" si="23"/>
        <v>29924.988</v>
      </c>
      <c r="S104" s="41">
        <f t="shared" si="23"/>
        <v>38666.1015</v>
      </c>
      <c r="T104" s="41">
        <f t="shared" si="23"/>
        <v>276783.5476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22907</v>
      </c>
      <c r="AE104" s="41">
        <f t="shared" si="23"/>
        <v>27858.284</v>
      </c>
      <c r="AF104" s="41">
        <f t="shared" si="23"/>
        <v>44898.4455</v>
      </c>
      <c r="AG104" s="41">
        <f t="shared" si="23"/>
        <v>276783.54759999993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17560.96</v>
      </c>
      <c r="AR104" s="41">
        <f t="shared" si="23"/>
        <v>25566.186</v>
      </c>
      <c r="AS104" s="41">
        <f t="shared" si="23"/>
        <v>93881.5955</v>
      </c>
      <c r="AT104" s="41">
        <f t="shared" si="23"/>
        <v>259807.44559999998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17560.96</v>
      </c>
      <c r="BE104" s="41">
        <f t="shared" si="23"/>
        <v>25566.186</v>
      </c>
      <c r="BF104" s="41">
        <f t="shared" si="23"/>
        <v>0</v>
      </c>
      <c r="BG104" s="41">
        <f t="shared" si="23"/>
        <v>165925.85009999998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154629.85134999998</v>
      </c>
      <c r="G105" s="39">
        <f>+'[1]Informe_dane'!G105</f>
        <v>281319.14865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8572</v>
      </c>
      <c r="R105" s="39">
        <f>+'[1]Informe_dane'!R105</f>
        <v>29924.988</v>
      </c>
      <c r="S105" s="39">
        <f>+'[1]Informe_dane'!S105</f>
        <v>38666.1015</v>
      </c>
      <c r="T105" s="39">
        <f>+'[1]Informe_dane'!T105</f>
        <v>276783.5476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22907</v>
      </c>
      <c r="AE105" s="39">
        <f>+'[1]Informe_dane'!AE105</f>
        <v>27858.284</v>
      </c>
      <c r="AF105" s="39">
        <f>+'[1]Informe_dane'!AF105</f>
        <v>44898.4455</v>
      </c>
      <c r="AG105" s="39">
        <f>+'[1]Informe_dane'!AG105</f>
        <v>276783.54759999993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17560.96</v>
      </c>
      <c r="AR105" s="39">
        <f>+'[1]Informe_dane'!AR105</f>
        <v>25566.186</v>
      </c>
      <c r="AS105" s="39">
        <f>+'[1]Informe_dane'!AS105</f>
        <v>93881.5955</v>
      </c>
      <c r="AT105" s="39">
        <f>+'[1]Informe_dane'!AT105</f>
        <v>259807.44559999998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17560.96</v>
      </c>
      <c r="BE105" s="39">
        <f>+'[1]Informe_dane'!BE105</f>
        <v>25566.186</v>
      </c>
      <c r="BF105" s="39">
        <f>+'[1]Informe_dane'!BF105</f>
        <v>0</v>
      </c>
      <c r="BG105" s="39">
        <f>+'[1]Informe_dane'!BG105</f>
        <v>165925.85009999998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328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0</v>
      </c>
      <c r="R108" s="41">
        <f t="shared" si="25"/>
        <v>11603.596</v>
      </c>
      <c r="S108" s="41">
        <f t="shared" si="25"/>
        <v>0</v>
      </c>
      <c r="T108" s="41">
        <f t="shared" si="25"/>
        <v>35544.051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4143.81</v>
      </c>
      <c r="AE108" s="41">
        <f t="shared" si="25"/>
        <v>0</v>
      </c>
      <c r="AF108" s="41">
        <f t="shared" si="25"/>
        <v>11603.596</v>
      </c>
      <c r="AG108" s="41">
        <f t="shared" si="25"/>
        <v>35544.051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1265.131</v>
      </c>
      <c r="AR108" s="41">
        <f t="shared" si="25"/>
        <v>1264.667</v>
      </c>
      <c r="AS108" s="41">
        <f t="shared" si="25"/>
        <v>12963.754</v>
      </c>
      <c r="AT108" s="41">
        <f t="shared" si="25"/>
        <v>32621.014000000003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1265.131</v>
      </c>
      <c r="BE108" s="41">
        <f t="shared" si="25"/>
        <v>1264.667</v>
      </c>
      <c r="BF108" s="41">
        <f t="shared" si="25"/>
        <v>1360.158</v>
      </c>
      <c r="BG108" s="41">
        <f t="shared" si="25"/>
        <v>21017.418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0</v>
      </c>
      <c r="R109" s="39">
        <f>+'[1]Informe_dane'!R109</f>
        <v>11603.596</v>
      </c>
      <c r="S109" s="39">
        <f>+'[1]Informe_dane'!S109</f>
        <v>0</v>
      </c>
      <c r="T109" s="39">
        <f>+'[1]Informe_dane'!T109</f>
        <v>35544.051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4143.81</v>
      </c>
      <c r="AE109" s="39">
        <f>+'[1]Informe_dane'!AE109</f>
        <v>0</v>
      </c>
      <c r="AF109" s="39">
        <f>+'[1]Informe_dane'!AF109</f>
        <v>11603.596</v>
      </c>
      <c r="AG109" s="39">
        <f>+'[1]Informe_dane'!AG109</f>
        <v>35544.051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1265.131</v>
      </c>
      <c r="AR109" s="39">
        <f>+'[1]Informe_dane'!AR109</f>
        <v>1264.667</v>
      </c>
      <c r="AS109" s="39">
        <f>+'[1]Informe_dane'!AS109</f>
        <v>12963.754</v>
      </c>
      <c r="AT109" s="39">
        <f>+'[1]Informe_dane'!AT109</f>
        <v>32621.014000000003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1265.131</v>
      </c>
      <c r="BE109" s="39">
        <f>+'[1]Informe_dane'!BE109</f>
        <v>1264.667</v>
      </c>
      <c r="BF109" s="39">
        <f>+'[1]Informe_dane'!BF109</f>
        <v>1360.158</v>
      </c>
      <c r="BG109" s="39">
        <f>+'[1]Informe_dane'!BG109</f>
        <v>21017.418</v>
      </c>
    </row>
    <row r="110" spans="1:59" ht="11.25" hidden="1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 hidden="1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941.574</v>
      </c>
      <c r="G112" s="36">
        <f t="shared" si="27"/>
        <v>1636000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32390.972</v>
      </c>
      <c r="R112" s="36">
        <f t="shared" si="27"/>
        <v>43238.653</v>
      </c>
      <c r="S112" s="36">
        <f t="shared" si="27"/>
        <v>49519.102</v>
      </c>
      <c r="T112" s="36">
        <f t="shared" si="27"/>
        <v>959102.212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22709.213</v>
      </c>
      <c r="AE112" s="36">
        <f t="shared" si="27"/>
        <v>37094.626</v>
      </c>
      <c r="AF112" s="36">
        <f t="shared" si="27"/>
        <v>77294.60800000001</v>
      </c>
      <c r="AG112" s="36">
        <f t="shared" si="27"/>
        <v>959102.212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51746.052</v>
      </c>
      <c r="AR112" s="36">
        <f t="shared" si="27"/>
        <v>81282.541</v>
      </c>
      <c r="AS112" s="36">
        <f t="shared" si="27"/>
        <v>194889.402</v>
      </c>
      <c r="AT112" s="36">
        <f t="shared" si="27"/>
        <v>891574.126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51746.052</v>
      </c>
      <c r="BE112" s="36">
        <f t="shared" si="27"/>
        <v>69623.504</v>
      </c>
      <c r="BF112" s="36">
        <f t="shared" si="27"/>
        <v>88326.549</v>
      </c>
      <c r="BG112" s="36">
        <f t="shared" si="27"/>
        <v>773352.236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32390.972</v>
      </c>
      <c r="R115" s="39">
        <f>+'[1]Informe_dane'!R115</f>
        <v>43238.653</v>
      </c>
      <c r="S115" s="39">
        <f>+'[1]Informe_dane'!S115</f>
        <v>20658.47</v>
      </c>
      <c r="T115" s="39">
        <f>+'[1]Informe_dane'!T115</f>
        <v>639886.42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22709.213</v>
      </c>
      <c r="AE115" s="39">
        <f>+'[1]Informe_dane'!AE115</f>
        <v>37094.626</v>
      </c>
      <c r="AF115" s="39">
        <f>+'[1]Informe_dane'!AF115</f>
        <v>48433.976</v>
      </c>
      <c r="AG115" s="39">
        <f>+'[1]Informe_dane'!AG115</f>
        <v>639886.42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51746.052</v>
      </c>
      <c r="AR115" s="39">
        <f>+'[1]Informe_dane'!AR115</f>
        <v>81282.541</v>
      </c>
      <c r="AS115" s="39">
        <f>+'[1]Informe_dane'!AS115</f>
        <v>172958.657</v>
      </c>
      <c r="AT115" s="39">
        <f>+'[1]Informe_dane'!AT115</f>
        <v>579288.221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51746.052</v>
      </c>
      <c r="BE115" s="39">
        <f>+'[1]Informe_dane'!BE115</f>
        <v>69623.504</v>
      </c>
      <c r="BF115" s="39">
        <f>+'[1]Informe_dane'!BF115</f>
        <v>88326.549</v>
      </c>
      <c r="BG115" s="39">
        <f>+'[1]Informe_dane'!BG115</f>
        <v>482997.07600000006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28860.632</v>
      </c>
      <c r="T117" s="124">
        <f>+'[1]Informe_dane'!T117</f>
        <v>43787.679000000004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28860.632</v>
      </c>
      <c r="AG117" s="124">
        <f>+'[1]Informe_dane'!AG117</f>
        <v>43787.679000000004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21930.745</v>
      </c>
      <c r="AT117" s="124">
        <f>+'[1]Informe_dane'!AT117</f>
        <v>36857.792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941.574</v>
      </c>
      <c r="G118" s="39">
        <f>+'[1]Informe_dane'!G118</f>
        <v>0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3392735.1199999996</v>
      </c>
      <c r="F119" s="127">
        <f t="shared" si="28"/>
        <v>16552178.252</v>
      </c>
      <c r="G119" s="127">
        <f t="shared" si="28"/>
        <v>108422427.76200001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1840754.5539499994</v>
      </c>
      <c r="R119" s="127">
        <f t="shared" si="28"/>
        <v>3230830.90968</v>
      </c>
      <c r="S119" s="127">
        <f t="shared" si="28"/>
        <v>4797499.325650001</v>
      </c>
      <c r="T119" s="127">
        <f t="shared" si="28"/>
        <v>107661815.18604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3876143.6051399997</v>
      </c>
      <c r="AE119" s="127">
        <f t="shared" si="28"/>
        <v>4320652.8458</v>
      </c>
      <c r="AF119" s="127">
        <f t="shared" si="28"/>
        <v>8897793.518529998</v>
      </c>
      <c r="AG119" s="127">
        <f t="shared" si="28"/>
        <v>107659608.79704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11678190.239639997</v>
      </c>
      <c r="AR119" s="127">
        <f t="shared" si="28"/>
        <v>12713409.74253</v>
      </c>
      <c r="AS119" s="127">
        <f t="shared" si="28"/>
        <v>28395781.999870002</v>
      </c>
      <c r="AT119" s="127">
        <f t="shared" si="28"/>
        <v>105852463.90142001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11479632.543639999</v>
      </c>
      <c r="BE119" s="127">
        <f t="shared" si="28"/>
        <v>11131760.344929999</v>
      </c>
      <c r="BF119" s="127">
        <f t="shared" si="28"/>
        <v>12372106.778480003</v>
      </c>
      <c r="BG119" s="127">
        <f t="shared" si="28"/>
        <v>88045720.04043001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76685.393</v>
      </c>
      <c r="G120" s="69">
        <f>+'[1]Informe_dane'!G120</f>
        <v>434550.562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156657.303</v>
      </c>
      <c r="G121" s="39">
        <f>+'[1]Informe_dane'!G121</f>
        <v>887724.719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0</v>
      </c>
      <c r="R121" s="39">
        <f>+'[1]Informe_dane'!R121</f>
        <v>255.014</v>
      </c>
      <c r="S121" s="39">
        <f>+'[1]Informe_dane'!S121</f>
        <v>15933.81</v>
      </c>
      <c r="T121" s="39">
        <f>+'[1]Informe_dane'!T121</f>
        <v>875383.3718000001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255.014</v>
      </c>
      <c r="AF121" s="39">
        <f>+'[1]Informe_dane'!AF121</f>
        <v>15933.81</v>
      </c>
      <c r="AG121" s="39">
        <f>+'[1]Informe_dane'!AG121</f>
        <v>875383.3718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159568.843</v>
      </c>
      <c r="AR121" s="39">
        <f>+'[1]Informe_dane'!AR121</f>
        <v>0</v>
      </c>
      <c r="AS121" s="39">
        <f>+'[1]Informe_dane'!AS121</f>
        <v>230338.9008</v>
      </c>
      <c r="AT121" s="39">
        <f>+'[1]Informe_dane'!AT121</f>
        <v>722267.6975400001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159568.843</v>
      </c>
      <c r="BE121" s="39">
        <f>+'[1]Informe_dane'!BE121</f>
        <v>0</v>
      </c>
      <c r="BF121" s="39">
        <f>+'[1]Informe_dane'!BF121</f>
        <v>-1180.3971999999999</v>
      </c>
      <c r="BG121" s="39">
        <f>+'[1]Informe_dane'!BG121</f>
        <v>490748.39954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156657.303</v>
      </c>
      <c r="G122" s="39">
        <f>+'[1]Informe_dane'!G122</f>
        <v>887724.719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20922.831</v>
      </c>
      <c r="R122" s="39">
        <f>+'[1]Informe_dane'!R122</f>
        <v>-44989.367</v>
      </c>
      <c r="S122" s="39">
        <f>+'[1]Informe_dane'!S122</f>
        <v>174216.79432</v>
      </c>
      <c r="T122" s="39">
        <f>+'[1]Informe_dane'!T122</f>
        <v>884395.10952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10338.402</v>
      </c>
      <c r="AE122" s="39">
        <f>+'[1]Informe_dane'!AE122</f>
        <v>15683.2</v>
      </c>
      <c r="AF122" s="39">
        <f>+'[1]Informe_dane'!AF122</f>
        <v>264297.02332</v>
      </c>
      <c r="AG122" s="39">
        <f>+'[1]Informe_dane'!AG122</f>
        <v>884395.1095199999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120764.6015</v>
      </c>
      <c r="AR122" s="39">
        <f>+'[1]Informe_dane'!AR122</f>
        <v>22646.131</v>
      </c>
      <c r="AS122" s="39">
        <f>+'[1]Informe_dane'!AS122</f>
        <v>418940.50032</v>
      </c>
      <c r="AT122" s="39">
        <f>+'[1]Informe_dane'!AT122</f>
        <v>709334.52778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120764.6015</v>
      </c>
      <c r="BE122" s="39">
        <f>+'[1]Informe_dane'!BE122</f>
        <v>22646.131</v>
      </c>
      <c r="BF122" s="39">
        <f>+'[1]Informe_dane'!BF122</f>
        <v>0</v>
      </c>
      <c r="BG122" s="39">
        <f>+'[1]Informe_dane'!BG122</f>
        <v>290394.02746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69000</v>
      </c>
      <c r="G123" s="39">
        <f>+'[1]Informe_dane'!G123</f>
        <v>331000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3087.647</v>
      </c>
      <c r="R123" s="39">
        <f>+'[1]Informe_dane'!R123</f>
        <v>13488.169</v>
      </c>
      <c r="S123" s="39">
        <f>+'[1]Informe_dane'!S123</f>
        <v>-2989.145</v>
      </c>
      <c r="T123" s="39">
        <f>+'[1]Informe_dane'!T123</f>
        <v>321473.058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2673.129</v>
      </c>
      <c r="AE123" s="39">
        <f>+'[1]Informe_dane'!AE123</f>
        <v>10885.7785</v>
      </c>
      <c r="AF123" s="39">
        <f>+'[1]Informe_dane'!AF123</f>
        <v>5001.7615</v>
      </c>
      <c r="AG123" s="39">
        <f>+'[1]Informe_dane'!AG123</f>
        <v>321473.0580000001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32622.691</v>
      </c>
      <c r="AR123" s="39">
        <f>+'[1]Informe_dane'!AR123</f>
        <v>37335.852</v>
      </c>
      <c r="AS123" s="39">
        <f>+'[1]Informe_dane'!AS123</f>
        <v>71849.354</v>
      </c>
      <c r="AT123" s="39">
        <f>+'[1]Informe_dane'!AT123</f>
        <v>311700.37999999995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32622.691</v>
      </c>
      <c r="BE123" s="39">
        <f>+'[1]Informe_dane'!BE123</f>
        <v>31479.831</v>
      </c>
      <c r="BF123" s="39">
        <f>+'[1]Informe_dane'!BF123</f>
        <v>32289.742</v>
      </c>
      <c r="BG123" s="39">
        <f>+'[1]Informe_dane'!BG123</f>
        <v>266284.747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685177.674</v>
      </c>
      <c r="G124" s="39">
        <f>+'[1]Informe_dane'!G124</f>
        <v>3576934.725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328270.7775</v>
      </c>
      <c r="R124" s="39">
        <f>+'[1]Informe_dane'!R124</f>
        <v>62723.961</v>
      </c>
      <c r="S124" s="39">
        <f>+'[1]Informe_dane'!S124</f>
        <v>72637.53686</v>
      </c>
      <c r="T124" s="39">
        <f>+'[1]Informe_dane'!T124</f>
        <v>3560281.79632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275538.0655</v>
      </c>
      <c r="AE124" s="39">
        <f>+'[1]Informe_dane'!AE124</f>
        <v>63443.953</v>
      </c>
      <c r="AF124" s="39">
        <f>+'[1]Informe_dane'!AF124</f>
        <v>397435.16586</v>
      </c>
      <c r="AG124" s="39">
        <f>+'[1]Informe_dane'!AG124</f>
        <v>3560281.79632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363111.847</v>
      </c>
      <c r="AR124" s="39">
        <f>+'[1]Informe_dane'!AR124</f>
        <v>360443.984</v>
      </c>
      <c r="AS124" s="39">
        <f>+'[1]Informe_dane'!AS124</f>
        <v>1152973.29036</v>
      </c>
      <c r="AT124" s="39">
        <f>+'[1]Informe_dane'!AT124</f>
        <v>3545129.54832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362961.672</v>
      </c>
      <c r="BE124" s="39">
        <f>+'[1]Informe_dane'!BE124</f>
        <v>302933.597</v>
      </c>
      <c r="BF124" s="39">
        <f>+'[1]Informe_dane'!BF124</f>
        <v>306912.901</v>
      </c>
      <c r="BG124" s="39">
        <f>+'[1]Informe_dane'!BG124</f>
        <v>2641408.5969599998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499145.228</v>
      </c>
      <c r="G125" s="39">
        <f>+'[1]Informe_dane'!G125</f>
        <v>2327076.289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-1846.017</v>
      </c>
      <c r="R125" s="39">
        <f>+'[1]Informe_dane'!R125</f>
        <v>-152577.7788</v>
      </c>
      <c r="S125" s="39">
        <f>+'[1]Informe_dane'!S125</f>
        <v>171137.989</v>
      </c>
      <c r="T125" s="39">
        <f>+'[1]Informe_dane'!T125</f>
        <v>2325512.3882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-1833.333</v>
      </c>
      <c r="AE125" s="39">
        <f>+'[1]Informe_dane'!AE125</f>
        <v>67422.2212</v>
      </c>
      <c r="AF125" s="39">
        <f>+'[1]Informe_dane'!AF125</f>
        <v>171137.989</v>
      </c>
      <c r="AG125" s="39">
        <f>+'[1]Informe_dane'!AG125</f>
        <v>2325512.3882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264018.587</v>
      </c>
      <c r="AR125" s="39">
        <f>+'[1]Informe_dane'!AR125</f>
        <v>221638.23059999998</v>
      </c>
      <c r="AS125" s="39">
        <f>+'[1]Informe_dane'!AS125</f>
        <v>528561.5668</v>
      </c>
      <c r="AT125" s="39">
        <f>+'[1]Informe_dane'!AT125</f>
        <v>2320936.3062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254089.265</v>
      </c>
      <c r="BE125" s="39">
        <f>+'[1]Informe_dane'!BE125</f>
        <v>129588.264</v>
      </c>
      <c r="BF125" s="39">
        <f>+'[1]Informe_dane'!BF125</f>
        <v>162797.5026</v>
      </c>
      <c r="BG125" s="39">
        <f>+'[1]Informe_dane'!BG125</f>
        <v>1853192.9533999998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150534.188</v>
      </c>
      <c r="G126" s="39">
        <f>+'[1]Informe_dane'!G126</f>
        <v>6079693.732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226310.886</v>
      </c>
      <c r="R126" s="39">
        <f>+'[1]Informe_dane'!R126</f>
        <v>17680.62288</v>
      </c>
      <c r="S126" s="39">
        <f>+'[1]Informe_dane'!S126</f>
        <v>-6836.6595800000005</v>
      </c>
      <c r="T126" s="39">
        <f>+'[1]Informe_dane'!T126</f>
        <v>6063824.7383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341418.305</v>
      </c>
      <c r="AE126" s="39">
        <f>+'[1]Informe_dane'!AE126</f>
        <v>2803.934</v>
      </c>
      <c r="AF126" s="39">
        <f>+'[1]Informe_dane'!AF126</f>
        <v>51224.001299999996</v>
      </c>
      <c r="AG126" s="39">
        <f>+'[1]Informe_dane'!AG126</f>
        <v>6063757.238299999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438588.515</v>
      </c>
      <c r="AR126" s="39">
        <f>+'[1]Informe_dane'!AR126</f>
        <v>651277.823</v>
      </c>
      <c r="AS126" s="39">
        <f>+'[1]Informe_dane'!AS126</f>
        <v>775214.44442</v>
      </c>
      <c r="AT126" s="39">
        <f>+'[1]Informe_dane'!AT126</f>
        <v>6044160.86692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437252.515</v>
      </c>
      <c r="BE126" s="39">
        <f>+'[1]Informe_dane'!BE126</f>
        <v>650539.609</v>
      </c>
      <c r="BF126" s="39">
        <f>+'[1]Informe_dane'!BF126</f>
        <v>515363.84</v>
      </c>
      <c r="BG126" s="39">
        <f>+'[1]Informe_dane'!BG126</f>
        <v>5782236.0485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507379.482</v>
      </c>
      <c r="G127" s="39">
        <f>+'[1]Informe_dane'!G127</f>
        <v>1581817.067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10986.726</v>
      </c>
      <c r="R127" s="39">
        <f>+'[1]Informe_dane'!R127</f>
        <v>18095.285</v>
      </c>
      <c r="S127" s="39">
        <f>+'[1]Informe_dane'!S127</f>
        <v>-1.03354</v>
      </c>
      <c r="T127" s="39">
        <f>+'[1]Informe_dane'!T127</f>
        <v>1581545.9659999998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33674.03854</v>
      </c>
      <c r="AE127" s="39">
        <f>+'[1]Informe_dane'!AE127</f>
        <v>12914.562</v>
      </c>
      <c r="AF127" s="39">
        <f>+'[1]Informe_dane'!AF127</f>
        <v>5179.68946</v>
      </c>
      <c r="AG127" s="39">
        <f>+'[1]Informe_dane'!AG127</f>
        <v>1581545.966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130564.793</v>
      </c>
      <c r="AR127" s="39">
        <f>+'[1]Informe_dane'!AR127</f>
        <v>134499.891</v>
      </c>
      <c r="AS127" s="39">
        <f>+'[1]Informe_dane'!AS127</f>
        <v>224963.447</v>
      </c>
      <c r="AT127" s="39">
        <f>+'[1]Informe_dane'!AT127</f>
        <v>1568535.374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122946.993</v>
      </c>
      <c r="BE127" s="39">
        <f>+'[1]Informe_dane'!BE127</f>
        <v>141288.114</v>
      </c>
      <c r="BF127" s="39">
        <f>+'[1]Informe_dane'!BF127</f>
        <v>148490.561</v>
      </c>
      <c r="BG127" s="39">
        <f>+'[1]Informe_dane'!BG127</f>
        <v>1491232.911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13748.353</v>
      </c>
      <c r="G128" s="39">
        <f>+'[1]Informe_dane'!G128</f>
        <v>986251.647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24723.926</v>
      </c>
      <c r="R128" s="39">
        <f>+'[1]Informe_dane'!R128</f>
        <v>5917.642150000001</v>
      </c>
      <c r="S128" s="39">
        <f>+'[1]Informe_dane'!S128</f>
        <v>-1541.729</v>
      </c>
      <c r="T128" s="39">
        <f>+'[1]Informe_dane'!T128</f>
        <v>983744.70615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17368.06</v>
      </c>
      <c r="AE128" s="39">
        <f>+'[1]Informe_dane'!AE128</f>
        <v>11729.997</v>
      </c>
      <c r="AF128" s="39">
        <f>+'[1]Informe_dane'!AF128</f>
        <v>1.7821500000000001</v>
      </c>
      <c r="AG128" s="39">
        <f>+'[1]Informe_dane'!AG128</f>
        <v>983744.70615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89652.336</v>
      </c>
      <c r="AR128" s="39">
        <f>+'[1]Informe_dane'!AR128</f>
        <v>59171.381</v>
      </c>
      <c r="AS128" s="39">
        <f>+'[1]Informe_dane'!AS128</f>
        <v>127509.88</v>
      </c>
      <c r="AT128" s="39">
        <f>+'[1]Informe_dane'!AT128</f>
        <v>982874.583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68604.696</v>
      </c>
      <c r="BE128" s="39">
        <f>+'[1]Informe_dane'!BE128</f>
        <v>80170.576</v>
      </c>
      <c r="BF128" s="39">
        <f>+'[1]Informe_dane'!BF128</f>
        <v>71570.222</v>
      </c>
      <c r="BG128" s="39">
        <f>+'[1]Informe_dane'!BG128</f>
        <v>926886.4799999999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519712.985</v>
      </c>
      <c r="G129" s="39">
        <f>+'[1]Informe_dane'!G129</f>
        <v>3770250.154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4619.552</v>
      </c>
      <c r="R129" s="39">
        <f>+'[1]Informe_dane'!R129</f>
        <v>8455.063</v>
      </c>
      <c r="S129" s="39">
        <f>+'[1]Informe_dane'!S129</f>
        <v>-3617.66689</v>
      </c>
      <c r="T129" s="39">
        <f>+'[1]Informe_dane'!T129</f>
        <v>3761370.5421100003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6015.027</v>
      </c>
      <c r="AE129" s="39">
        <f>+'[1]Informe_dane'!AE129</f>
        <v>126856.865</v>
      </c>
      <c r="AF129" s="39">
        <f>+'[1]Informe_dane'!AF129</f>
        <v>143246.89211000002</v>
      </c>
      <c r="AG129" s="39">
        <f>+'[1]Informe_dane'!AG129</f>
        <v>3761370.5421099993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470085.4725</v>
      </c>
      <c r="AR129" s="39">
        <f>+'[1]Informe_dane'!AR129</f>
        <v>427590.592</v>
      </c>
      <c r="AS129" s="39">
        <f>+'[1]Informe_dane'!AS129</f>
        <v>704026.57361</v>
      </c>
      <c r="AT129" s="39">
        <f>+'[1]Informe_dane'!AT129</f>
        <v>3746932.5421100003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470085.4725</v>
      </c>
      <c r="BE129" s="39">
        <f>+'[1]Informe_dane'!BE129</f>
        <v>427590.592</v>
      </c>
      <c r="BF129" s="39">
        <f>+'[1]Informe_dane'!BF129</f>
        <v>359932.4635</v>
      </c>
      <c r="BG129" s="39">
        <f>+'[1]Informe_dane'!BG129</f>
        <v>3402838.4320000005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2000000</v>
      </c>
      <c r="F130" s="39">
        <f>+'[1]Informe_dane'!F130</f>
        <v>27541.329</v>
      </c>
      <c r="G130" s="39">
        <f>+'[1]Informe_dane'!G130</f>
        <v>3855298.898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-153.981</v>
      </c>
      <c r="R130" s="39">
        <f>+'[1]Informe_dane'!R130</f>
        <v>1988750.8475</v>
      </c>
      <c r="S130" s="39">
        <f>+'[1]Informe_dane'!S130</f>
        <v>-1114.65502</v>
      </c>
      <c r="T130" s="39">
        <f>+'[1]Informe_dane'!T130</f>
        <v>3837639.89548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934.159</v>
      </c>
      <c r="AE130" s="39">
        <f>+'[1]Informe_dane'!AE130</f>
        <v>1909034.215</v>
      </c>
      <c r="AF130" s="39">
        <f>+'[1]Informe_dane'!AF130</f>
        <v>79532.81048</v>
      </c>
      <c r="AG130" s="39">
        <f>+'[1]Informe_dane'!AG130</f>
        <v>3837327.7284799996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39731.3</v>
      </c>
      <c r="AR130" s="39">
        <f>+'[1]Informe_dane'!AR130</f>
        <v>21697.632</v>
      </c>
      <c r="AS130" s="39">
        <f>+'[1]Informe_dane'!AS130</f>
        <v>2011122.55798</v>
      </c>
      <c r="AT130" s="39">
        <f>+'[1]Informe_dane'!AT130</f>
        <v>3805182.0259800004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31431.3</v>
      </c>
      <c r="BE130" s="39">
        <f>+'[1]Informe_dane'!BE130</f>
        <v>29997.632</v>
      </c>
      <c r="BF130" s="39">
        <f>+'[1]Informe_dane'!BF130</f>
        <v>1865097.791</v>
      </c>
      <c r="BG130" s="39">
        <f>+'[1]Informe_dane'!BG130</f>
        <v>3659157.259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122638.926</v>
      </c>
      <c r="G131" s="39">
        <f>+'[1]Informe_dane'!G131</f>
        <v>4132979.052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13016.3845</v>
      </c>
      <c r="R131" s="39">
        <f>+'[1]Informe_dane'!R131</f>
        <v>19572.065</v>
      </c>
      <c r="S131" s="39">
        <f>+'[1]Informe_dane'!S131</f>
        <v>754.162</v>
      </c>
      <c r="T131" s="39">
        <f>+'[1]Informe_dane'!T131</f>
        <v>4128570.2685000002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2168.4045</v>
      </c>
      <c r="AE131" s="39">
        <f>+'[1]Informe_dane'!AE131</f>
        <v>226003.143</v>
      </c>
      <c r="AF131" s="39">
        <f>+'[1]Informe_dane'!AF131</f>
        <v>243675.651</v>
      </c>
      <c r="AG131" s="39">
        <f>+'[1]Informe_dane'!AG131</f>
        <v>4128330.2685000007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515065.973</v>
      </c>
      <c r="AR131" s="39">
        <f>+'[1]Informe_dane'!AR131</f>
        <v>450306.238</v>
      </c>
      <c r="AS131" s="39">
        <f>+'[1]Informe_dane'!AS131</f>
        <v>1032322.5915</v>
      </c>
      <c r="AT131" s="39">
        <f>+'[1]Informe_dane'!AT131</f>
        <v>4116964.0185000002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515065.973</v>
      </c>
      <c r="BE131" s="39">
        <f>+'[1]Informe_dane'!BE131</f>
        <v>450306.238</v>
      </c>
      <c r="BF131" s="39">
        <f>+'[1]Informe_dane'!BF131</f>
        <v>513214.544</v>
      </c>
      <c r="BG131" s="39">
        <f>+'[1]Informe_dane'!BG131</f>
        <v>3597855.971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92026.562</v>
      </c>
      <c r="G132" s="39">
        <f>+'[1]Informe_dane'!G132</f>
        <v>4914592.041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7311.04</v>
      </c>
      <c r="R132" s="39">
        <f>+'[1]Informe_dane'!R132</f>
        <v>61710.619</v>
      </c>
      <c r="S132" s="39">
        <f>+'[1]Informe_dane'!S132</f>
        <v>17697.202</v>
      </c>
      <c r="T132" s="39">
        <f>+'[1]Informe_dane'!T132</f>
        <v>4904823.862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62825.14</v>
      </c>
      <c r="AE132" s="39">
        <f>+'[1]Informe_dane'!AE132</f>
        <v>90675.359</v>
      </c>
      <c r="AF132" s="39">
        <f>+'[1]Informe_dane'!AF132</f>
        <v>342567.072</v>
      </c>
      <c r="AG132" s="39">
        <f>+'[1]Informe_dane'!AG132</f>
        <v>4904823.862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288593.976</v>
      </c>
      <c r="AR132" s="39">
        <f>+'[1]Informe_dane'!AR132</f>
        <v>270863.052</v>
      </c>
      <c r="AS132" s="39">
        <f>+'[1]Informe_dane'!AS132</f>
        <v>720305.177</v>
      </c>
      <c r="AT132" s="39">
        <f>+'[1]Informe_dane'!AT132</f>
        <v>4894454.44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288443.801</v>
      </c>
      <c r="BE132" s="39">
        <f>+'[1]Informe_dane'!BE132</f>
        <v>271013.227</v>
      </c>
      <c r="BF132" s="39">
        <f>+'[1]Informe_dane'!BF132</f>
        <v>277190.785</v>
      </c>
      <c r="BG132" s="39">
        <f>+'[1]Informe_dane'!BG132</f>
        <v>4451340.0479999995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1154058.24</v>
      </c>
      <c r="G133" s="39">
        <f>+'[1]Informe_dane'!G133</f>
        <v>9843134.497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59341.9975</v>
      </c>
      <c r="R133" s="39">
        <f>+'[1]Informe_dane'!R133</f>
        <v>113948.064</v>
      </c>
      <c r="S133" s="39">
        <f>+'[1]Informe_dane'!S133</f>
        <v>-939.52439</v>
      </c>
      <c r="T133" s="39">
        <f>+'[1]Informe_dane'!T133</f>
        <v>9829920.42883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63844.5655</v>
      </c>
      <c r="AE133" s="39">
        <f>+'[1]Informe_dane'!AE133</f>
        <v>252496.457</v>
      </c>
      <c r="AF133" s="39">
        <f>+'[1]Informe_dane'!AF133</f>
        <v>579677.89961</v>
      </c>
      <c r="AG133" s="39">
        <f>+'[1]Informe_dane'!AG133</f>
        <v>9829920.42883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1027841.958</v>
      </c>
      <c r="AR133" s="39">
        <f>+'[1]Informe_dane'!AR133</f>
        <v>991727.66</v>
      </c>
      <c r="AS133" s="39">
        <f>+'[1]Informe_dane'!AS133</f>
        <v>1931220.94383</v>
      </c>
      <c r="AT133" s="39">
        <f>+'[1]Informe_dane'!AT133</f>
        <v>9766606.96083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1025191.958</v>
      </c>
      <c r="BE133" s="39">
        <f>+'[1]Informe_dane'!BE133</f>
        <v>949647.598</v>
      </c>
      <c r="BF133" s="39">
        <f>+'[1]Informe_dane'!BF133</f>
        <v>1011566.339</v>
      </c>
      <c r="BG133" s="39">
        <f>+'[1]Informe_dane'!BG133</f>
        <v>8802222.294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80202.868</v>
      </c>
      <c r="G134" s="39">
        <f>+'[1]Informe_dane'!G134</f>
        <v>399591.145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4553.247</v>
      </c>
      <c r="R134" s="39">
        <f>+'[1]Informe_dane'!R134</f>
        <v>616.281</v>
      </c>
      <c r="S134" s="39">
        <f>+'[1]Informe_dane'!S134</f>
        <v>-204.34539999999998</v>
      </c>
      <c r="T134" s="39">
        <f>+'[1]Informe_dane'!T134</f>
        <v>399588.9446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-966.121</v>
      </c>
      <c r="AE134" s="39">
        <f>+'[1]Informe_dane'!AE134</f>
        <v>5544.1086</v>
      </c>
      <c r="AF134" s="39">
        <f>+'[1]Informe_dane'!AF134</f>
        <v>728.195</v>
      </c>
      <c r="AG134" s="39">
        <f>+'[1]Informe_dane'!AG134</f>
        <v>399588.9446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106182.388</v>
      </c>
      <c r="AR134" s="39">
        <f>+'[1]Informe_dane'!AR134</f>
        <v>34204.472</v>
      </c>
      <c r="AS134" s="39">
        <f>+'[1]Informe_dane'!AS134</f>
        <v>39074.7886</v>
      </c>
      <c r="AT134" s="39">
        <f>+'[1]Informe_dane'!AT134</f>
        <v>395358.38060000003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102682.388</v>
      </c>
      <c r="BE134" s="39">
        <f>+'[1]Informe_dane'!BE134</f>
        <v>37704.472</v>
      </c>
      <c r="BF134" s="39">
        <f>+'[1]Informe_dane'!BF134</f>
        <v>19665.262</v>
      </c>
      <c r="BG134" s="39">
        <f>+'[1]Informe_dane'!BG134</f>
        <v>375948.854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83502.2</v>
      </c>
      <c r="G135" s="39">
        <f>+'[1]Informe_dane'!G135</f>
        <v>439845.8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0</v>
      </c>
      <c r="R135" s="39">
        <f>+'[1]Informe_dane'!R135</f>
        <v>485.87</v>
      </c>
      <c r="S135" s="39">
        <f>+'[1]Informe_dane'!S135</f>
        <v>0</v>
      </c>
      <c r="T135" s="39">
        <f>+'[1]Informe_dane'!T135</f>
        <v>439683.08400000003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0</v>
      </c>
      <c r="AE135" s="39">
        <f>+'[1]Informe_dane'!AE135</f>
        <v>485.87</v>
      </c>
      <c r="AF135" s="39">
        <f>+'[1]Informe_dane'!AF135</f>
        <v>0</v>
      </c>
      <c r="AG135" s="39">
        <f>+'[1]Informe_dane'!AG135</f>
        <v>439683.084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45108.022</v>
      </c>
      <c r="AR135" s="39">
        <f>+'[1]Informe_dane'!AR135</f>
        <v>35355</v>
      </c>
      <c r="AS135" s="39">
        <f>+'[1]Informe_dane'!AS135</f>
        <v>64872.528</v>
      </c>
      <c r="AT135" s="39">
        <f>+'[1]Informe_dane'!AT135</f>
        <v>439508.681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42220.022</v>
      </c>
      <c r="BE135" s="39">
        <f>+'[1]Informe_dane'!BE135</f>
        <v>38243</v>
      </c>
      <c r="BF135" s="39">
        <f>+'[1]Informe_dane'!BF135</f>
        <v>39503.528</v>
      </c>
      <c r="BG135" s="39">
        <f>+'[1]Informe_dane'!BG135</f>
        <v>414139.681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128624.871</v>
      </c>
      <c r="G136" s="39">
        <f>+'[1]Informe_dane'!G136</f>
        <v>1322155.245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-15447.86355</v>
      </c>
      <c r="R136" s="39">
        <f>+'[1]Informe_dane'!R136</f>
        <v>20697.258449999998</v>
      </c>
      <c r="S136" s="39">
        <f>+'[1]Informe_dane'!S136</f>
        <v>-1290.42518</v>
      </c>
      <c r="T136" s="39">
        <f>+'[1]Informe_dane'!T136</f>
        <v>1320679.64177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-872.2225500000001</v>
      </c>
      <c r="AE136" s="39">
        <f>+'[1]Informe_dane'!AE136</f>
        <v>29710.744</v>
      </c>
      <c r="AF136" s="39">
        <f>+'[1]Informe_dane'!AF136</f>
        <v>16913.49427</v>
      </c>
      <c r="AG136" s="39">
        <f>+'[1]Informe_dane'!AG136</f>
        <v>1320679.6417699999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297538.088</v>
      </c>
      <c r="AR136" s="39">
        <f>+'[1]Informe_dane'!AR136</f>
        <v>79733.087</v>
      </c>
      <c r="AS136" s="39">
        <f>+'[1]Informe_dane'!AS136</f>
        <v>56973.11782</v>
      </c>
      <c r="AT136" s="39">
        <f>+'[1]Informe_dane'!AT136</f>
        <v>1309694.8318200002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297538.088</v>
      </c>
      <c r="BE136" s="39">
        <f>+'[1]Informe_dane'!BE136</f>
        <v>61844.34</v>
      </c>
      <c r="BF136" s="39">
        <f>+'[1]Informe_dane'!BF136</f>
        <v>11063.261</v>
      </c>
      <c r="BG136" s="39">
        <f>+'[1]Informe_dane'!BG136</f>
        <v>1245896.2280000001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397282.634</v>
      </c>
      <c r="G137" s="39">
        <f>+'[1]Informe_dane'!G137</f>
        <v>1396803.706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0</v>
      </c>
      <c r="R137" s="39">
        <f>+'[1]Informe_dane'!R137</f>
        <v>2000</v>
      </c>
      <c r="S137" s="39">
        <f>+'[1]Informe_dane'!S137</f>
        <v>-3066.705</v>
      </c>
      <c r="T137" s="39">
        <f>+'[1]Informe_dane'!T137</f>
        <v>1396737.001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2076.248</v>
      </c>
      <c r="AE137" s="39">
        <f>+'[1]Informe_dane'!AE137</f>
        <v>0</v>
      </c>
      <c r="AF137" s="39">
        <f>+'[1]Informe_dane'!AF137</f>
        <v>-1066.705</v>
      </c>
      <c r="AG137" s="39">
        <f>+'[1]Informe_dane'!AG137</f>
        <v>1396737.001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132933.182</v>
      </c>
      <c r="AR137" s="39">
        <f>+'[1]Informe_dane'!AR137</f>
        <v>130081.62</v>
      </c>
      <c r="AS137" s="39">
        <f>+'[1]Informe_dane'!AS137</f>
        <v>188454.98</v>
      </c>
      <c r="AT137" s="39">
        <f>+'[1]Informe_dane'!AT137</f>
        <v>1392116.988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132933.182</v>
      </c>
      <c r="BE137" s="39">
        <f>+'[1]Informe_dane'!BE137</f>
        <v>130081.62</v>
      </c>
      <c r="BF137" s="39">
        <f>+'[1]Informe_dane'!BF137</f>
        <v>110787.251</v>
      </c>
      <c r="BG137" s="39">
        <f>+'[1]Informe_dane'!BG137</f>
        <v>1314449.2589999998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610873.42</v>
      </c>
      <c r="G138" s="39">
        <f>+'[1]Informe_dane'!G138</f>
        <v>1179189.383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27592.422</v>
      </c>
      <c r="R138" s="39">
        <f>+'[1]Informe_dane'!R138</f>
        <v>8903.939</v>
      </c>
      <c r="S138" s="39">
        <f>+'[1]Informe_dane'!S138</f>
        <v>3387.176</v>
      </c>
      <c r="T138" s="39">
        <f>+'[1]Informe_dane'!T138</f>
        <v>1179131.8800000001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44124.422</v>
      </c>
      <c r="AE138" s="39">
        <f>+'[1]Informe_dane'!AE138</f>
        <v>3085.047</v>
      </c>
      <c r="AF138" s="39">
        <f>+'[1]Informe_dane'!AF138</f>
        <v>9206.068</v>
      </c>
      <c r="AG138" s="39">
        <f>+'[1]Informe_dane'!AG138</f>
        <v>1179131.88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202673.458</v>
      </c>
      <c r="AR138" s="39">
        <f>+'[1]Informe_dane'!AR138</f>
        <v>109124.71</v>
      </c>
      <c r="AS138" s="39">
        <f>+'[1]Informe_dane'!AS138</f>
        <v>140085.437</v>
      </c>
      <c r="AT138" s="39">
        <f>+'[1]Informe_dane'!AT138</f>
        <v>1168354.839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182603.458</v>
      </c>
      <c r="BE138" s="39">
        <f>+'[1]Informe_dane'!BE138</f>
        <v>101069.915</v>
      </c>
      <c r="BF138" s="39">
        <f>+'[1]Informe_dane'!BF138</f>
        <v>107273.956</v>
      </c>
      <c r="BG138" s="39">
        <f>+'[1]Informe_dane'!BG138</f>
        <v>1107418.563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776330.626</v>
      </c>
      <c r="G139" s="39">
        <f>+'[1]Informe_dane'!G139</f>
        <v>3073736.468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123800.415</v>
      </c>
      <c r="R139" s="39">
        <f>+'[1]Informe_dane'!R139</f>
        <v>299575.25</v>
      </c>
      <c r="S139" s="39">
        <f>+'[1]Informe_dane'!S139</f>
        <v>11354.86783</v>
      </c>
      <c r="T139" s="39">
        <f>+'[1]Informe_dane'!T139</f>
        <v>3040417.2464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806948.83491</v>
      </c>
      <c r="AE139" s="39">
        <f>+'[1]Informe_dane'!AE139</f>
        <v>285924.844</v>
      </c>
      <c r="AF139" s="39">
        <f>+'[1]Informe_dane'!AF139</f>
        <v>121043.80383</v>
      </c>
      <c r="AG139" s="39">
        <f>+'[1]Informe_dane'!AG139</f>
        <v>3040010.6904000007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484173.072</v>
      </c>
      <c r="AR139" s="39">
        <f>+'[1]Informe_dane'!AR139</f>
        <v>566592.294</v>
      </c>
      <c r="AS139" s="39">
        <f>+'[1]Informe_dane'!AS139</f>
        <v>996538.1333999999</v>
      </c>
      <c r="AT139" s="39">
        <f>+'[1]Informe_dane'!AT139</f>
        <v>3033776.8814000003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479303.522</v>
      </c>
      <c r="BE139" s="39">
        <f>+'[1]Informe_dane'!BE139</f>
        <v>569461.844</v>
      </c>
      <c r="BF139" s="39">
        <f>+'[1]Informe_dane'!BF139</f>
        <v>720577.174</v>
      </c>
      <c r="BG139" s="39">
        <f>+'[1]Informe_dane'!BG139</f>
        <v>2755815.9220000003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611494.929</v>
      </c>
      <c r="G140" s="39">
        <f>+'[1]Informe_dane'!G140</f>
        <v>3238572.166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816892.452</v>
      </c>
      <c r="R140" s="39">
        <f>+'[1]Informe_dane'!R140</f>
        <v>49528.315</v>
      </c>
      <c r="S140" s="39">
        <f>+'[1]Informe_dane'!S140</f>
        <v>9353.838</v>
      </c>
      <c r="T140" s="39">
        <f>+'[1]Informe_dane'!T140</f>
        <v>3234013.837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1567714.452</v>
      </c>
      <c r="AE140" s="39">
        <f>+'[1]Informe_dane'!AE140</f>
        <v>148512.544</v>
      </c>
      <c r="AF140" s="39">
        <f>+'[1]Informe_dane'!AF140</f>
        <v>15413.247</v>
      </c>
      <c r="AG140" s="39">
        <f>+'[1]Informe_dane'!AG140</f>
        <v>3234013.837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584391.137</v>
      </c>
      <c r="AR140" s="39">
        <f>+'[1]Informe_dane'!AR140</f>
        <v>1022850.614</v>
      </c>
      <c r="AS140" s="39">
        <f>+'[1]Informe_dane'!AS140</f>
        <v>1340044.002</v>
      </c>
      <c r="AT140" s="39">
        <f>+'[1]Informe_dane'!AT140</f>
        <v>3149980.4639999997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584391.137</v>
      </c>
      <c r="BE140" s="39">
        <f>+'[1]Informe_dane'!BE140</f>
        <v>925976.591</v>
      </c>
      <c r="BF140" s="39">
        <f>+'[1]Informe_dane'!BF140</f>
        <v>931489.869</v>
      </c>
      <c r="BG140" s="39">
        <f>+'[1]Informe_dane'!BG140</f>
        <v>2644552.308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697322.677</v>
      </c>
      <c r="G141" s="39">
        <f>+'[1]Informe_dane'!G141</f>
        <v>1444828.501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3414.153</v>
      </c>
      <c r="R141" s="39">
        <f>+'[1]Informe_dane'!R141</f>
        <v>34955.129</v>
      </c>
      <c r="S141" s="39">
        <f>+'[1]Informe_dane'!S141</f>
        <v>6223.091</v>
      </c>
      <c r="T141" s="39">
        <f>+'[1]Informe_dane'!T141</f>
        <v>1443261.45668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4873.503</v>
      </c>
      <c r="AE141" s="39">
        <f>+'[1]Informe_dane'!AE141</f>
        <v>34844.491</v>
      </c>
      <c r="AF141" s="39">
        <f>+'[1]Informe_dane'!AF141</f>
        <v>6333.729</v>
      </c>
      <c r="AG141" s="39">
        <f>+'[1]Informe_dane'!AG141</f>
        <v>1443261.45668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113427.302</v>
      </c>
      <c r="AR141" s="39">
        <f>+'[1]Informe_dane'!AR141</f>
        <v>133836.487</v>
      </c>
      <c r="AS141" s="39">
        <f>+'[1]Informe_dane'!AS141</f>
        <v>219960.317</v>
      </c>
      <c r="AT141" s="39">
        <f>+'[1]Informe_dane'!AT141</f>
        <v>1441188.19668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113427.302</v>
      </c>
      <c r="BE141" s="39">
        <f>+'[1]Informe_dane'!BE141</f>
        <v>107090.84</v>
      </c>
      <c r="BF141" s="39">
        <f>+'[1]Informe_dane'!BF141</f>
        <v>128463.871</v>
      </c>
      <c r="BG141" s="39">
        <f>+'[1]Informe_dane'!BG141</f>
        <v>1322946.1036800002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569000</v>
      </c>
      <c r="G142" s="39">
        <f>+'[1]Informe_dane'!G142</f>
        <v>2431000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15299.684</v>
      </c>
      <c r="R142" s="39">
        <f>+'[1]Informe_dane'!R142</f>
        <v>1026.401</v>
      </c>
      <c r="S142" s="39">
        <f>+'[1]Informe_dane'!S142</f>
        <v>0</v>
      </c>
      <c r="T142" s="39">
        <f>+'[1]Informe_dane'!T142</f>
        <v>2430999.9999999995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6142.117</v>
      </c>
      <c r="AE142" s="39">
        <f>+'[1]Informe_dane'!AE142</f>
        <v>10183.968</v>
      </c>
      <c r="AF142" s="39">
        <f>+'[1]Informe_dane'!AF142</f>
        <v>0</v>
      </c>
      <c r="AG142" s="39">
        <f>+'[1]Informe_dane'!AG142</f>
        <v>2430999.9999999995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197799.948</v>
      </c>
      <c r="AR142" s="39">
        <f>+'[1]Informe_dane'!AR142</f>
        <v>184862.6</v>
      </c>
      <c r="AS142" s="39">
        <f>+'[1]Informe_dane'!AS142</f>
        <v>244328.681</v>
      </c>
      <c r="AT142" s="39">
        <f>+'[1]Informe_dane'!AT142</f>
        <v>2428802.0100000002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193269.948</v>
      </c>
      <c r="BE142" s="39">
        <f>+'[1]Informe_dane'!BE142</f>
        <v>189392.6</v>
      </c>
      <c r="BF142" s="39">
        <f>+'[1]Informe_dane'!BF142</f>
        <v>180324.54</v>
      </c>
      <c r="BG142" s="39">
        <f>+'[1]Informe_dane'!BG142</f>
        <v>2364797.869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190983.269</v>
      </c>
      <c r="G143" s="39">
        <f>+'[1]Informe_dane'!G143</f>
        <v>809016.731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14000</v>
      </c>
      <c r="R143" s="39">
        <f>+'[1]Informe_dane'!R143</f>
        <v>4053.333</v>
      </c>
      <c r="S143" s="39">
        <f>+'[1]Informe_dane'!S143</f>
        <v>-15776</v>
      </c>
      <c r="T143" s="39">
        <f>+'[1]Informe_dane'!T143</f>
        <v>809016.731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50000</v>
      </c>
      <c r="AE143" s="39">
        <f>+'[1]Informe_dane'!AE143</f>
        <v>8053.333</v>
      </c>
      <c r="AF143" s="39">
        <f>+'[1]Informe_dane'!AF143</f>
        <v>-15776</v>
      </c>
      <c r="AG143" s="39">
        <f>+'[1]Informe_dane'!AG143</f>
        <v>809016.731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21793.631</v>
      </c>
      <c r="AR143" s="39">
        <f>+'[1]Informe_dane'!AR143</f>
        <v>27786.385</v>
      </c>
      <c r="AS143" s="39">
        <f>+'[1]Informe_dane'!AS143</f>
        <v>51259.102</v>
      </c>
      <c r="AT143" s="39">
        <f>+'[1]Informe_dane'!AT143</f>
        <v>781482.3130000001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21793.631</v>
      </c>
      <c r="BE143" s="39">
        <f>+'[1]Informe_dane'!BE143</f>
        <v>27786.385</v>
      </c>
      <c r="BF143" s="39">
        <f>+'[1]Informe_dane'!BF143</f>
        <v>16423.757</v>
      </c>
      <c r="BG143" s="39">
        <f>+'[1]Informe_dane'!BG143</f>
        <v>746646.9680000001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43548.702</v>
      </c>
      <c r="G144" s="39">
        <f>+'[1]Informe_dane'!G144</f>
        <v>2196084.652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16851.15</v>
      </c>
      <c r="R144" s="39">
        <f>+'[1]Informe_dane'!R144</f>
        <v>27120.156</v>
      </c>
      <c r="S144" s="39">
        <f>+'[1]Informe_dane'!S144</f>
        <v>9715.66</v>
      </c>
      <c r="T144" s="39">
        <f>+'[1]Informe_dane'!T144</f>
        <v>2193428.3540000003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12208.775</v>
      </c>
      <c r="AE144" s="39">
        <f>+'[1]Informe_dane'!AE144</f>
        <v>83500.85</v>
      </c>
      <c r="AF144" s="39">
        <f>+'[1]Informe_dane'!AF144</f>
        <v>142429.758</v>
      </c>
      <c r="AG144" s="39">
        <f>+'[1]Informe_dane'!AG144</f>
        <v>2193428.354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152898.776</v>
      </c>
      <c r="AR144" s="39">
        <f>+'[1]Informe_dane'!AR144</f>
        <v>171121.703</v>
      </c>
      <c r="AS144" s="39">
        <f>+'[1]Informe_dane'!AS144</f>
        <v>362138.279</v>
      </c>
      <c r="AT144" s="39">
        <f>+'[1]Informe_dane'!AT144</f>
        <v>2175772.2569999998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149898.776</v>
      </c>
      <c r="BE144" s="39">
        <f>+'[1]Informe_dane'!BE144</f>
        <v>158109.094</v>
      </c>
      <c r="BF144" s="39">
        <f>+'[1]Informe_dane'!BF144</f>
        <v>155318.918</v>
      </c>
      <c r="BG144" s="39">
        <f>+'[1]Informe_dane'!BG144</f>
        <v>1952940.287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338344.763</v>
      </c>
      <c r="G145" s="39">
        <f>+'[1]Informe_dane'!G145</f>
        <v>1851459.633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507.319</v>
      </c>
      <c r="R145" s="39">
        <f>+'[1]Informe_dane'!R145</f>
        <v>9647.841</v>
      </c>
      <c r="S145" s="39">
        <f>+'[1]Informe_dane'!S145</f>
        <v>1425.21386</v>
      </c>
      <c r="T145" s="39">
        <f>+'[1]Informe_dane'!T145</f>
        <v>1851385.281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5155.16014</v>
      </c>
      <c r="AE145" s="39">
        <f>+'[1]Informe_dane'!AE145</f>
        <v>9311.444</v>
      </c>
      <c r="AF145" s="39">
        <f>+'[1]Informe_dane'!AF145</f>
        <v>93909.60386</v>
      </c>
      <c r="AG145" s="39">
        <f>+'[1]Informe_dane'!AG145</f>
        <v>1851385.2809999997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191352.279</v>
      </c>
      <c r="AR145" s="39">
        <f>+'[1]Informe_dane'!AR145</f>
        <v>217072.588</v>
      </c>
      <c r="AS145" s="39">
        <f>+'[1]Informe_dane'!AS145</f>
        <v>296061.954</v>
      </c>
      <c r="AT145" s="39">
        <f>+'[1]Informe_dane'!AT145</f>
        <v>1850399.0350000001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191352.279</v>
      </c>
      <c r="BE145" s="39">
        <f>+'[1]Informe_dane'!BE145</f>
        <v>187470.278</v>
      </c>
      <c r="BF145" s="39">
        <f>+'[1]Informe_dane'!BF145</f>
        <v>184823.681</v>
      </c>
      <c r="BG145" s="39">
        <f>+'[1]Informe_dane'!BG145</f>
        <v>1709558.452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822357.899</v>
      </c>
      <c r="G146" s="39">
        <f>+'[1]Informe_dane'!G146</f>
        <v>173744.801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-5049.664</v>
      </c>
      <c r="R146" s="39">
        <f>+'[1]Informe_dane'!R146</f>
        <v>4474.5225</v>
      </c>
      <c r="S146" s="39">
        <f>+'[1]Informe_dane'!S146</f>
        <v>-3490.44</v>
      </c>
      <c r="T146" s="39">
        <f>+'[1]Informe_dane'!T146</f>
        <v>173744.80099999998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0</v>
      </c>
      <c r="AE146" s="39">
        <f>+'[1]Informe_dane'!AE146</f>
        <v>4831.896</v>
      </c>
      <c r="AF146" s="39">
        <f>+'[1]Informe_dane'!AF146</f>
        <v>4474.5225</v>
      </c>
      <c r="AG146" s="39">
        <f>+'[1]Informe_dane'!AG146</f>
        <v>173744.801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12870.426</v>
      </c>
      <c r="AR146" s="39">
        <f>+'[1]Informe_dane'!AR146</f>
        <v>31759.093</v>
      </c>
      <c r="AS146" s="39">
        <f>+'[1]Informe_dane'!AS146</f>
        <v>33127.258</v>
      </c>
      <c r="AT146" s="39">
        <f>+'[1]Informe_dane'!AT146</f>
        <v>171877.8725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12870.426</v>
      </c>
      <c r="BE146" s="39">
        <f>+'[1]Informe_dane'!BE146</f>
        <v>12367.956</v>
      </c>
      <c r="BF146" s="39">
        <f>+'[1]Informe_dane'!BF146</f>
        <v>12701.973</v>
      </c>
      <c r="BG146" s="39">
        <f>+'[1]Informe_dane'!BG146</f>
        <v>132061.4505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66505.904</v>
      </c>
      <c r="F147" s="39">
        <f>+'[1]Informe_dane'!F147</f>
        <v>0</v>
      </c>
      <c r="G147" s="39">
        <f>+'[1]Informe_dane'!G147</f>
        <v>8066505.904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2333.447</v>
      </c>
      <c r="R147" s="39">
        <f>+'[1]Informe_dane'!R147</f>
        <v>10200</v>
      </c>
      <c r="S147" s="39">
        <f>+'[1]Informe_dane'!S147</f>
        <v>1302592.646</v>
      </c>
      <c r="T147" s="39">
        <f>+'[1]Informe_dane'!T147</f>
        <v>8048105.903999999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5816.231</v>
      </c>
      <c r="AE147" s="39">
        <f>+'[1]Informe_dane'!AE147</f>
        <v>3480</v>
      </c>
      <c r="AF147" s="39">
        <f>+'[1]Informe_dane'!AF147</f>
        <v>1316217.939</v>
      </c>
      <c r="AG147" s="39">
        <f>+'[1]Informe_dane'!AG147</f>
        <v>8048105.904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398182.391</v>
      </c>
      <c r="AR147" s="39">
        <f>+'[1]Informe_dane'!AR147</f>
        <v>334226.282</v>
      </c>
      <c r="AS147" s="39">
        <f>+'[1]Informe_dane'!AS147</f>
        <v>3064381.7468600003</v>
      </c>
      <c r="AT147" s="39">
        <f>+'[1]Informe_dane'!AT147</f>
        <v>7787457.93586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354972.402</v>
      </c>
      <c r="BE147" s="39">
        <f>+'[1]Informe_dane'!BE147</f>
        <v>377436.271</v>
      </c>
      <c r="BF147" s="39">
        <f>+'[1]Informe_dane'!BF147</f>
        <v>338937.54834</v>
      </c>
      <c r="BG147" s="39">
        <f>+'[1]Informe_dane'!BG147</f>
        <v>5062013.7373399995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0</v>
      </c>
      <c r="E148" s="39">
        <f>+'[1]Informe_dane'!E148</f>
        <v>973151.129</v>
      </c>
      <c r="F148" s="39">
        <f>+'[1]Informe_dane'!F148</f>
        <v>0</v>
      </c>
      <c r="G148" s="39">
        <f>+'[1]Informe_dane'!G148</f>
        <v>973151.129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50810.866</v>
      </c>
      <c r="S148" s="39">
        <f>+'[1]Informe_dane'!S148</f>
        <v>912999.35775</v>
      </c>
      <c r="T148" s="39">
        <f>+'[1]Informe_dane'!T148</f>
        <v>963810.22375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48803.28625</v>
      </c>
      <c r="AF148" s="39">
        <f>+'[1]Informe_dane'!AF148</f>
        <v>915006.9375</v>
      </c>
      <c r="AG148" s="39">
        <f>+'[1]Informe_dane'!AG148</f>
        <v>963810.22375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13127.202</v>
      </c>
      <c r="AS148" s="39">
        <f>+'[1]Informe_dane'!AS148</f>
        <v>825377.22875</v>
      </c>
      <c r="AT148" s="39">
        <f>+'[1]Informe_dane'!AT148</f>
        <v>838504.43075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6685.424</v>
      </c>
      <c r="BF148" s="39">
        <f>+'[1]Informe_dane'!BF148</f>
        <v>40376.532</v>
      </c>
      <c r="BG148" s="39">
        <f>+'[1]Informe_dane'!BG148</f>
        <v>47061.956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7000000</v>
      </c>
      <c r="E149" s="39">
        <f>+'[1]Informe_dane'!E149</f>
        <v>353078.087</v>
      </c>
      <c r="F149" s="39">
        <f>+'[1]Informe_dane'!F149</f>
        <v>0</v>
      </c>
      <c r="G149" s="39">
        <f>+'[1]Informe_dane'!G149</f>
        <v>7353078.087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285670.442</v>
      </c>
      <c r="R149" s="39">
        <f>+'[1]Informe_dane'!R149</f>
        <v>23226.907</v>
      </c>
      <c r="S149" s="39">
        <f>+'[1]Informe_dane'!S149</f>
        <v>2100019.983</v>
      </c>
      <c r="T149" s="39">
        <f>+'[1]Informe_dane'!T149</f>
        <v>7345878.396989999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5670.442</v>
      </c>
      <c r="AE149" s="39">
        <f>+'[1]Informe_dane'!AE149</f>
        <v>202466.908</v>
      </c>
      <c r="AF149" s="39">
        <f>+'[1]Informe_dane'!AF149</f>
        <v>2200779.982</v>
      </c>
      <c r="AG149" s="39">
        <f>+'[1]Informe_dane'!AG149</f>
        <v>7345878.396989999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226401.565</v>
      </c>
      <c r="AR149" s="39">
        <f>+'[1]Informe_dane'!AR149</f>
        <v>675832.568</v>
      </c>
      <c r="AS149" s="39">
        <f>+'[1]Informe_dane'!AS149</f>
        <v>3533716.51</v>
      </c>
      <c r="AT149" s="39">
        <f>+'[1]Informe_dane'!AT149</f>
        <v>6838477.984990001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179869.588</v>
      </c>
      <c r="BE149" s="39">
        <f>+'[1]Informe_dane'!BE149</f>
        <v>162042.991</v>
      </c>
      <c r="BF149" s="39">
        <f>+'[1]Informe_dane'!BF149</f>
        <v>180188.635</v>
      </c>
      <c r="BG149" s="39">
        <f>+'[1]Informe_dane'!BG149</f>
        <v>2924628.5559900003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1097820.386</v>
      </c>
      <c r="G150" s="39">
        <f>+'[1]Informe_dane'!G150</f>
        <v>292679.614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626.074</v>
      </c>
      <c r="R150" s="39">
        <f>+'[1]Informe_dane'!R150</f>
        <v>4325.072</v>
      </c>
      <c r="S150" s="39">
        <f>+'[1]Informe_dane'!S150</f>
        <v>-787.40675</v>
      </c>
      <c r="T150" s="39">
        <f>+'[1]Informe_dane'!T150</f>
        <v>291965.51525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626.074</v>
      </c>
      <c r="AE150" s="39">
        <f>+'[1]Informe_dane'!AE150</f>
        <v>1124.74025</v>
      </c>
      <c r="AF150" s="39">
        <f>+'[1]Informe_dane'!AF150</f>
        <v>2412.925</v>
      </c>
      <c r="AG150" s="39">
        <f>+'[1]Informe_dane'!AG150</f>
        <v>291965.51525000005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27969.786</v>
      </c>
      <c r="AR150" s="39">
        <f>+'[1]Informe_dane'!AR150</f>
        <v>26039.003</v>
      </c>
      <c r="AS150" s="39">
        <f>+'[1]Informe_dane'!AS150</f>
        <v>58241.96525</v>
      </c>
      <c r="AT150" s="39">
        <f>+'[1]Informe_dane'!AT150</f>
        <v>286556.73225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27969.786</v>
      </c>
      <c r="BE150" s="39">
        <f>+'[1]Informe_dane'!BE150</f>
        <v>26039.003</v>
      </c>
      <c r="BF150" s="39">
        <f>+'[1]Informe_dane'!BF150</f>
        <v>28210.096</v>
      </c>
      <c r="BG150" s="39">
        <f>+'[1]Informe_dane'!BG150</f>
        <v>256524.86299999998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1509637.904</v>
      </c>
      <c r="G151" s="39">
        <f>+'[1]Informe_dane'!G151</f>
        <v>5490362.096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9320.578</v>
      </c>
      <c r="R151" s="39">
        <f>+'[1]Informe_dane'!R151</f>
        <v>37560.354</v>
      </c>
      <c r="S151" s="39">
        <f>+'[1]Informe_dane'!S151</f>
        <v>4641.189</v>
      </c>
      <c r="T151" s="39">
        <f>+'[1]Informe_dane'!T151</f>
        <v>5476389.5904399995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68258.189</v>
      </c>
      <c r="AE151" s="39">
        <f>+'[1]Informe_dane'!AE151</f>
        <v>53134.113</v>
      </c>
      <c r="AF151" s="39">
        <f>+'[1]Informe_dane'!AF151</f>
        <v>236418.508</v>
      </c>
      <c r="AG151" s="39">
        <f>+'[1]Informe_dane'!AG151</f>
        <v>5475680.374440001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993203.045</v>
      </c>
      <c r="AR151" s="39">
        <f>+'[1]Informe_dane'!AR151</f>
        <v>1102903.952</v>
      </c>
      <c r="AS151" s="39">
        <f>+'[1]Informe_dane'!AS151</f>
        <v>1476677.17</v>
      </c>
      <c r="AT151" s="39">
        <f>+'[1]Informe_dane'!AT151</f>
        <v>5436640.461440001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993203.045</v>
      </c>
      <c r="BE151" s="39">
        <f>+'[1]Informe_dane'!BE151</f>
        <v>1102903.952</v>
      </c>
      <c r="BF151" s="39">
        <f>+'[1]Informe_dane'!BF151</f>
        <v>993663.13</v>
      </c>
      <c r="BG151" s="39">
        <f>+'[1]Informe_dane'!BG151</f>
        <v>4953626.421440001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554073.456</v>
      </c>
      <c r="G152" s="39">
        <f>+'[1]Informe_dane'!G152</f>
        <v>5608596.379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-125942.13</v>
      </c>
      <c r="R152" s="39">
        <f>+'[1]Informe_dane'!R152</f>
        <v>181872.004</v>
      </c>
      <c r="S152" s="39">
        <f>+'[1]Informe_dane'!S152</f>
        <v>9815.174289999999</v>
      </c>
      <c r="T152" s="39">
        <f>+'[1]Informe_dane'!T152</f>
        <v>5569778.821890001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238544.7426</v>
      </c>
      <c r="AE152" s="39">
        <f>+'[1]Informe_dane'!AE152</f>
        <v>218974.447</v>
      </c>
      <c r="AF152" s="39">
        <f>+'[1]Informe_dane'!AF152</f>
        <v>659927.4472899999</v>
      </c>
      <c r="AG152" s="39">
        <f>+'[1]Informe_dane'!AG152</f>
        <v>5569778.821889999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716763.38902</v>
      </c>
      <c r="AR152" s="39">
        <f>+'[1]Informe_dane'!AR152</f>
        <v>1066471.1499299998</v>
      </c>
      <c r="AS152" s="39">
        <f>+'[1]Informe_dane'!AS152</f>
        <v>1581363.4981300002</v>
      </c>
      <c r="AT152" s="39">
        <f>+'[1]Informe_dane'!AT152</f>
        <v>5497728.08189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710410.35702</v>
      </c>
      <c r="BE152" s="39">
        <f>+'[1]Informe_dane'!BE152</f>
        <v>490877.28493</v>
      </c>
      <c r="BF152" s="39">
        <f>+'[1]Informe_dane'!BF152</f>
        <v>547283.83824</v>
      </c>
      <c r="BG152" s="39">
        <f>+'[1]Informe_dane'!BG152</f>
        <v>3879210.503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2261392.262</v>
      </c>
      <c r="G153" s="39">
        <f>+'[1]Informe_dane'!G153</f>
        <v>7764708.852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-20356.414</v>
      </c>
      <c r="R153" s="39">
        <f>+'[1]Informe_dane'!R153</f>
        <v>120794.925</v>
      </c>
      <c r="S153" s="39">
        <f>+'[1]Informe_dane'!S153</f>
        <v>4512.05079</v>
      </c>
      <c r="T153" s="39">
        <f>+'[1]Informe_dane'!T153</f>
        <v>7729263.407619999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117873.529</v>
      </c>
      <c r="AE153" s="39">
        <f>+'[1]Informe_dane'!AE153</f>
        <v>177016.24</v>
      </c>
      <c r="AF153" s="39">
        <f>+'[1]Informe_dane'!AF153</f>
        <v>447449.96779</v>
      </c>
      <c r="AG153" s="39">
        <f>+'[1]Informe_dane'!AG153</f>
        <v>7728792.45762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1301528.2716199998</v>
      </c>
      <c r="AR153" s="39">
        <f>+'[1]Informe_dane'!AR153</f>
        <v>1176928.933</v>
      </c>
      <c r="AS153" s="39">
        <f>+'[1]Informe_dane'!AS153</f>
        <v>2231207.787</v>
      </c>
      <c r="AT153" s="39">
        <f>+'[1]Informe_dane'!AT153</f>
        <v>7697859.49062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1298878.2716199998</v>
      </c>
      <c r="BE153" s="39">
        <f>+'[1]Informe_dane'!BE153</f>
        <v>1094139.088</v>
      </c>
      <c r="BF153" s="39">
        <f>+'[1]Informe_dane'!BF153</f>
        <v>1387978.784</v>
      </c>
      <c r="BG153" s="39">
        <f>+'[1]Informe_dane'!BG153</f>
        <v>6769190.642619999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746813.253</v>
      </c>
      <c r="G154" s="39">
        <f>+'[1]Informe_dane'!G154</f>
        <v>3614742.641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108.866</v>
      </c>
      <c r="R154" s="39">
        <f>+'[1]Informe_dane'!R154</f>
        <v>62513.633</v>
      </c>
      <c r="S154" s="39">
        <f>+'[1]Informe_dane'!S154</f>
        <v>20654.78626</v>
      </c>
      <c r="T154" s="39">
        <f>+'[1]Informe_dane'!T154</f>
        <v>3602608.471999999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57282.113</v>
      </c>
      <c r="AE154" s="39">
        <f>+'[1]Informe_dane'!AE154</f>
        <v>71223.518</v>
      </c>
      <c r="AF154" s="39">
        <f>+'[1]Informe_dane'!AF154</f>
        <v>186654.91726</v>
      </c>
      <c r="AG154" s="39">
        <f>+'[1]Informe_dane'!AG154</f>
        <v>3602608.4720000005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822062.734</v>
      </c>
      <c r="AR154" s="39">
        <f>+'[1]Informe_dane'!AR154</f>
        <v>1109276.462</v>
      </c>
      <c r="AS154" s="39">
        <f>+'[1]Informe_dane'!AS154</f>
        <v>837819.788</v>
      </c>
      <c r="AT154" s="39">
        <f>+'[1]Informe_dane'!AT154</f>
        <v>3584880.715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817868.698</v>
      </c>
      <c r="BE154" s="39">
        <f>+'[1]Informe_dane'!BE154</f>
        <v>1058730.129</v>
      </c>
      <c r="BF154" s="39">
        <f>+'[1]Informe_dane'!BF154</f>
        <v>535048.341</v>
      </c>
      <c r="BG154" s="39">
        <f>+'[1]Informe_dane'!BG154</f>
        <v>3226998.375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622370.354</v>
      </c>
      <c r="G155" s="39">
        <f>+'[1]Informe_dane'!G155</f>
        <v>2659185.54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-8311.479</v>
      </c>
      <c r="R155" s="39">
        <f>+'[1]Informe_dane'!R155</f>
        <v>163412.646</v>
      </c>
      <c r="S155" s="39">
        <f>+'[1]Informe_dane'!S155</f>
        <v>-9879.96656</v>
      </c>
      <c r="T155" s="39">
        <f>+'[1]Informe_dane'!T155</f>
        <v>2630955.66744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71467.153</v>
      </c>
      <c r="AE155" s="39">
        <f>+'[1]Informe_dane'!AE155</f>
        <v>130235.755</v>
      </c>
      <c r="AF155" s="39">
        <f>+'[1]Informe_dane'!AF155</f>
        <v>240377.04444</v>
      </c>
      <c r="AG155" s="39">
        <f>+'[1]Informe_dane'!AG155</f>
        <v>2630955.6674399995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693237.51</v>
      </c>
      <c r="AR155" s="39">
        <f>+'[1]Informe_dane'!AR155</f>
        <v>774009.457</v>
      </c>
      <c r="AS155" s="39">
        <f>+'[1]Informe_dane'!AS155</f>
        <v>808140.7214400001</v>
      </c>
      <c r="AT155" s="39">
        <f>+'[1]Informe_dane'!AT155</f>
        <v>2579103.5924400003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690337.51</v>
      </c>
      <c r="BE155" s="39">
        <f>+'[1]Informe_dane'!BE155</f>
        <v>771721.83</v>
      </c>
      <c r="BF155" s="39">
        <f>+'[1]Informe_dane'!BF155</f>
        <v>432017.162</v>
      </c>
      <c r="BG155" s="39">
        <f>+'[1]Informe_dane'!BG155</f>
        <v>2197792.406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179238.813</v>
      </c>
      <c r="G156" s="39">
        <f>+'[1]Informe_dane'!G156</f>
        <v>3034361.187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-1699.914</v>
      </c>
      <c r="R156" s="39">
        <f>+'[1]Informe_dane'!R156</f>
        <v>0</v>
      </c>
      <c r="S156" s="39">
        <f>+'[1]Informe_dane'!S156</f>
        <v>-37.5</v>
      </c>
      <c r="T156" s="39">
        <f>+'[1]Informe_dane'!T156</f>
        <v>3032484.797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-1764</v>
      </c>
      <c r="AE156" s="39">
        <f>+'[1]Informe_dane'!AE156</f>
        <v>0</v>
      </c>
      <c r="AF156" s="39">
        <f>+'[1]Informe_dane'!AF156</f>
        <v>26.586</v>
      </c>
      <c r="AG156" s="39">
        <f>+'[1]Informe_dane'!AG156</f>
        <v>3032484.7970000003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15488.946</v>
      </c>
      <c r="AR156" s="39">
        <f>+'[1]Informe_dane'!AR156</f>
        <v>41015.614</v>
      </c>
      <c r="AS156" s="39">
        <f>+'[1]Informe_dane'!AS156</f>
        <v>16587.779</v>
      </c>
      <c r="AT156" s="39">
        <f>+'[1]Informe_dane'!AT156</f>
        <v>3031862.455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12808.946</v>
      </c>
      <c r="BE156" s="39">
        <f>+'[1]Informe_dane'!BE156</f>
        <v>7384.028</v>
      </c>
      <c r="BF156" s="39">
        <f>+'[1]Informe_dane'!BF156</f>
        <v>6739.377</v>
      </c>
      <c r="BG156" s="39">
        <f>+'[1]Informe_dane'!BG156</f>
        <v>2985702.4669999997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17626905.5855</v>
      </c>
      <c r="F158" s="36">
        <f t="shared" si="29"/>
        <v>20808290.291500002</v>
      </c>
      <c r="G158" s="36">
        <f t="shared" si="29"/>
        <v>189336067.76200002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8991628.625099998</v>
      </c>
      <c r="K158" s="36">
        <f t="shared" si="29"/>
        <v>9423318.208290001</v>
      </c>
      <c r="L158" s="36">
        <f t="shared" si="29"/>
        <v>3853214.8932700003</v>
      </c>
      <c r="M158" s="36">
        <f t="shared" si="29"/>
        <v>11799330.317990001</v>
      </c>
      <c r="N158" s="36">
        <f t="shared" si="29"/>
        <v>6971549.03843</v>
      </c>
      <c r="O158" s="36">
        <f t="shared" si="29"/>
        <v>8728507.923770001</v>
      </c>
      <c r="P158" s="36">
        <f t="shared" si="29"/>
        <v>867421.8874800005</v>
      </c>
      <c r="Q158" s="36">
        <f t="shared" si="29"/>
        <v>4329313.95723</v>
      </c>
      <c r="R158" s="36">
        <f t="shared" si="29"/>
        <v>11401546.98853</v>
      </c>
      <c r="S158" s="36">
        <f t="shared" si="29"/>
        <v>6174735.412380001</v>
      </c>
      <c r="T158" s="36">
        <f t="shared" si="29"/>
        <v>187071806.19754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17158332.652850002</v>
      </c>
      <c r="X158" s="36">
        <f t="shared" si="29"/>
        <v>12767992.61813</v>
      </c>
      <c r="Y158" s="36">
        <f t="shared" si="29"/>
        <v>12909941.60515</v>
      </c>
      <c r="Z158" s="36">
        <f t="shared" si="29"/>
        <v>10405843.676059999</v>
      </c>
      <c r="AA158" s="36">
        <f t="shared" si="29"/>
        <v>18082031.91302</v>
      </c>
      <c r="AB158" s="36">
        <f t="shared" si="29"/>
        <v>13152076.8416</v>
      </c>
      <c r="AC158" s="36">
        <f t="shared" si="29"/>
        <v>13140608.08898</v>
      </c>
      <c r="AD158" s="36">
        <f t="shared" si="29"/>
        <v>9378975.172360001</v>
      </c>
      <c r="AE158" s="36">
        <f t="shared" si="29"/>
        <v>10179476.819699999</v>
      </c>
      <c r="AF158" s="36">
        <f t="shared" si="29"/>
        <v>19457329.545539998</v>
      </c>
      <c r="AG158" s="36">
        <f t="shared" si="29"/>
        <v>187068383.70154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12318708.00959</v>
      </c>
      <c r="AK158" s="36">
        <f t="shared" si="29"/>
        <v>11938751.418930002</v>
      </c>
      <c r="AL158" s="36">
        <f t="shared" si="29"/>
        <v>12660773.115679998</v>
      </c>
      <c r="AM158" s="36">
        <f t="shared" si="29"/>
        <v>12033879.771490002</v>
      </c>
      <c r="AN158" s="36">
        <f t="shared" si="29"/>
        <v>14608453.32386</v>
      </c>
      <c r="AO158" s="36">
        <f t="shared" si="29"/>
        <v>14846279.64666</v>
      </c>
      <c r="AP158" s="36">
        <f t="shared" si="29"/>
        <v>17255083.29155</v>
      </c>
      <c r="AQ158" s="36">
        <f t="shared" si="29"/>
        <v>17494849.7548</v>
      </c>
      <c r="AR158" s="36">
        <f t="shared" si="29"/>
        <v>18663519.32426</v>
      </c>
      <c r="AS158" s="36">
        <f t="shared" si="29"/>
        <v>40009411.08553</v>
      </c>
      <c r="AT158" s="36">
        <f t="shared" si="29"/>
        <v>184986866.17202002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12453783.424589999</v>
      </c>
      <c r="AX158" s="36">
        <f t="shared" si="29"/>
        <v>11897609.242929999</v>
      </c>
      <c r="AY158" s="36">
        <f t="shared" si="29"/>
        <v>12447058.25468</v>
      </c>
      <c r="AZ158" s="36">
        <f t="shared" si="29"/>
        <v>11992232.6287</v>
      </c>
      <c r="BA158" s="36">
        <f t="shared" si="29"/>
        <v>14746297.185649998</v>
      </c>
      <c r="BB158" s="36">
        <f t="shared" si="29"/>
        <v>15013854.71666</v>
      </c>
      <c r="BC158" s="36">
        <f t="shared" si="29"/>
        <v>17241670.721550003</v>
      </c>
      <c r="BD158" s="36">
        <f t="shared" si="29"/>
        <v>17316030.5138</v>
      </c>
      <c r="BE158" s="36">
        <f t="shared" si="29"/>
        <v>17068328.08166</v>
      </c>
      <c r="BF158" s="36">
        <f t="shared" si="29"/>
        <v>22934640.78499</v>
      </c>
      <c r="BG158" s="36">
        <f t="shared" si="29"/>
        <v>166114028.55788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0" sqref="A20:IV2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6" width="12.8515625" style="1" hidden="1" customWidth="1"/>
    <col min="7" max="7" width="12.8515625" style="1" customWidth="1"/>
    <col min="8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362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1.25" hidden="1">
      <c r="A23" s="18" t="s">
        <v>251</v>
      </c>
      <c r="B23" s="19">
        <v>10</v>
      </c>
      <c r="C23" s="56" t="s">
        <v>252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6" width="12.8515625" style="2" hidden="1" customWidth="1"/>
    <col min="7" max="7" width="12.8515625" style="2" customWidth="1"/>
    <col min="8" max="16" width="12.8515625" style="2" hidden="1" customWidth="1"/>
    <col min="17" max="17" width="12.8515625" style="2" customWidth="1"/>
    <col min="18" max="18" width="12.8515625" style="2" hidden="1" customWidth="1"/>
    <col min="19" max="19" width="12.8515625" style="1" hidden="1" customWidth="1"/>
    <col min="20" max="20" width="12.8515625" style="1" customWidth="1"/>
    <col min="21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363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173149.38406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102.231</v>
      </c>
      <c r="P7" s="9">
        <f t="shared" si="0"/>
        <v>18836.76833</v>
      </c>
      <c r="Q7" s="9">
        <f t="shared" si="0"/>
        <v>173149.38406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102.231</v>
      </c>
      <c r="AC7" s="9">
        <f t="shared" si="0"/>
        <v>18836.76833</v>
      </c>
      <c r="AD7" s="9">
        <f t="shared" si="0"/>
        <v>173149.38406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159257.24406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102.231</v>
      </c>
      <c r="P12" s="13">
        <f t="shared" si="5"/>
        <v>16944.56833</v>
      </c>
      <c r="Q12" s="13">
        <f t="shared" si="5"/>
        <v>159257.24406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102.231</v>
      </c>
      <c r="AC12" s="13">
        <f t="shared" si="5"/>
        <v>16944.56833</v>
      </c>
      <c r="AD12" s="13">
        <f t="shared" si="5"/>
        <v>159257.24406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16944.56833</v>
      </c>
      <c r="Q21" s="21">
        <f t="shared" si="10"/>
        <v>16944.56833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16944.56833</v>
      </c>
      <c r="AD21" s="21">
        <f t="shared" si="10"/>
        <v>16944.56833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16944.56833</v>
      </c>
      <c r="Q22" s="20">
        <f t="shared" si="3"/>
        <v>16944.56833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16944.56833</v>
      </c>
      <c r="AD22" s="20">
        <f t="shared" si="4"/>
        <v>16944.56833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11634.739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102.231</v>
      </c>
      <c r="P23" s="21">
        <f t="shared" si="11"/>
        <v>0</v>
      </c>
      <c r="Q23" s="21">
        <f t="shared" si="11"/>
        <v>11634.739000000001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102.231</v>
      </c>
      <c r="AC23" s="21">
        <f t="shared" si="11"/>
        <v>0</v>
      </c>
      <c r="AD23" s="21">
        <f t="shared" si="11"/>
        <v>11634.739000000001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11634.739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102.231</v>
      </c>
      <c r="P24" s="20">
        <f>+'[3]Inf_DANE_Rva15'!P24</f>
        <v>0</v>
      </c>
      <c r="Q24" s="20">
        <f t="shared" si="3"/>
        <v>11634.739000000001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102.231</v>
      </c>
      <c r="AC24" s="20">
        <f>+'[3]Inf_DANE_Rva15'!AC24</f>
        <v>0</v>
      </c>
      <c r="AD24" s="20">
        <f t="shared" si="4"/>
        <v>11634.739000000001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13892.14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1892.2</v>
      </c>
      <c r="Q25" s="13">
        <f t="shared" si="12"/>
        <v>13892.140000000001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1892.2</v>
      </c>
      <c r="AD25" s="13">
        <f t="shared" si="12"/>
        <v>13892.140000000001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11999.939999999999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1892.2</v>
      </c>
      <c r="Q27" s="20">
        <f>SUM(E27:P27)</f>
        <v>1892.2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1892.2</v>
      </c>
      <c r="AD27" s="20">
        <f>SUM(R27:AC27)</f>
        <v>1892.2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12812538.583189998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2888.817</v>
      </c>
      <c r="I28" s="13">
        <f t="shared" si="13"/>
        <v>198437.5681</v>
      </c>
      <c r="J28" s="13">
        <f t="shared" si="13"/>
        <v>88828.29599999999</v>
      </c>
      <c r="K28" s="13">
        <f t="shared" si="13"/>
        <v>6769.628999999999</v>
      </c>
      <c r="L28" s="13">
        <f t="shared" si="13"/>
        <v>0</v>
      </c>
      <c r="M28" s="13">
        <f t="shared" si="13"/>
        <v>21897.317</v>
      </c>
      <c r="N28" s="13">
        <f t="shared" si="13"/>
        <v>1921.246</v>
      </c>
      <c r="O28" s="13">
        <f t="shared" si="13"/>
        <v>1276.563</v>
      </c>
      <c r="P28" s="13">
        <f t="shared" si="13"/>
        <v>12052529.6</v>
      </c>
      <c r="Q28" s="13">
        <f t="shared" si="13"/>
        <v>12438960.090189999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2888.817</v>
      </c>
      <c r="V28" s="13">
        <f t="shared" si="13"/>
        <v>136604.07</v>
      </c>
      <c r="W28" s="13">
        <f t="shared" si="13"/>
        <v>150661.7941</v>
      </c>
      <c r="X28" s="13">
        <f t="shared" si="13"/>
        <v>4231</v>
      </c>
      <c r="Y28" s="13">
        <f t="shared" si="13"/>
        <v>2538.629</v>
      </c>
      <c r="Z28" s="13">
        <f t="shared" si="13"/>
        <v>21897.317</v>
      </c>
      <c r="AA28" s="13">
        <f t="shared" si="13"/>
        <v>712.129</v>
      </c>
      <c r="AB28" s="13">
        <f t="shared" si="13"/>
        <v>2485.6800000000003</v>
      </c>
      <c r="AC28" s="13">
        <f t="shared" si="13"/>
        <v>12052529.6</v>
      </c>
      <c r="AD28" s="13">
        <f t="shared" si="13"/>
        <v>12438960.090189999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20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20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22027.479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21424.148999999998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5212.566999999999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1209.117</v>
      </c>
      <c r="O33" s="20">
        <f>+'[3]Inf_DANE_Rva15'!O33</f>
        <v>0</v>
      </c>
      <c r="P33" s="20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1209.117</v>
      </c>
      <c r="AC33" s="20">
        <f>+'[3]Inf_DANE_Rva15'!AC33</f>
        <v>0</v>
      </c>
      <c r="AD33" s="20">
        <f t="shared" si="4"/>
        <v>5212.567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36148.244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12931.280000000006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4647.189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15522.013000000003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712.129</v>
      </c>
      <c r="O37" s="20">
        <f>+'[3]Inf_DANE_Rva15'!O37</f>
        <v>1276.563</v>
      </c>
      <c r="P37" s="20">
        <f>+'[3]Inf_DANE_Rva15'!P37</f>
        <v>129.6</v>
      </c>
      <c r="Q37" s="20">
        <f t="shared" si="3"/>
        <v>15522.013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712.129</v>
      </c>
      <c r="AB37" s="20">
        <f>+'[3]Inf_DANE_Rva15'!AB37</f>
        <v>1276.563</v>
      </c>
      <c r="AC37" s="20">
        <f>+'[3]Inf_DANE_Rva15'!AC37</f>
        <v>129.6</v>
      </c>
      <c r="AD37" s="20">
        <f t="shared" si="4"/>
        <v>15522.013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3425.8459999999995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5782.021000000001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3937.9710000000014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2164.6400000000003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1850.9680000000003</v>
      </c>
      <c r="E42" s="20"/>
      <c r="F42" s="20">
        <f>+'[3]Inf_DANE_Rva15'!F42</f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f t="shared" si="3"/>
        <v>0</v>
      </c>
      <c r="R42" s="20"/>
      <c r="S42" s="20">
        <f>+'[3]Inf_DANE_Rva15'!S42</f>
        <v>0</v>
      </c>
      <c r="T42" s="20">
        <f>+'[3]Inf_DANE_Rva15'!T42</f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20">
        <f t="shared" si="4"/>
        <v>0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319.9319999999999</v>
      </c>
      <c r="E43" s="20"/>
      <c r="F43" s="20">
        <f>+'[3]Inf_DANE_Rva15'!F43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si="3"/>
        <v>0</v>
      </c>
      <c r="R43" s="20"/>
      <c r="S43" s="20">
        <f>+'[3]Inf_DANE_Rva15'!S43</f>
        <v>0</v>
      </c>
      <c r="T43" s="20">
        <f>+'[3]Inf_DANE_Rva15'!T43</f>
        <v>0</v>
      </c>
      <c r="U43" s="20"/>
      <c r="V43" s="20"/>
      <c r="W43" s="20"/>
      <c r="X43" s="20"/>
      <c r="Y43" s="20"/>
      <c r="Z43" s="20"/>
      <c r="AA43" s="20"/>
      <c r="AB43" s="20"/>
      <c r="AC43" s="20"/>
      <c r="AD43" s="20">
        <f t="shared" si="4"/>
        <v>0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2528.1279999999997</v>
      </c>
      <c r="E44" s="20"/>
      <c r="F44" s="20">
        <f>+'[3]Inf_DANE_Rva15'!F44</f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3"/>
        <v>0</v>
      </c>
      <c r="R44" s="20"/>
      <c r="S44" s="20">
        <f>+'[3]Inf_DANE_Rva15'!S44</f>
        <v>0</v>
      </c>
      <c r="T44" s="20">
        <f>+'[3]Inf_DANE_Rva15'!T44</f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20">
        <f t="shared" si="4"/>
        <v>0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51874.543</v>
      </c>
      <c r="E45" s="20"/>
      <c r="F45" s="20">
        <f>+'[3]Inf_DANE_Rva15'!F45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f t="shared" si="3"/>
        <v>0</v>
      </c>
      <c r="R45" s="20"/>
      <c r="S45" s="20">
        <f>+'[3]Inf_DANE_Rva15'!S45</f>
        <v>0</v>
      </c>
      <c r="T45" s="20">
        <f>+'[3]Inf_DANE_Rva15'!T45</f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>
        <f t="shared" si="4"/>
        <v>0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74279.49699999999</v>
      </c>
      <c r="E46" s="20"/>
      <c r="F46" s="20">
        <f>+'[3]Inf_DANE_Rva15'!F46</f>
        <v>12161.6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f t="shared" si="3"/>
        <v>12161.6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/>
      <c r="W46" s="20"/>
      <c r="X46" s="20"/>
      <c r="Y46" s="20"/>
      <c r="Z46" s="20"/>
      <c r="AA46" s="20"/>
      <c r="AB46" s="20"/>
      <c r="AC46" s="20"/>
      <c r="AD46" s="20">
        <f t="shared" si="4"/>
        <v>12161.6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253391.786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6277.800000000001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979.8840000000005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12183157.794999998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12052400</v>
      </c>
      <c r="Q50" s="20">
        <f t="shared" si="3"/>
        <v>12182974.173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12052400</v>
      </c>
      <c r="AD50" s="20">
        <f t="shared" si="4"/>
        <v>12182974.173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0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4813.589000000001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12985687.967249997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2888.817</v>
      </c>
      <c r="I53" s="24">
        <f t="shared" si="14"/>
        <v>232439.5541</v>
      </c>
      <c r="J53" s="24">
        <f t="shared" si="14"/>
        <v>88828.29599999999</v>
      </c>
      <c r="K53" s="24">
        <f t="shared" si="14"/>
        <v>6821.712999999999</v>
      </c>
      <c r="L53" s="24">
        <f t="shared" si="14"/>
        <v>0</v>
      </c>
      <c r="M53" s="24">
        <f t="shared" si="14"/>
        <v>21897.317</v>
      </c>
      <c r="N53" s="24">
        <f t="shared" si="14"/>
        <v>1921.246</v>
      </c>
      <c r="O53" s="24">
        <f t="shared" si="14"/>
        <v>1378.794</v>
      </c>
      <c r="P53" s="24">
        <f t="shared" si="14"/>
        <v>12071366.36833</v>
      </c>
      <c r="Q53" s="24">
        <f t="shared" si="14"/>
        <v>12612109.474249998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2888.817</v>
      </c>
      <c r="V53" s="24">
        <f t="shared" si="14"/>
        <v>154969.098</v>
      </c>
      <c r="W53" s="24">
        <f t="shared" si="14"/>
        <v>166298.75209999998</v>
      </c>
      <c r="X53" s="24">
        <f t="shared" si="14"/>
        <v>4231</v>
      </c>
      <c r="Y53" s="24">
        <f t="shared" si="14"/>
        <v>2590.7129999999997</v>
      </c>
      <c r="Z53" s="24">
        <f t="shared" si="14"/>
        <v>21897.317</v>
      </c>
      <c r="AA53" s="24">
        <f t="shared" si="14"/>
        <v>712.129</v>
      </c>
      <c r="AB53" s="24">
        <f t="shared" si="14"/>
        <v>2587.911</v>
      </c>
      <c r="AC53" s="24">
        <f t="shared" si="14"/>
        <v>12071366.36833</v>
      </c>
      <c r="AD53" s="24">
        <f t="shared" si="14"/>
        <v>12612109.474249998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2017-01-31T21:02:20Z</dcterms:modified>
  <cp:category/>
  <cp:version/>
  <cp:contentType/>
  <cp:contentStatus/>
</cp:coreProperties>
</file>