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7305"/>
  </bookViews>
  <sheets>
    <sheet name="F14.1  PLANES DE MEJORAMIENT..." sheetId="1" r:id="rId1"/>
  </sheets>
  <calcPr calcId="144525"/>
</workbook>
</file>

<file path=xl/sharedStrings.xml><?xml version="1.0" encoding="utf-8"?>
<sst xmlns="http://schemas.openxmlformats.org/spreadsheetml/2006/main" count="73" uniqueCount="58">
  <si>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</si>
  <si>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</si>
  <si>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</si>
  <si>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</si>
  <si>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</si>
  <si>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</si>
  <si>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</si>
  <si>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</si>
  <si>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</si>
  <si>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</si>
  <si>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</si>
  <si>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</si>
  <si>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</si>
  <si>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</si>
  <si>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</si>
  <si>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</si>
  <si>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</si>
  <si>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</si>
  <si>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</si>
  <si>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</si>
  <si>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</si>
  <si>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</si>
  <si>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</si>
  <si>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</si>
  <si>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
  </si>
  <si>
    <t>1 SUSCRIPCIÓN DEL PLAN DE MEJORAMIENTO</t>
  </si>
  <si>
    <t>2 AVANCE ó SEGUIMIENTO DEL PLAN DE MEJORAMIENTO</t>
  </si>
  <si>
    <t>Elaboración Análisis del sector</t>
  </si>
  <si>
    <t>Análisis del sector</t>
  </si>
  <si>
    <t>Observación denuncia 2016-105951-80764-D-Cali</t>
  </si>
  <si>
    <t>Elaboración matriz de riesgo</t>
  </si>
  <si>
    <t>Matriz de Riesgo</t>
  </si>
  <si>
    <t>FILA_01</t>
  </si>
  <si>
    <t>FILA_02</t>
  </si>
  <si>
    <t>FILA_03</t>
  </si>
  <si>
    <t>FILA_04</t>
  </si>
  <si>
    <t>FILA_05</t>
  </si>
  <si>
    <t>Falta de seguimiento a las Buenas prácticas para la creación de la capacidad de arquitectura empresarial dadas en las guías G.GEN.02 -Adopción y G.GEN.03 Guía General de un Proceso de Arquitectura Empresarial.</t>
  </si>
  <si>
    <t xml:space="preserve">Revisión de las guías de adopción y  de un proceso de arquitectura empresarial, para la definición del plan de trabajo para el proceso de arquitectura empresarial </t>
  </si>
  <si>
    <t>Elaborar el plan de trabajo del proceso de arquitectura empresarial, de acuerdo con los lineamientos dados por MINTIC</t>
  </si>
  <si>
    <t>Documento</t>
  </si>
  <si>
    <t>Falta de seguimiento a las buenas prácticas y recomendaciones del MINTIC  como es la G.INF.07 Guía Técnica Construcción del Catálogo de Componentes de Información.</t>
  </si>
  <si>
    <t>Validación de la G.INF.07 Guía Técnica Construcción de Catálogo de Componentes de información, con el fin de establecer los ajustes a realizar sobre el Catálogo de Componentes de información de la entidad</t>
  </si>
  <si>
    <t>Generar el Catálogo de Componentes de información, de acuerdo con lo establecido en la Guía Técnica de Construcción del Catálogo de Componentes de información.</t>
  </si>
  <si>
    <t>Catálogo</t>
  </si>
  <si>
    <t>Son ocasionadas por falta de control y comunicación entre las áreas, así como una deficiente gestión por parte de los supervisores de los contratos que no informan oportunamente al area financiera para que realice los registros pertinentes enel SIIF,lo que genera sobreestimación de las reservas presupuestales.</t>
  </si>
  <si>
    <t>Auditoria de cumplimiento Estrategia Gobierno en línea GEL vigencias 2016 y 2017</t>
  </si>
  <si>
    <r>
      <t xml:space="preserve">Hallazgo 3. Reservas Presupuestales: </t>
    </r>
    <r>
      <rPr>
        <sz val="11"/>
        <color indexed="8"/>
        <rFont val="Calibri"/>
        <family val="2"/>
        <scheme val="minor"/>
      </rPr>
      <t>No se liberaron los saldos correspondientes de los contratos números 846 y 729 de 2016, los cuales se constituyeron como reservas presupuestales y en realidad eran valores que no se ejecutaron.</t>
    </r>
  </si>
  <si>
    <t>Hallazgo 1. Ejercicios de Arquitectura Empresarial (OI):Se evidenció que no ha iniciado el proceso de Arquitectura Empresarial, el cual permite alinear los diferentes componentes de la entidad desde la estrategía, procesos, planes, programas, proyectos y personas, con los componentes de la arquitectura de TI.</t>
  </si>
  <si>
    <t xml:space="preserve">Hallazgo 2. Catálogo de Componentes Información (OI):No cuenta con el catálogo de componentes de información conforme a lo estipulado en la guía G.INF.07 Guía Técnica Construcción del Catálogo de Componentes de Información. </t>
  </si>
  <si>
    <t>Control - seguimiento mensual de saldos con todas las áreas del DANE y FONDANE</t>
  </si>
  <si>
    <t>1. Capacitaciones en Nuevo Marco de regulacion contable - Manual de Políticas de la Contabilidad, NICSP. 2. Socialización de temas por la intranet y por via mail institucional.</t>
  </si>
  <si>
    <t>Capacitacion</t>
  </si>
  <si>
    <t>2018/07/16</t>
  </si>
  <si>
    <t>2018/12/30</t>
  </si>
  <si>
    <t xml:space="preserve">De la revisión del contrato de arrendamiento No. 73 de fecha 20 de enero de 2016, celebrado entre el  DANE- y el señor Segundo Alfonso Solís, por valor de $23,360,000, se observo que dentro del proceso para la elaboración del mismo, no se evidenciaron los soportes requeridos en el numeral 2.1.4.4, lo que demuestra incumplimiento del Manual de Contratación, no permitiendo que se realiz.. </t>
  </si>
  <si>
    <t>El contrato que dio origen a este hallazgo, hace referencia a el arrendamiento de  un inmueble, para lo cual, y considerando que se trata de un bien inmueble que la territorial viene usando desde varios años atrás, no se consideró necesario llevar a cabo este estudio de mercado y el análisis del sector; considerando los altos costos en los que incurriría la entidad en traslado de equipos</t>
  </si>
  <si>
    <t>Definir lineamientos y establecer documentos tipo que permitan en el futuro llevar a cabo análisis del mercado inmobiliario y comparar las condiciones que el mercado ofrece respecto de los actuales inmuebles, para tomar las mejores decisiones para la territorial. Así mismo, se estructurará documentos que permitan analizar los distintos riesgos que puedan presentarse en la ejecución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</si>
</sst>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9"/>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horizontal="right" vertical="center"/>
      <protection locked="0"/>
    </xf>
    <xf numFmtId="0" fontId="0" fillId="3" borderId="2" xfId="0" applyFill="1" applyBorder="1" applyAlignment="1" applyProtection="1">
      <alignment vertical="center" wrapText="1"/>
      <protection locked="0"/>
    </xf>
    <xf numFmtId="0" fontId="0" fillId="0" borderId="0" xfId="0"/>
    <xf numFmtId="0" fontId="0" fillId="0" borderId="0" xfId="0"/>
    <xf numFmtId="0" fontId="0" fillId="3" borderId="5" xfId="0" applyFill="1" applyBorder="1" applyAlignment="1" applyProtection="1">
      <alignment vertical="center"/>
      <protection locked="0"/>
    </xf>
    <xf numFmtId="0" fontId="0" fillId="3" borderId="5" xfId="0" applyFill="1" applyBorder="1" applyAlignment="1" applyProtection="1">
      <alignment horizontal="center" vertical="center"/>
      <protection locked="0"/>
    </xf>
    <xf numFmtId="164" fontId="0" fillId="3" borderId="5" xfId="0" applyNumberFormat="1" applyFill="1" applyBorder="1" applyAlignment="1" applyProtection="1">
      <alignment horizontal="center" vertical="center"/>
      <protection locked="0"/>
    </xf>
    <xf numFmtId="0" fontId="0" fillId="3" borderId="5" xfId="0" applyFill="1" applyBorder="1" applyAlignment="1" applyProtection="1">
      <alignment horizontal="right" vertical="center"/>
      <protection locked="0"/>
    </xf>
    <xf numFmtId="0" fontId="0" fillId="3" borderId="5" xfId="0" applyFill="1" applyBorder="1" applyAlignment="1" applyProtection="1">
      <alignment vertical="center" wrapText="1"/>
      <protection locked="0"/>
    </xf>
    <xf numFmtId="0" fontId="0" fillId="3" borderId="2"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0" fontId="0" fillId="3" borderId="4" xfId="0" applyFill="1" applyBorder="1" applyAlignment="1" applyProtection="1">
      <alignment horizontal="right" vertical="center"/>
      <protection locked="0"/>
    </xf>
    <xf numFmtId="0" fontId="0" fillId="3" borderId="3" xfId="0" applyFill="1" applyBorder="1" applyAlignment="1" applyProtection="1">
      <alignment horizontal="center" vertical="center"/>
      <protection locked="0"/>
    </xf>
    <xf numFmtId="0" fontId="0" fillId="0" borderId="3" xfId="0" applyBorder="1" applyAlignment="1">
      <alignment horizontal="center"/>
    </xf>
    <xf numFmtId="0" fontId="0" fillId="3" borderId="2"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center" wrapText="1"/>
      <protection locked="0"/>
    </xf>
    <xf numFmtId="0" fontId="0" fillId="3" borderId="2"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0" borderId="0" xfId="0"/>
    <xf numFmtId="0" fontId="0" fillId="0" borderId="6" xfId="0" applyBorder="1" applyAlignment="1">
      <alignment horizontal="center"/>
    </xf>
    <xf numFmtId="0" fontId="0" fillId="3" borderId="3" xfId="0" applyFill="1" applyBorder="1" applyAlignment="1" applyProtection="1">
      <alignment vertical="center" wrapText="1"/>
      <protection locked="0"/>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86"/>
  <sheetViews>
    <sheetView tabSelected="1" workbookViewId="0">
      <selection activeCell="F25" sqref="F25"/>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219</v>
      </c>
    </row>
    <row r="5" spans="1:15" x14ac:dyDescent="0.25">
      <c r="B5" s="1" t="s">
        <v>6</v>
      </c>
      <c r="C5" s="3">
        <v>43281</v>
      </c>
    </row>
    <row r="6" spans="1:15" x14ac:dyDescent="0.25">
      <c r="B6" s="1" t="s">
        <v>7</v>
      </c>
      <c r="C6" s="1">
        <v>6</v>
      </c>
      <c r="D6" s="1" t="s">
        <v>8</v>
      </c>
    </row>
    <row r="8" spans="1:15" x14ac:dyDescent="0.25">
      <c r="A8" s="1" t="s">
        <v>9</v>
      </c>
      <c r="B8" s="30" t="s">
        <v>10</v>
      </c>
      <c r="C8" s="31"/>
      <c r="D8" s="31"/>
      <c r="E8" s="31"/>
      <c r="F8" s="31"/>
      <c r="G8" s="31"/>
      <c r="H8" s="31"/>
      <c r="I8" s="31"/>
      <c r="J8" s="31"/>
      <c r="K8" s="31"/>
      <c r="L8" s="31"/>
      <c r="M8" s="31"/>
      <c r="N8" s="31"/>
      <c r="O8" s="31"/>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0" customHeight="1" thickBot="1" x14ac:dyDescent="0.3">
      <c r="A11" s="4">
        <v>1</v>
      </c>
      <c r="B11" s="9" t="s">
        <v>32</v>
      </c>
      <c r="C11" s="2" t="s">
        <v>26</v>
      </c>
      <c r="D11" s="2" t="s">
        <v>24</v>
      </c>
      <c r="E11" s="2" t="s">
        <v>55</v>
      </c>
      <c r="F11" s="2" t="s">
        <v>56</v>
      </c>
      <c r="G11" s="2" t="s">
        <v>57</v>
      </c>
      <c r="H11" s="2" t="s">
        <v>27</v>
      </c>
      <c r="I11" s="23" t="s">
        <v>28</v>
      </c>
      <c r="J11" s="5">
        <v>1</v>
      </c>
      <c r="K11" s="6">
        <v>42866</v>
      </c>
      <c r="L11" s="6">
        <v>43230</v>
      </c>
      <c r="M11" s="7">
        <v>52</v>
      </c>
      <c r="N11" s="5">
        <v>100</v>
      </c>
      <c r="O11" s="8" t="s">
        <v>29</v>
      </c>
    </row>
    <row r="12" spans="1:15" ht="30" customHeight="1" thickBot="1" x14ac:dyDescent="0.3">
      <c r="A12" s="4">
        <v>2</v>
      </c>
      <c r="B12" s="9" t="s">
        <v>33</v>
      </c>
      <c r="C12" s="2" t="s">
        <v>26</v>
      </c>
      <c r="D12" s="2" t="s">
        <v>24</v>
      </c>
      <c r="E12" s="2" t="s">
        <v>55</v>
      </c>
      <c r="F12" s="2" t="s">
        <v>56</v>
      </c>
      <c r="G12" s="2" t="s">
        <v>57</v>
      </c>
      <c r="H12" s="11" t="s">
        <v>30</v>
      </c>
      <c r="I12" s="24" t="s">
        <v>31</v>
      </c>
      <c r="J12" s="12">
        <v>1</v>
      </c>
      <c r="K12" s="13">
        <v>42866</v>
      </c>
      <c r="L12" s="13">
        <v>43230</v>
      </c>
      <c r="M12" s="14">
        <v>52</v>
      </c>
      <c r="N12" s="12">
        <v>100</v>
      </c>
      <c r="O12" s="15" t="s">
        <v>29</v>
      </c>
    </row>
    <row r="13" spans="1:15" ht="30" customHeight="1" thickBot="1" x14ac:dyDescent="0.3">
      <c r="A13" s="4">
        <v>3</v>
      </c>
      <c r="B13" s="10" t="s">
        <v>34</v>
      </c>
      <c r="C13" s="2" t="s">
        <v>26</v>
      </c>
      <c r="D13" s="2" t="s">
        <v>24</v>
      </c>
      <c r="E13" s="21" t="s">
        <v>48</v>
      </c>
      <c r="F13" s="16" t="s">
        <v>37</v>
      </c>
      <c r="G13" s="16" t="s">
        <v>38</v>
      </c>
      <c r="H13" s="16" t="s">
        <v>39</v>
      </c>
      <c r="I13" s="24" t="s">
        <v>40</v>
      </c>
      <c r="J13" s="12">
        <v>1</v>
      </c>
      <c r="K13" s="6">
        <v>43304</v>
      </c>
      <c r="L13" s="6">
        <v>43465</v>
      </c>
      <c r="M13" s="18">
        <v>23</v>
      </c>
      <c r="N13" s="19">
        <v>0</v>
      </c>
      <c r="O13" s="15" t="s">
        <v>46</v>
      </c>
    </row>
    <row r="14" spans="1:15" ht="30" customHeight="1" thickBot="1" x14ac:dyDescent="0.3">
      <c r="A14" s="4">
        <v>4</v>
      </c>
      <c r="B14" s="10" t="s">
        <v>35</v>
      </c>
      <c r="C14" s="2" t="s">
        <v>26</v>
      </c>
      <c r="D14" s="2" t="s">
        <v>24</v>
      </c>
      <c r="E14" s="22" t="s">
        <v>49</v>
      </c>
      <c r="F14" s="17" t="s">
        <v>41</v>
      </c>
      <c r="G14" s="16" t="s">
        <v>42</v>
      </c>
      <c r="H14" s="16" t="s">
        <v>43</v>
      </c>
      <c r="I14" s="16" t="s">
        <v>44</v>
      </c>
      <c r="J14" s="5">
        <v>1</v>
      </c>
      <c r="K14" s="6">
        <v>43304</v>
      </c>
      <c r="L14" s="6">
        <v>43465</v>
      </c>
      <c r="M14" s="18">
        <v>23</v>
      </c>
      <c r="N14" s="20">
        <v>0</v>
      </c>
      <c r="O14" s="15" t="s">
        <v>46</v>
      </c>
    </row>
    <row r="15" spans="1:15" ht="30" customHeight="1" thickBot="1" x14ac:dyDescent="0.3">
      <c r="A15" s="4">
        <v>5</v>
      </c>
      <c r="B15" s="10" t="s">
        <v>36</v>
      </c>
      <c r="C15" s="2" t="s">
        <v>26</v>
      </c>
      <c r="D15" s="2" t="s">
        <v>24</v>
      </c>
      <c r="E15" s="22" t="s">
        <v>47</v>
      </c>
      <c r="F15" s="17" t="s">
        <v>45</v>
      </c>
      <c r="G15" s="2" t="s">
        <v>50</v>
      </c>
      <c r="H15" s="2" t="s">
        <v>51</v>
      </c>
      <c r="I15" s="2" t="s">
        <v>52</v>
      </c>
      <c r="J15" s="5">
        <v>3</v>
      </c>
      <c r="K15" s="6" t="s">
        <v>53</v>
      </c>
      <c r="L15" s="6" t="s">
        <v>54</v>
      </c>
      <c r="M15" s="2">
        <v>25</v>
      </c>
      <c r="N15" s="26">
        <v>0</v>
      </c>
      <c r="O15" s="27" t="s">
        <v>46</v>
      </c>
    </row>
    <row r="21" spans="5:12" x14ac:dyDescent="0.25">
      <c r="F21" s="25"/>
      <c r="G21" s="25"/>
      <c r="H21" s="25"/>
    </row>
    <row r="22" spans="5:12" x14ac:dyDescent="0.25">
      <c r="E22" s="25"/>
      <c r="F22" s="28"/>
      <c r="G22" s="29"/>
      <c r="H22" s="28"/>
    </row>
    <row r="23" spans="5:12" x14ac:dyDescent="0.25">
      <c r="E23" s="28"/>
      <c r="F23" s="28"/>
      <c r="G23" s="28"/>
      <c r="H23" s="28"/>
    </row>
    <row r="24" spans="5:12" ht="15.75" thickBot="1" x14ac:dyDescent="0.3">
      <c r="E24" s="28"/>
      <c r="F24" s="28"/>
      <c r="G24" s="28"/>
      <c r="H24" s="28"/>
    </row>
    <row r="25" spans="5:12" ht="15.75" thickBot="1" x14ac:dyDescent="0.3">
      <c r="E25" s="28"/>
      <c r="F25" s="28"/>
      <c r="G25" s="28"/>
      <c r="H25" s="28"/>
      <c r="L25" s="6"/>
    </row>
    <row r="350985" spans="1:1" x14ac:dyDescent="0.25">
      <c r="A350985" t="s">
        <v>25</v>
      </c>
    </row>
    <row r="350986" spans="1:1" x14ac:dyDescent="0.25">
      <c r="A350986" t="s">
        <v>26</v>
      </c>
    </row>
  </sheetData>
  <mergeCells count="1">
    <mergeCell ref="B8:O8"/>
  </mergeCells>
  <dataValidations xWindow="1012" yWindow="661" count="19">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5">
      <formula1>-9223372036854770000</formula1>
      <formula2>9223372036854770000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5">
      <formula1>$A$350984:$A$350986</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3 N15">
      <formula1>-9223372036854770000</formula1>
      <formula2>9223372036854770000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5">
      <formula1>0</formula1>
      <formula2>9</formula2>
    </dataValidation>
    <dataValidation type="textLength" allowBlank="1" showInputMessage="1" error="Escriba un texto  Maximo 390 Caracteres" promptTitle="Cualquier contenido Maximo 390 Caracteres" prompt=" Registre aspectos importantes a considerar. (MÁX. 390 CARACTERES)" sqref="O11:O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3:O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3 I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3:H14 G1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3:F15">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3:E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5">
      <formula1>0</formula1>
      <formula2>390</formula2>
    </dataValidation>
  </dataValidation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Carola Malaver Herrera</cp:lastModifiedBy>
  <dcterms:created xsi:type="dcterms:W3CDTF">2018-06-12T15:47:26Z</dcterms:created>
  <dcterms:modified xsi:type="dcterms:W3CDTF">2018-07-10T13:39:10Z</dcterms:modified>
</cp:coreProperties>
</file>