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390" yWindow="855" windowWidth="19815" windowHeight="7065" firstSheet="2" activeTab="3"/>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 sheetId="9" r:id="rId9"/>
    <sheet name="F8.5  POLÍTICA DE GESTIÓN AM..." sheetId="10" r:id="rId10"/>
    <sheet name="F9  RELACIÓN DE PROCESOS JUD..." sheetId="11" r:id="rId11"/>
    <sheet name="F10  INFORMACIÓN OPERATIVA (..." sheetId="12" r:id="rId12"/>
    <sheet name="F11  PLAN DE INVERSIÓN Y EJE..." sheetId="13" r:id="rId13"/>
    <sheet name="F25.1  COMPOSICIÓN PATRIMONI..." sheetId="14" r:id="rId14"/>
    <sheet name="F25.2  TRANSFERENCIAS PRESUP..." sheetId="15" r:id="rId15"/>
    <sheet name="F25.3  AUTORIZACIÓN DE NOTIF..." sheetId="16" r:id="rId16"/>
    <sheet name="F33  CIERRE PRESUPUESTAL" sheetId="17" r:id="rId17"/>
    <sheet name="F37  GESTIÓN MINISTERIAL Y D..." sheetId="18" r:id="rId18"/>
    <sheet name="F39.1.1  ACTIVIDADES DE LA P..." sheetId="19" r:id="rId19"/>
    <sheet name="F39.1.2  ACTIVIDADES Y RESUL..." sheetId="20" r:id="rId20"/>
    <sheet name="F39.1.3  RESULTADOS DE LA PA..." sheetId="21" r:id="rId21"/>
  </sheets>
  <calcPr calcId="144525"/>
</workbook>
</file>

<file path=xl/calcChain.xml><?xml version="1.0" encoding="utf-8"?>
<calcChain xmlns="http://schemas.openxmlformats.org/spreadsheetml/2006/main">
  <c r="L36" i="4" l="1"/>
  <c r="P261" i="3" l="1"/>
  <c r="L11" i="7" l="1"/>
</calcChain>
</file>

<file path=xl/sharedStrings.xml><?xml version="1.0" encoding="utf-8"?>
<sst xmlns="http://schemas.openxmlformats.org/spreadsheetml/2006/main" count="16440" uniqueCount="6916">
  <si>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</si>
  <si>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</si>
  <si>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</si>
  <si>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</si>
  <si>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</si>
  <si>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</si>
  <si>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</si>
  <si>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</si>
  <si>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</si>
  <si>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</si>
  <si>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</si>
  <si>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</si>
  <si>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</si>
  <si>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</si>
  <si>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</si>
  <si>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</si>
  <si>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</si>
  <si>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</si>
  <si>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</si>
  <si>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</si>
  <si>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</si>
  <si>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</si>
  <si>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</si>
  <si>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</si>
  <si>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</si>
  <si>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</si>
  <si>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</si>
  <si>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</si>
  <si>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</si>
  <si>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</si>
  <si>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</si>
  <si>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</si>
  <si>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</si>
  <si>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</si>
  <si>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</si>
  <si>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</si>
  <si>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</si>
  <si>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</si>
  <si>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</si>
  <si>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</si>
  <si>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</si>
  <si>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</si>
  <si>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</si>
  <si>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</si>
  <si>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</si>
  <si>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</si>
  <si>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</si>
  <si>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</si>
  <si>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</si>
  <si>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</si>
  <si>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</si>
  <si>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</si>
  <si>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</si>
  <si>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</si>
  <si>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</si>
  <si>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</si>
  <si>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</si>
  <si>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</si>
  <si>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</si>
  <si>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</si>
  <si>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</si>
  <si>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</si>
  <si>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</si>
  <si>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</si>
  <si>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</si>
  <si>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</si>
  <si>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</si>
  <si>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</si>
  <si>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</si>
  <si>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</si>
  <si>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</si>
  <si>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</si>
  <si>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</si>
  <si>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</si>
  <si>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</si>
  <si>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</si>
  <si>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</si>
  <si>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</si>
  <si>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</si>
  <si>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</si>
  <si>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</si>
  <si>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</si>
  <si>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</si>
  <si>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</si>
  <si>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</si>
  <si>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</si>
  <si>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</si>
  <si>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</si>
  <si>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</si>
  <si>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</si>
  <si>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</si>
  <si>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</si>
  <si>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</si>
  <si>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</si>
  <si>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</si>
  <si>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</si>
  <si>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</si>
  <si>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</si>
  <si>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</si>
  <si>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</si>
  <si>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</si>
  <si>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</si>
  <si>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</si>
  <si>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</si>
  <si>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</si>
  <si>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</si>
  <si>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</si>
  <si>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</si>
  <si>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</si>
  <si>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</si>
  <si>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</si>
  <si>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</si>
  <si>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</si>
  <si>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</si>
  <si>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</si>
  <si>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</si>
  <si>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</si>
  <si>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</si>
  <si>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</si>
  <si>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</si>
  <si>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</si>
  <si>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</si>
  <si>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</si>
  <si>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</si>
  <si>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</si>
  <si>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</si>
  <si>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</si>
  <si>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</si>
  <si>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</si>
  <si>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</si>
  <si>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</si>
  <si>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</si>
  <si>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</si>
  <si>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</si>
  <si>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</si>
  <si>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</si>
  <si>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</si>
  <si>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</si>
  <si>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</si>
  <si>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</si>
  <si>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</si>
  <si>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</si>
  <si>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</si>
  <si>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</si>
  <si>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</si>
  <si>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</si>
  <si>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</si>
  <si>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</si>
  <si>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</si>
  <si>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</si>
  <si>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</si>
  <si>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</si>
  <si>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</si>
  <si>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</si>
  <si>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</si>
  <si>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</si>
  <si>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</si>
  <si>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</si>
  <si>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</si>
  <si>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</si>
  <si>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</si>
  <si>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</si>
  <si>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</si>
  <si>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</si>
  <si>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</si>
  <si>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</si>
  <si>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</si>
  <si>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</si>
  <si>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</si>
  <si>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</si>
  <si>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</si>
  <si>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</si>
  <si>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</si>
  <si>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</si>
  <si>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</si>
  <si>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</si>
  <si>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</si>
  <si>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</si>
  <si>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</si>
  <si>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</si>
  <si>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</si>
  <si>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</si>
  <si>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</si>
  <si>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</si>
  <si>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</si>
  <si>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</si>
  <si>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</si>
  <si>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</si>
  <si>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</si>
  <si>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</si>
  <si>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</si>
  <si>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</si>
  <si>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</si>
  <si>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</si>
  <si>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</si>
  <si>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</si>
  <si>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</si>
  <si>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</si>
  <si>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</si>
  <si>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</si>
  <si>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</si>
  <si>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</si>
  <si>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</si>
  <si>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</si>
  <si>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</si>
  <si>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</si>
  <si>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</si>
  <si>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</si>
  <si>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</si>
  <si>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</si>
  <si>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</si>
  <si>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</si>
  <si>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</si>
  <si>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</si>
  <si>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</si>
  <si>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</si>
  <si>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</si>
  <si>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</si>
  <si>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</si>
  <si>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</si>
  <si>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</si>
  <si>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</si>
  <si>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</si>
  <si>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</si>
  <si>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</si>
  <si>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</si>
  <si>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</si>
  <si>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</si>
  <si>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</si>
  <si>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</si>
  <si>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</si>
  <si>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</si>
  <si>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</si>
  <si>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</si>
  <si>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</si>
  <si>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</si>
  <si>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</si>
  <si>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</si>
  <si>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</si>
  <si>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</si>
  <si>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</si>
  <si>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</si>
  <si>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</si>
  <si>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</si>
  <si>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</si>
  <si>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</si>
  <si>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</si>
  <si>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</si>
  <si>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</si>
  <si>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</si>
  <si>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</si>
  <si>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</si>
  <si>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</si>
  <si>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</si>
  <si>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</si>
  <si>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</si>
  <si>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</si>
  <si>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</si>
  <si>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</si>
  <si>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</si>
  <si>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</si>
  <si>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</si>
  <si>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</si>
  <si>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</si>
  <si>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</si>
  <si>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</si>
  <si>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</si>
  <si>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</si>
  <si>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</si>
  <si>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</si>
  <si>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</si>
  <si>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</si>
  <si>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</si>
  <si>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</si>
  <si>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</si>
  <si>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</si>
  <si>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</si>
  <si>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</si>
  <si>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</si>
  <si>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</si>
  <si>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</si>
  <si>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</si>
  <si>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</si>
  <si>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</si>
  <si>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</si>
  <si>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</si>
  <si>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</si>
  <si>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</si>
  <si>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</si>
  <si>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</si>
  <si>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</si>
  <si>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</si>
  <si>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</si>
  <si>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</si>
  <si>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</si>
  <si>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</si>
  <si>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</si>
  <si>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</si>
  <si>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</si>
  <si>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</si>
  <si>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</si>
  <si>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</si>
  <si>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</si>
  <si>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</si>
  <si>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</si>
  <si>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</si>
  <si>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</si>
  <si>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</si>
  <si>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</si>
  <si>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</si>
  <si>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</si>
  <si>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</si>
  <si>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</si>
  <si>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</si>
  <si>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</si>
  <si>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</si>
  <si>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</si>
  <si>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</si>
  <si>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</si>
  <si>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</si>
  <si>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</si>
  <si>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</si>
  <si>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</si>
  <si>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</si>
  <si>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</si>
  <si>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</si>
  <si>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</si>
  <si>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</si>
  <si>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</si>
  <si>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</si>
  <si>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</si>
  <si>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</si>
  <si>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</si>
  <si>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</si>
  <si>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</si>
  <si>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</si>
  <si>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</si>
  <si>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</si>
  <si>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</si>
  <si>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</si>
  <si>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</si>
  <si>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</si>
  <si>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</si>
  <si>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</si>
  <si>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</si>
  <si>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</si>
  <si>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</si>
  <si>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</si>
  <si>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</si>
  <si>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</si>
  <si>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</si>
  <si>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</si>
  <si>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</si>
  <si>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</si>
  <si>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</si>
  <si>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</si>
  <si>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</si>
  <si>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</si>
  <si>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</si>
  <si>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</si>
  <si>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</si>
  <si>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</si>
  <si>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</si>
  <si>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</si>
  <si>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</si>
  <si>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</si>
  <si>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</si>
  <si>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</si>
  <si>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</si>
  <si>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</si>
  <si>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</si>
  <si>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</si>
  <si>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</si>
  <si>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</si>
  <si>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</si>
  <si>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</si>
  <si>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</si>
  <si>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</si>
  <si>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</si>
  <si>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</si>
  <si>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</si>
  <si>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</si>
  <si>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</si>
  <si>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</si>
  <si>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</si>
  <si>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</si>
  <si>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</si>
  <si>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</si>
  <si>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</si>
  <si>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</si>
  <si>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</si>
  <si>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</si>
  <si>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</si>
  <si>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</si>
  <si>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</si>
  <si>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</si>
  <si>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</si>
  <si>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</si>
  <si>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</si>
  <si>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</si>
  <si>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</si>
  <si>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</si>
  <si>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</si>
  <si>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</si>
  <si>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</si>
  <si>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</si>
  <si>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</si>
  <si>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</si>
  <si>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</si>
  <si>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</si>
  <si>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</si>
  <si>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</si>
  <si>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</si>
  <si>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</si>
  <si>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</si>
  <si>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</si>
  <si>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</si>
  <si>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</si>
  <si>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</si>
  <si>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</si>
  <si>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</si>
  <si>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</si>
  <si>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</si>
  <si>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</si>
  <si>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</si>
  <si>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</si>
  <si>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</si>
  <si>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</si>
  <si>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</si>
  <si>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</si>
  <si>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</si>
  <si>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</si>
  <si>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</si>
  <si>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</si>
  <si>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</si>
  <si>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</si>
  <si>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</si>
  <si>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</si>
  <si>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</si>
  <si>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</si>
  <si>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</si>
  <si>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</si>
  <si>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</si>
  <si>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</si>
  <si>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</si>
  <si>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</si>
  <si>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</si>
  <si>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</si>
  <si>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</si>
  <si>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</si>
  <si>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</si>
  <si>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</si>
  <si>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</si>
  <si>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</si>
  <si>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</si>
  <si>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</si>
  <si>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</si>
  <si>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</si>
  <si>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</si>
  <si>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</si>
  <si>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</si>
  <si>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</si>
  <si>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</si>
  <si>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</si>
  <si>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</si>
  <si>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</si>
  <si>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</si>
  <si>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</si>
  <si>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</si>
  <si>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</si>
  <si>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</si>
  <si>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</si>
  <si>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</si>
  <si>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</si>
  <si>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</si>
  <si>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</si>
  <si>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</si>
  <si>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</si>
  <si>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</si>
  <si>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</si>
  <si>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</si>
  <si>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</si>
  <si>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</si>
  <si>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</si>
  <si>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</si>
  <si>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</si>
  <si>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</si>
  <si>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</si>
  <si>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</si>
  <si>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</si>
  <si>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</si>
  <si>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</si>
  <si>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</si>
  <si>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</si>
  <si>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</si>
  <si>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</si>
  <si>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</si>
  <si>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</si>
  <si>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</si>
  <si>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</si>
  <si>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</si>
  <si>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</si>
  <si>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</si>
  <si>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</si>
  <si>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</si>
  <si>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</si>
  <si>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</si>
  <si>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</si>
  <si>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</si>
  <si>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</si>
  <si>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</si>
  <si>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</si>
  <si>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</si>
  <si>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</si>
  <si>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</si>
  <si>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</si>
  <si>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</si>
  <si>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</si>
  <si>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</si>
  <si>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</si>
  <si>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</si>
  <si>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</si>
  <si>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</si>
  <si>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</si>
  <si>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</si>
  <si>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</si>
  <si>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</si>
  <si>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</si>
  <si>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</si>
  <si>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</si>
  <si>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</si>
  <si>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</si>
  <si>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</si>
  <si>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</si>
  <si>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</si>
  <si>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</si>
  <si>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</si>
  <si>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</si>
  <si>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</si>
  <si>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</si>
  <si>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</si>
  <si>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</si>
  <si>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</si>
  <si>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</si>
  <si>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</si>
  <si>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</si>
  <si>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</si>
  <si>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</si>
  <si>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</si>
  <si>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</si>
  <si>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</si>
  <si>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</si>
  <si>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</si>
  <si>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</si>
  <si>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</si>
  <si>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</si>
  <si>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</si>
  <si>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</si>
  <si>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</si>
  <si>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</si>
  <si>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</si>
  <si>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</si>
  <si>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</si>
  <si>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</si>
  <si>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</si>
  <si>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</si>
  <si>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</si>
  <si>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</si>
  <si>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</si>
  <si>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</si>
  <si>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</si>
  <si>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</si>
  <si>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</si>
  <si>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</si>
  <si>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</si>
  <si>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</si>
  <si>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</si>
  <si>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</si>
  <si>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</si>
  <si>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</si>
  <si>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</si>
  <si>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</si>
  <si>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</si>
  <si>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</si>
  <si>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</si>
  <si>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</si>
  <si>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</si>
  <si>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</si>
  <si>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</si>
  <si>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</si>
  <si>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</si>
  <si>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</si>
  <si>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</si>
  <si>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</si>
  <si>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</si>
  <si>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</si>
  <si>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</si>
  <si>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</si>
  <si>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</si>
  <si>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</si>
  <si>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</si>
  <si>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</si>
  <si>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</si>
  <si>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</si>
  <si>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</si>
  <si>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</si>
  <si>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</si>
  <si>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</si>
  <si>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</si>
  <si>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</si>
  <si>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</si>
  <si>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</si>
  <si>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</si>
  <si>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</si>
  <si>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</si>
  <si>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</si>
  <si>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</si>
  <si>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</si>
  <si>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</si>
  <si>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</si>
  <si>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</si>
  <si>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</si>
  <si>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</si>
  <si>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</si>
  <si>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</si>
  <si>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</si>
  <si>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</si>
  <si>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</si>
  <si>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</si>
  <si>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</si>
  <si>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</si>
  <si>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</si>
  <si>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</si>
  <si>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</si>
  <si>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</si>
  <si>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</si>
  <si>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</si>
  <si>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</si>
  <si>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</si>
  <si>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</si>
  <si>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</si>
  <si>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</si>
  <si>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</si>
  <si>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</si>
  <si>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</si>
  <si>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</si>
  <si>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</si>
  <si>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</si>
  <si>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</si>
  <si>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</si>
  <si>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</si>
  <si>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</si>
  <si>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</si>
  <si>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</si>
  <si>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</si>
  <si>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</si>
  <si>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</si>
  <si>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</si>
  <si>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</si>
  <si>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</si>
  <si>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</si>
  <si>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</si>
  <si>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</si>
  <si>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</si>
  <si>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</si>
  <si>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</si>
  <si>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</si>
  <si>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</si>
  <si>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</si>
  <si>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</si>
  <si>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</si>
  <si>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</si>
  <si>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</si>
  <si>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</si>
  <si>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</si>
  <si>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</si>
  <si>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</si>
  <si>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</si>
  <si>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</si>
  <si>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</si>
  <si>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</si>
  <si>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</si>
  <si>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</si>
  <si>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</si>
  <si>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</si>
  <si>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</si>
  <si>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</si>
  <si>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</si>
  <si>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</si>
  <si>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</si>
  <si>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</si>
  <si>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</si>
  <si>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</si>
  <si>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</si>
  <si>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</si>
  <si>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</si>
  <si>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</si>
  <si>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</si>
  <si>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</si>
  <si>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</si>
  <si>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</si>
  <si>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</si>
  <si>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</si>
  <si>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</si>
  <si>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</si>
  <si>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</si>
  <si>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</si>
  <si>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</si>
  <si>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</si>
  <si>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</si>
  <si>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</si>
  <si>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</si>
  <si>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</si>
  <si>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</si>
  <si>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</si>
  <si>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</si>
  <si>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</si>
  <si>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</si>
  <si>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</si>
  <si>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</si>
  <si>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</si>
  <si>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</si>
  <si>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</si>
  <si>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</si>
  <si>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</si>
  <si>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</si>
  <si>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</si>
  <si>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</si>
  <si>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</si>
  <si>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</si>
  <si>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</si>
  <si>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</si>
  <si>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</si>
  <si>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</si>
  <si>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</si>
  <si>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</si>
  <si>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</si>
  <si>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</si>
  <si>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</si>
  <si>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</si>
  <si>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</si>
  <si>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</si>
  <si>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</si>
  <si>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</si>
  <si>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</si>
  <si>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</si>
  <si>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</si>
  <si>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</si>
  <si>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</si>
  <si>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</si>
  <si>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</si>
  <si>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</si>
  <si>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</si>
  <si>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</si>
  <si>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</si>
  <si>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</si>
  <si>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</si>
  <si>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</si>
  <si>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</si>
  <si>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</si>
  <si>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</si>
  <si>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</si>
  <si>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</si>
  <si>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</si>
  <si>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</si>
  <si>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</si>
  <si>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</si>
  <si>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</si>
  <si>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</si>
  <si>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</si>
  <si>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</si>
  <si>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</si>
  <si>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</si>
  <si>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</si>
  <si>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</si>
  <si>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</si>
  <si>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</si>
  <si>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</si>
  <si>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</si>
  <si>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</si>
  <si>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</si>
  <si>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</si>
  <si>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</si>
  <si>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</si>
  <si>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</si>
  <si>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</si>
  <si>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</si>
  <si>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</si>
  <si>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</si>
  <si>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</si>
  <si>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</si>
  <si>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</si>
  <si>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</si>
  <si>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</si>
  <si>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</si>
  <si>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</si>
  <si>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</si>
  <si>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</si>
  <si>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</si>
  <si>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</si>
  <si>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</si>
  <si>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</si>
  <si>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</si>
  <si>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</si>
  <si>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</si>
  <si>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</si>
  <si>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</si>
  <si>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</si>
  <si>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</si>
  <si>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</si>
  <si>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</si>
  <si>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</si>
  <si>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</si>
  <si>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</si>
  <si>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</si>
  <si>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</si>
  <si>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</si>
  <si>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</si>
  <si>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</si>
  <si>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</si>
  <si>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</si>
  <si>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</si>
  <si>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</si>
  <si>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</si>
  <si>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</si>
  <si>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</si>
  <si>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</si>
  <si>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</si>
  <si>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</si>
  <si>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</si>
  <si>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</si>
  <si>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</si>
  <si>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</si>
  <si>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</si>
  <si>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</si>
  <si>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</si>
  <si>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</si>
  <si>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</si>
  <si>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</si>
  <si>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</si>
  <si>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</si>
  <si>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</si>
  <si>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</si>
  <si>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</si>
  <si>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</si>
  <si>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</si>
  <si>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</si>
  <si>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</si>
  <si>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</si>
  <si>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</si>
  <si>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</si>
  <si>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</si>
  <si>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</si>
  <si>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</si>
  <si>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</si>
  <si>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</si>
  <si>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</si>
  <si>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</si>
  <si>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</si>
  <si>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</si>
  <si>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</si>
  <si>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</si>
  <si>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</si>
  <si>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</si>
  <si>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</si>
  <si>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</si>
  <si>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</si>
  <si>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</si>
  <si>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</si>
  <si>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</si>
  <si>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</si>
  <si>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</si>
  <si>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</si>
  <si>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</si>
  <si>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</si>
  <si>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</si>
  <si>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</si>
  <si>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</si>
  <si>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</si>
  <si>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</si>
  <si>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</si>
  <si>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</si>
  <si>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</si>
  <si>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</si>
  <si>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</si>
  <si>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</si>
  <si>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</si>
  <si>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</si>
  <si>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</si>
  <si>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</si>
  <si>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</si>
  <si>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</si>
  <si>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</si>
  <si>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</si>
  <si>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</si>
  <si>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</si>
  <si>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</si>
  <si>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</si>
  <si>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</si>
  <si>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</si>
  <si>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</si>
  <si>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</si>
  <si>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</si>
  <si>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</si>
  <si>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</si>
  <si>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</si>
  <si>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</si>
  <si>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</si>
  <si>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</si>
  <si>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</si>
  <si>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</si>
  <si>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</si>
  <si>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</si>
  <si>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</si>
  <si>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</si>
  <si>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</si>
  <si>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</si>
  <si>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</si>
  <si>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</si>
  <si>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</si>
  <si>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</si>
  <si>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</si>
  <si>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</si>
  <si>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</si>
  <si>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</si>
  <si>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</si>
  <si>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</si>
  <si>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</si>
  <si>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</si>
  <si>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</si>
  <si>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</si>
  <si>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</si>
  <si>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</si>
  <si>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</si>
  <si>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</si>
  <si>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</si>
  <si>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</si>
  <si>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</si>
  <si>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</si>
  <si>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</si>
  <si>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</si>
  <si>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</si>
  <si>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</si>
  <si>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</si>
  <si>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</si>
  <si>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</si>
  <si>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</si>
  <si>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</si>
  <si>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</si>
  <si>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</si>
  <si>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</si>
  <si>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</si>
  <si>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</si>
  <si>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</si>
  <si>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</si>
  <si>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</si>
  <si>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</si>
  <si>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</si>
  <si>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</si>
  <si>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</si>
  <si>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</si>
  <si>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</si>
  <si>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</si>
  <si>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</si>
  <si>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</si>
  <si>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</si>
  <si>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</si>
  <si>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</si>
  <si>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</si>
  <si>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</si>
  <si>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</si>
  <si>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</si>
  <si>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</si>
  <si>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</si>
  <si>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</si>
  <si>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</si>
  <si>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</si>
  <si>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</si>
  <si>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</si>
  <si>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</si>
  <si>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</si>
  <si>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</si>
  <si>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</si>
  <si>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</si>
  <si>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</si>
  <si>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</si>
  <si>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</si>
  <si>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</si>
  <si>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</si>
  <si>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</si>
  <si>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</si>
  <si>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</si>
  <si>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</si>
  <si>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</si>
  <si>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</si>
  <si>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</si>
  <si>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</si>
  <si>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</si>
  <si>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</si>
  <si>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</si>
  <si>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</si>
  <si>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</si>
  <si>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</si>
  <si>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</si>
  <si>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</si>
  <si>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</si>
  <si>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</si>
  <si>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</si>
  <si>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</si>
  <si>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</si>
  <si>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</si>
  <si>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</si>
  <si>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</si>
  <si>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</si>
  <si>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</si>
  <si>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</si>
  <si>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</si>
  <si>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</si>
  <si>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</si>
  <si>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</si>
  <si>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</si>
  <si>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</si>
  <si>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</si>
  <si>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</si>
  <si>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</si>
  <si>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</si>
  <si>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</si>
  <si>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</si>
  <si>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</si>
  <si>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</si>
  <si>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</si>
  <si>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</si>
  <si>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</si>
  <si>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</si>
  <si>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</si>
  <si>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</si>
  <si>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</si>
  <si>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</si>
  <si>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</si>
  <si>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</si>
  <si>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</si>
  <si>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</si>
  <si>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</si>
  <si>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</si>
  <si>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</si>
  <si>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</si>
  <si>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</si>
  <si>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</si>
  <si>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</si>
  <si>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</si>
  <si>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</si>
  <si>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</si>
  <si>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</si>
  <si>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</si>
  <si>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</si>
  <si>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</si>
  <si>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</si>
  <si>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</si>
  <si>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</si>
  <si>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</si>
  <si>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</si>
  <si>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</si>
  <si>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</si>
  <si>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</si>
  <si>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</si>
  <si>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</si>
  <si>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</si>
  <si>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</si>
  <si>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</si>
  <si>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</si>
  <si>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</si>
  <si>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</si>
  <si>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</si>
  <si>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</si>
  <si>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</si>
  <si>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</si>
  <si>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</si>
  <si>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</si>
  <si>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</si>
  <si>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</si>
  <si>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</si>
  <si>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</si>
  <si>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</si>
  <si>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</si>
  <si>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</si>
  <si>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</si>
  <si>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</si>
  <si>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</si>
  <si>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</si>
  <si>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</si>
  <si>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</si>
  <si>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</si>
  <si>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</si>
  <si>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</si>
  <si>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</si>
  <si>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</si>
  <si>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</si>
  <si>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</si>
  <si>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</si>
  <si>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</si>
  <si>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</si>
  <si>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</si>
  <si>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</si>
  <si>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</si>
  <si>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</si>
  <si>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</si>
  <si>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</si>
  <si>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</si>
  <si>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</si>
  <si>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</si>
  <si>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</si>
  <si>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</si>
  <si>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</si>
  <si>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</si>
  <si>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</si>
  <si>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</si>
  <si>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</si>
  <si>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</si>
  <si>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</si>
  <si>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</si>
  <si>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</si>
  <si>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</si>
  <si>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</si>
  <si>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</si>
  <si>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</si>
  <si>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</si>
  <si>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</si>
  <si>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</si>
  <si>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</si>
  <si>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</si>
  <si>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</si>
  <si>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</si>
  <si>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</si>
  <si>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</si>
  <si>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</si>
  <si>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</si>
  <si>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</si>
  <si>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</si>
  <si>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</si>
  <si>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</si>
  <si>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</si>
  <si>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</si>
  <si>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</si>
  <si>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</si>
  <si>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</si>
  <si>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</si>
  <si>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</si>
  <si>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</si>
  <si>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</si>
  <si>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</si>
  <si>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</si>
  <si>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</si>
  <si>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</si>
  <si>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</si>
  <si>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</si>
  <si>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</si>
  <si>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</si>
  <si>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</si>
  <si>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</si>
  <si>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</si>
  <si>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</si>
  <si>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</si>
  <si>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</si>
  <si>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</si>
  <si>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</si>
  <si>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</si>
  <si>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</si>
  <si>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</si>
  <si>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</si>
  <si>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</si>
  <si>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</si>
  <si>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</si>
  <si>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</si>
  <si>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</si>
  <si>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</si>
  <si>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</si>
  <si>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</si>
  <si>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</si>
  <si>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</si>
  <si>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</si>
  <si>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</si>
  <si>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</si>
  <si>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</si>
  <si>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</si>
  <si>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</si>
  <si>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</si>
  <si>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</si>
  <si>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</si>
  <si>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</si>
  <si>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</si>
  <si>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</si>
  <si>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</si>
  <si>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</si>
  <si>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</si>
  <si>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</si>
  <si>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</si>
  <si>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</si>
  <si>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</si>
  <si>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</si>
  <si>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</si>
  <si>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</si>
  <si>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</si>
  <si>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</si>
  <si>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</si>
  <si>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</si>
  <si>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</si>
  <si>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</si>
  <si>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</si>
  <si>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</si>
  <si>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</si>
  <si>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</si>
  <si>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</si>
  <si>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</si>
  <si>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</si>
  <si>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</si>
  <si>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</si>
  <si>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</si>
  <si>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</si>
  <si>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</si>
  <si>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</si>
  <si>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</si>
  <si>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</si>
  <si>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</si>
  <si>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</si>
  <si>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</si>
  <si>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</si>
  <si>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</si>
  <si>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</si>
  <si>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</si>
  <si>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</si>
  <si>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</si>
  <si>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</si>
  <si>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</si>
  <si>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</si>
  <si>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</si>
  <si>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</si>
  <si>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</si>
  <si>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</si>
  <si>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</si>
  <si>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</si>
  <si>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</si>
  <si>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</si>
  <si>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</si>
  <si>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</si>
  <si>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</si>
  <si>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</si>
  <si>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</si>
  <si>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</si>
  <si>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</si>
  <si>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</si>
  <si>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</si>
  <si>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</si>
  <si>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</si>
  <si>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</si>
  <si>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</si>
  <si>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</si>
  <si>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</si>
  <si>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</si>
  <si>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</si>
  <si>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</si>
  <si>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</si>
  <si>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</si>
  <si>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</si>
  <si>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</si>
  <si>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</si>
  <si>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</si>
  <si>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</si>
  <si>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</si>
  <si>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</si>
  <si>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</si>
  <si>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</si>
  <si>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</si>
  <si>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</si>
  <si>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</si>
  <si>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</si>
  <si>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</si>
  <si>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</si>
  <si>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</si>
  <si>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</si>
  <si>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</si>
  <si>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</si>
  <si>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</si>
  <si>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</si>
  <si>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</si>
  <si>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</si>
  <si>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</si>
  <si>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</si>
  <si>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</si>
  <si>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</si>
  <si>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</si>
  <si>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</si>
  <si>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</si>
  <si>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</si>
  <si>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</si>
  <si>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</si>
  <si>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</si>
  <si>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</si>
  <si>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</si>
  <si>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</si>
  <si>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</si>
  <si>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</si>
  <si>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</si>
  <si>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</si>
  <si>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</si>
  <si>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</si>
  <si>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</si>
  <si>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</si>
  <si>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</si>
  <si>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</si>
  <si>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</si>
  <si>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</si>
  <si>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</si>
  <si>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</si>
  <si>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</si>
  <si>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</si>
  <si>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</si>
  <si>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</si>
  <si>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</si>
  <si>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</si>
  <si>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</si>
  <si>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</si>
  <si>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</si>
  <si>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</si>
  <si>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</si>
  <si>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</si>
  <si>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</si>
  <si>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</si>
  <si>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</si>
  <si>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</si>
  <si>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</si>
  <si>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</si>
  <si>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</si>
  <si>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</si>
  <si>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</si>
  <si>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</si>
  <si>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</si>
  <si>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</si>
  <si>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</si>
  <si>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</si>
  <si>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</si>
  <si>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</si>
  <si>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</si>
  <si>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</si>
  <si>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</si>
  <si>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</si>
  <si>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</si>
  <si>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</si>
  <si>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</si>
  <si>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</si>
  <si>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</si>
  <si>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</si>
  <si>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</si>
  <si>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</si>
  <si>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</si>
  <si>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</si>
  <si>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</si>
  <si>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</si>
  <si>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</si>
  <si>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</si>
  <si>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</si>
  <si>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</si>
  <si>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</si>
  <si>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</si>
  <si>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</si>
  <si>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</si>
  <si>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</si>
  <si>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</si>
  <si>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</si>
  <si>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</si>
  <si>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</si>
  <si>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</si>
  <si>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</si>
  <si>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</si>
  <si>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</si>
  <si>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</si>
  <si>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</si>
  <si>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</si>
  <si>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</si>
  <si>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</si>
  <si>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</si>
  <si>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</si>
  <si>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</si>
  <si>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</si>
  <si>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</si>
  <si>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</si>
  <si>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</si>
  <si>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</si>
  <si>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</si>
  <si>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</si>
  <si>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</si>
  <si>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</si>
  <si>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</si>
  <si>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</si>
  <si>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</si>
  <si>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</si>
  <si>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</si>
  <si>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</si>
  <si>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</si>
  <si>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</si>
  <si>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</si>
  <si>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</si>
  <si>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</si>
  <si>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</si>
  <si>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</si>
  <si>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</si>
  <si>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</si>
  <si>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</si>
  <si>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</si>
  <si>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</si>
  <si>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</si>
  <si>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</si>
  <si>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</si>
  <si>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</si>
  <si>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</si>
  <si>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</si>
  <si>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</si>
  <si>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</si>
  <si>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</si>
  <si>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</si>
  <si>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</si>
  <si>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</si>
  <si>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</si>
  <si>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</si>
  <si>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</si>
  <si>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</si>
  <si>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</si>
  <si>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</si>
  <si>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</si>
  <si>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</si>
  <si>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</si>
  <si>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</si>
  <si>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</si>
  <si>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</si>
  <si>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</si>
  <si>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</si>
  <si>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</si>
  <si>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</si>
  <si>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</si>
  <si>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</si>
  <si>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</si>
  <si>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</si>
  <si>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</si>
  <si>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</si>
  <si>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</si>
  <si>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</si>
  <si>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</si>
  <si>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</si>
  <si>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</si>
  <si>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</si>
  <si>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</si>
  <si>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</si>
  <si>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</si>
  <si>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</si>
  <si>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</si>
  <si>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</si>
  <si>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</si>
  <si>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</si>
  <si>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</si>
  <si>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</si>
  <si>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</si>
  <si>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</si>
  <si>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</si>
  <si>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</si>
  <si>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</si>
  <si>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</si>
  <si>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</si>
  <si>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</si>
  <si>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</si>
  <si>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</si>
  <si>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</si>
  <si>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</si>
  <si>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</si>
  <si>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</si>
  <si>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</si>
  <si>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</si>
  <si>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</si>
  <si>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</si>
  <si>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</si>
  <si>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</si>
  <si>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</si>
  <si>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</si>
  <si>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</si>
  <si>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</si>
  <si>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</si>
  <si>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</si>
  <si>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</si>
  <si>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</si>
  <si>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</si>
  <si>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</si>
  <si>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</si>
  <si>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</si>
  <si>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</si>
  <si>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</si>
  <si>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</si>
  <si>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</si>
  <si>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</si>
  <si>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</si>
  <si>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</si>
  <si>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</si>
  <si>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</si>
  <si>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</si>
  <si>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</si>
  <si>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</si>
  <si>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</si>
  <si>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</si>
  <si>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</si>
  <si>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</si>
  <si>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</si>
  <si>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</si>
  <si>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</si>
  <si>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</si>
  <si>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</si>
  <si>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</si>
  <si>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</si>
  <si>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</si>
  <si>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</si>
  <si>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</si>
  <si>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</si>
  <si>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</si>
  <si>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</si>
  <si>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</si>
  <si>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</si>
  <si>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</si>
  <si>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</si>
  <si>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</si>
  <si>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</si>
  <si>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</si>
  <si>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</si>
  <si>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</si>
  <si>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</si>
  <si>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</si>
  <si>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</si>
  <si>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</si>
  <si>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</si>
  <si>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</si>
  <si>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</si>
  <si>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</si>
  <si>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</si>
  <si>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</si>
  <si>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</si>
  <si>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</si>
  <si>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</si>
  <si>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</si>
  <si>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</si>
  <si>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</si>
  <si>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</si>
  <si>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</si>
  <si>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</si>
  <si>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</si>
  <si>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</si>
  <si>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</si>
  <si>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</si>
  <si>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</si>
  <si>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</si>
  <si>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</si>
  <si>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</si>
  <si>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</si>
  <si>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</si>
  <si>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</si>
  <si>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</si>
  <si>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</si>
  <si>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</si>
  <si>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</si>
  <si>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</si>
  <si>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</si>
  <si>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</si>
  <si>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</si>
  <si>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</si>
  <si>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</si>
  <si>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</si>
  <si>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</si>
  <si>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</si>
  <si>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</si>
  <si>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</si>
  <si>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</si>
  <si>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</si>
  <si>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</si>
  <si>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</si>
  <si>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</si>
  <si>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</si>
  <si>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</si>
  <si>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</si>
  <si>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</si>
  <si>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</si>
  <si>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</si>
  <si>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</si>
  <si>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</si>
  <si>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</si>
  <si>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</si>
  <si>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</si>
  <si>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</si>
  <si>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</si>
  <si>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</si>
  <si>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</si>
  <si>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</si>
  <si>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</si>
  <si>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</si>
  <si>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</si>
  <si>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</si>
  <si>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</si>
  <si>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</si>
  <si>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</si>
  <si>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</si>
  <si>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</si>
  <si>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</si>
  <si>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</si>
  <si>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</si>
  <si>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</si>
  <si>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</si>
  <si>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</si>
  <si>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</si>
  <si>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</si>
  <si>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</si>
  <si>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</si>
  <si>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</si>
  <si>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</si>
  <si>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</si>
  <si>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</si>
  <si>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</si>
  <si>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</si>
  <si>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</si>
  <si>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</si>
  <si>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</si>
  <si>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</si>
  <si>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</si>
  <si>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</si>
  <si>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</si>
  <si>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</si>
  <si>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</si>
  <si>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</si>
  <si>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</si>
  <si>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</si>
  <si>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</si>
  <si>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</si>
  <si>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</si>
  <si>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</si>
  <si>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</si>
  <si>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</si>
  <si>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</si>
  <si>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</si>
  <si>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</si>
  <si>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</si>
  <si>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</si>
  <si>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</si>
  <si>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</si>
  <si>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</si>
  <si>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</si>
  <si>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</si>
  <si>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</si>
  <si>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</si>
  <si>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</si>
  <si>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</si>
  <si>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</si>
  <si>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</si>
  <si>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</si>
  <si>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</si>
  <si>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</si>
  <si>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</si>
  <si>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</si>
  <si>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</si>
  <si>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</si>
  <si>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</si>
  <si>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</si>
  <si>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</si>
  <si>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</si>
  <si>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</si>
  <si>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</si>
  <si>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</si>
  <si>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</si>
  <si>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</si>
  <si>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</si>
  <si>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</si>
  <si>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</si>
  <si>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</si>
  <si>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</si>
  <si>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</si>
  <si>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</si>
  <si>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</si>
  <si>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</si>
  <si>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</si>
  <si>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</si>
  <si>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</si>
  <si>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</si>
  <si>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</si>
  <si>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</si>
  <si>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</si>
  <si>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</si>
  <si>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</si>
  <si>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</si>
  <si>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</si>
  <si>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</si>
  <si>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</si>
  <si>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</si>
  <si>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</si>
  <si>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</si>
  <si>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</si>
  <si>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</si>
  <si>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</si>
  <si>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</si>
  <si>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</si>
  <si>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</si>
  <si>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</si>
  <si>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</si>
  <si>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</si>
  <si>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</si>
  <si>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</si>
  <si>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</si>
  <si>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</si>
  <si>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</si>
  <si>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</si>
  <si>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</si>
  <si>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</si>
  <si>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</si>
  <si>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</si>
  <si>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</si>
  <si>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</si>
  <si>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</si>
  <si>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</si>
  <si>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</si>
  <si>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</si>
  <si>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</si>
  <si>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</si>
  <si>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</si>
  <si>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</si>
  <si>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</si>
  <si>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</si>
  <si>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</si>
  <si>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</si>
  <si>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</si>
  <si>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</si>
  <si>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</si>
  <si>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</si>
  <si>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</si>
  <si>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</si>
  <si>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</si>
  <si>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</si>
  <si>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</si>
  <si>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</si>
  <si>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</si>
  <si>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</si>
  <si>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</si>
  <si>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</si>
  <si>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</si>
  <si>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</si>
  <si>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</si>
  <si>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</si>
  <si>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</si>
  <si>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</si>
  <si>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</si>
  <si>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</si>
  <si>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</si>
  <si>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</si>
  <si>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</si>
  <si>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</si>
  <si>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</si>
  <si>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</si>
  <si>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</si>
  <si>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</si>
  <si>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</si>
  <si>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</si>
  <si>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</si>
  <si>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</si>
  <si>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</si>
  <si>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</si>
  <si>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</si>
  <si>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</si>
  <si>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</si>
  <si>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</si>
  <si>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</si>
  <si>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</si>
  <si>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</si>
  <si>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</si>
  <si>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</si>
  <si>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</si>
  <si>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</si>
  <si>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</si>
  <si>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</si>
  <si>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</si>
  <si>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</si>
  <si>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</si>
  <si>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</si>
  <si>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</si>
  <si>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</si>
  <si>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</si>
  <si>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</si>
  <si>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</si>
  <si>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</si>
  <si>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</si>
  <si>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</si>
  <si>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</si>
  <si>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</si>
  <si>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</si>
  <si>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</si>
  <si>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</si>
  <si>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</si>
  <si>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</si>
  <si>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</si>
  <si>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</si>
  <si>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</si>
  <si>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</si>
  <si>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</si>
  <si>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</si>
  <si>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</si>
  <si>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</si>
  <si>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</si>
  <si>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</si>
  <si>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</si>
  <si>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</si>
  <si>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</si>
  <si>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</si>
  <si>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</si>
  <si>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</si>
  <si>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</si>
  <si>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</si>
  <si>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</si>
  <si>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</si>
  <si>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</si>
  <si>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</si>
  <si>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</si>
  <si>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</si>
  <si>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</si>
  <si>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</si>
  <si>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</si>
  <si>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</si>
  <si>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</si>
  <si>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</si>
  <si>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</si>
  <si>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</si>
  <si>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</si>
  <si>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</si>
  <si>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</si>
  <si>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</si>
  <si>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</si>
  <si>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</si>
  <si>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</si>
  <si>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</si>
  <si>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</si>
  <si>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</si>
  <si>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</si>
  <si>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</si>
  <si>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</si>
  <si>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</si>
  <si>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</si>
  <si>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</si>
  <si>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</si>
  <si>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</si>
  <si>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</si>
  <si>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</si>
  <si>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</si>
  <si>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</si>
  <si>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</si>
  <si>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</si>
  <si>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</si>
  <si>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</si>
  <si>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</si>
  <si>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</si>
  <si>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</si>
  <si>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</si>
  <si>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</si>
  <si>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</si>
  <si>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</si>
  <si>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</si>
  <si>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</si>
  <si>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</si>
  <si>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</si>
  <si>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</si>
  <si>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</si>
  <si>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</si>
  <si>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</si>
  <si>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</si>
  <si>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</si>
  <si>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</si>
  <si>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</si>
  <si>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</si>
  <si>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</si>
  <si>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</si>
  <si>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</si>
  <si>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</si>
  <si>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</si>
  <si>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</si>
  <si>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</si>
  <si>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</si>
  <si>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</si>
  <si>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</si>
  <si>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</si>
  <si>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</si>
  <si>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</si>
  <si>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</si>
  <si>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</si>
  <si>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</si>
  <si>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</si>
  <si>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</si>
  <si>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</si>
  <si>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</si>
  <si>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</si>
  <si>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</si>
  <si>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</si>
  <si>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</si>
  <si>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</si>
  <si>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</si>
  <si>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</si>
  <si>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</si>
  <si>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</si>
  <si>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</si>
  <si>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</si>
  <si>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</si>
  <si>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</si>
  <si>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</si>
  <si>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</si>
  <si>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</si>
  <si>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</si>
  <si>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</si>
  <si>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</si>
  <si>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</si>
  <si>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</si>
  <si>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</si>
  <si>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</si>
  <si>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</si>
  <si>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</si>
  <si>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</si>
  <si>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</si>
  <si>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</si>
  <si>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</si>
  <si>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</si>
  <si>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</si>
  <si>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</si>
  <si>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</si>
  <si>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</si>
  <si>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</si>
  <si>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</si>
  <si>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</si>
  <si>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</si>
  <si>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</si>
  <si>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</si>
  <si>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</si>
  <si>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</si>
  <si>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</si>
  <si>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</si>
  <si>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</si>
  <si>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</si>
  <si>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</si>
  <si>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</si>
  <si>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</si>
  <si>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</si>
  <si>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</si>
  <si>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</si>
  <si>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</si>
  <si>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</si>
  <si>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</si>
  <si>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</si>
  <si>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</si>
  <si>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</si>
  <si>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</si>
  <si>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</si>
  <si>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</si>
  <si>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</si>
  <si>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</si>
  <si>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</si>
  <si>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</si>
  <si>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</si>
  <si>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</si>
  <si>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</si>
  <si>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</si>
  <si>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</si>
  <si>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</si>
  <si>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</si>
  <si>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</si>
  <si>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</si>
  <si>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</si>
  <si>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</si>
  <si>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</si>
  <si>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</si>
  <si>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</si>
  <si>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</si>
  <si>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</si>
  <si>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</si>
  <si>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</si>
  <si>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</si>
  <si>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</si>
  <si>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</si>
  <si>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</si>
  <si>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</si>
  <si>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</si>
  <si>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</si>
  <si>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</si>
  <si>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</si>
  <si>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</si>
  <si>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</si>
  <si>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</si>
  <si>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</si>
  <si>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</si>
  <si>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</si>
  <si>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</si>
  <si>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</si>
  <si>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</si>
  <si>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</si>
  <si>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</si>
  <si>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</si>
  <si>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</si>
  <si>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</si>
  <si>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</si>
  <si>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</si>
  <si>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</si>
  <si>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</si>
  <si>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</si>
  <si>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</si>
  <si>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</si>
  <si>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</si>
  <si>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</si>
  <si>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</si>
  <si>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</si>
  <si>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</si>
  <si>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</si>
  <si>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</si>
  <si>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</si>
  <si>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</si>
  <si>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</si>
  <si>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</si>
  <si>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</si>
  <si>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</si>
  <si>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</si>
  <si>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</si>
  <si>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</si>
  <si>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</si>
  <si>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</si>
  <si>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</si>
  <si>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</si>
  <si>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</si>
  <si>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</si>
  <si>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</si>
  <si>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</si>
  <si>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</si>
  <si>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</si>
  <si>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</si>
  <si>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</si>
  <si>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</si>
  <si>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</si>
  <si>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</si>
  <si>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</si>
  <si>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</si>
  <si>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</si>
  <si>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</si>
  <si>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</si>
  <si>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</si>
  <si>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</si>
  <si>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</si>
  <si>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</si>
  <si>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</si>
  <si>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</si>
  <si>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</si>
  <si>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</si>
  <si>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</si>
  <si>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</si>
  <si>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</si>
  <si>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</si>
  <si>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</si>
  <si>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</si>
  <si>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</si>
  <si>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</si>
  <si>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</si>
  <si>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</si>
  <si>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</si>
  <si>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</si>
  <si>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</si>
  <si>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</si>
  <si>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</si>
  <si>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</si>
  <si>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</si>
  <si>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</si>
  <si>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</si>
  <si>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</si>
  <si>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</si>
  <si>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</si>
  <si>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</si>
  <si>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</si>
  <si>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</si>
  <si>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</si>
  <si>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</si>
  <si>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</si>
  <si>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</si>
  <si>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</si>
  <si>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</si>
  <si>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</si>
  <si>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</si>
  <si>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</si>
  <si>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</si>
  <si>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</si>
  <si>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</si>
  <si>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</si>
  <si>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</si>
  <si>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</si>
  <si>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</si>
  <si>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</si>
  <si>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</si>
  <si>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</si>
  <si>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</si>
  <si>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</si>
  <si>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</si>
  <si>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</si>
  <si>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</si>
  <si>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</si>
  <si>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</si>
  <si>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</si>
  <si>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</si>
  <si>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</si>
  <si>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</si>
  <si>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</si>
  <si>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</si>
  <si>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</si>
  <si>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</si>
  <si>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</si>
  <si>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</si>
  <si>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</si>
  <si>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</si>
  <si>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</si>
  <si>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</si>
  <si>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</si>
  <si>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</si>
  <si>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</si>
  <si>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</si>
  <si>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</si>
  <si>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</si>
  <si>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</si>
  <si>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</si>
  <si>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</si>
  <si>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</si>
  <si>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</si>
  <si>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</si>
  <si>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</si>
  <si>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</si>
  <si>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</si>
  <si>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</si>
  <si>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</si>
  <si>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</si>
  <si>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</si>
  <si>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</si>
  <si>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</si>
  <si>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</si>
  <si>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</si>
  <si>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</si>
  <si>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</si>
  <si>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</si>
  <si>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</si>
  <si>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</si>
  <si>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</si>
  <si>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</si>
  <si>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</si>
  <si>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</si>
  <si>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</si>
  <si>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</si>
  <si>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</si>
  <si>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</si>
  <si>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</si>
  <si>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</si>
  <si>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</si>
  <si>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</si>
  <si>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</si>
  <si>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</si>
  <si>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</si>
  <si>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</si>
  <si>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</si>
  <si>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</si>
  <si>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</si>
  <si>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</si>
  <si>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</si>
  <si>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</si>
  <si>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</si>
  <si>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</si>
  <si>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</si>
  <si>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</si>
  <si>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</si>
  <si>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</si>
  <si>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</si>
  <si>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</si>
  <si>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</si>
  <si>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</si>
  <si>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</si>
  <si>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</si>
  <si>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</si>
  <si>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</si>
  <si>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</si>
  <si>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</si>
  <si>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</si>
  <si>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</si>
  <si>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</si>
  <si>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</si>
  <si>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</si>
  <si>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</si>
  <si>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</si>
  <si>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</si>
  <si>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</si>
  <si>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</si>
  <si>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</si>
  <si>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</si>
  <si>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</si>
  <si>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</si>
  <si>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</si>
  <si>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</si>
  <si>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</si>
  <si>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</si>
  <si>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</si>
  <si>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</si>
  <si>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</si>
  <si>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</si>
  <si>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</si>
  <si>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</si>
  <si>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</si>
  <si>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</si>
  <si>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</si>
  <si>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</si>
  <si>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</si>
  <si>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</si>
  <si>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</si>
  <si>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</si>
  <si>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</si>
  <si>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</si>
  <si>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</si>
  <si>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</si>
  <si>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</si>
  <si>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</si>
  <si>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</si>
  <si>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</si>
  <si>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</si>
  <si>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</si>
  <si>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</si>
  <si>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</si>
  <si>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</si>
  <si>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</si>
  <si>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</si>
  <si>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</si>
  <si>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</si>
  <si>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</si>
  <si>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</si>
  <si>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</si>
  <si>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</si>
  <si>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</si>
  <si>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</si>
  <si>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</si>
  <si>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</si>
  <si>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</si>
  <si>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</si>
  <si>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</si>
  <si>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</si>
  <si>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</si>
  <si>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</si>
  <si>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</si>
  <si>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</si>
  <si>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</si>
  <si>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</si>
  <si>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</si>
  <si>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</si>
  <si>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</si>
  <si>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</si>
  <si>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</si>
  <si>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</si>
  <si>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</si>
  <si>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</si>
  <si>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</si>
  <si>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</si>
  <si>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</si>
  <si>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</si>
  <si>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</si>
  <si>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</si>
  <si>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</si>
  <si>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</si>
  <si>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</si>
  <si>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</si>
  <si>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</si>
  <si>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</si>
  <si>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</si>
  <si>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</si>
  <si>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</si>
  <si>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</si>
  <si>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</si>
  <si>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</si>
  <si>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</si>
  <si>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</si>
  <si>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</si>
  <si>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</si>
  <si>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</si>
  <si>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</si>
  <si>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</si>
  <si>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</si>
  <si>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</si>
  <si>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</si>
  <si>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</si>
  <si>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</si>
  <si>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</si>
  <si>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</si>
  <si>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</si>
  <si>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</si>
  <si>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</si>
  <si>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</si>
  <si>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</si>
  <si>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</si>
  <si>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</si>
  <si>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</si>
  <si>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</si>
  <si>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</si>
  <si>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</si>
  <si>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</si>
  <si>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</si>
  <si>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</si>
  <si>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</si>
  <si>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</si>
  <si>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</si>
  <si>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</si>
  <si>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</si>
  <si>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</si>
  <si>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</si>
  <si>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</si>
  <si>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</si>
  <si>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</si>
  <si>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</si>
  <si>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</si>
  <si>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</si>
  <si>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</si>
  <si>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</si>
  <si>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</si>
  <si>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</si>
  <si>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</si>
  <si>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</si>
  <si>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</si>
  <si>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</si>
  <si>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</si>
  <si>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</si>
  <si>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</si>
  <si>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</si>
  <si>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</si>
  <si>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</si>
  <si>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</si>
  <si>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</si>
  <si>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</si>
  <si>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</si>
  <si>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</si>
  <si>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</si>
  <si>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</si>
  <si>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</si>
  <si>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</si>
  <si>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</si>
  <si>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</si>
  <si>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</si>
  <si>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</si>
  <si>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</si>
  <si>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</si>
  <si>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</si>
  <si>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</si>
  <si>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</si>
  <si>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</si>
  <si>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</si>
  <si>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</si>
  <si>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</si>
  <si>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</si>
  <si>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</si>
  <si>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</si>
  <si>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</si>
  <si>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</si>
  <si>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</si>
  <si>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</si>
  <si>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</si>
  <si>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</si>
  <si>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</si>
  <si>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</si>
  <si>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</si>
  <si>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</si>
  <si>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</si>
  <si>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</si>
  <si>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</si>
  <si>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</si>
  <si>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</si>
  <si>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</si>
  <si>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</si>
  <si>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</si>
  <si>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</si>
  <si>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</si>
  <si>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</si>
  <si>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</si>
  <si>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</si>
  <si>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</si>
  <si>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</si>
  <si>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</si>
  <si>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</si>
  <si>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</si>
  <si>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</si>
  <si>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</si>
  <si>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</si>
  <si>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</si>
  <si>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</si>
  <si>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</si>
  <si>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</si>
  <si>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</si>
  <si>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</si>
  <si>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</si>
  <si>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</si>
  <si>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</si>
  <si>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</si>
  <si>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</si>
  <si>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</si>
  <si>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</si>
  <si>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</si>
  <si>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</si>
  <si>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</si>
  <si>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</si>
  <si>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</si>
  <si>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</si>
  <si>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</si>
  <si>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</si>
  <si>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</si>
  <si>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</si>
  <si>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</si>
  <si>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</si>
  <si>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</si>
  <si>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</si>
  <si>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</si>
  <si>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</si>
  <si>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</si>
  <si>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</si>
  <si>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</si>
  <si>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</si>
  <si>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</si>
  <si>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</si>
  <si>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</si>
  <si>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</si>
  <si>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</si>
  <si>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</si>
  <si>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</si>
  <si>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</si>
  <si>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</si>
  <si>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</si>
  <si>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</si>
  <si>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</si>
  <si>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</si>
  <si>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</si>
  <si>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</si>
  <si>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</si>
  <si>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</si>
  <si>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</si>
  <si>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</si>
  <si>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</si>
  <si>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</si>
  <si>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</si>
  <si>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</si>
  <si>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</si>
  <si>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</si>
  <si>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</si>
  <si>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</si>
  <si>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</si>
  <si>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</si>
  <si>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</si>
  <si>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</si>
  <si>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</si>
  <si>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</si>
  <si>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</si>
  <si>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</si>
  <si>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</si>
  <si>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</si>
  <si>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</si>
  <si>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</si>
  <si>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</si>
  <si>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</si>
  <si>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</si>
  <si>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</si>
  <si>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</si>
  <si>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</si>
  <si>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</si>
  <si>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</si>
  <si>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</si>
  <si>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</si>
  <si>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</si>
  <si>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</si>
  <si>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</si>
  <si>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</si>
  <si>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</si>
  <si>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</si>
  <si>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</si>
  <si>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</si>
  <si>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</si>
  <si>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</si>
  <si>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</si>
  <si>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</si>
  <si>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</si>
  <si>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</si>
  <si>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</si>
  <si>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</si>
  <si>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</si>
  <si>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</si>
  <si>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</si>
  <si>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</si>
  <si>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</si>
  <si>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</si>
  <si>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</si>
  <si>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</si>
  <si>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</si>
  <si>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</si>
  <si>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</si>
  <si>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</si>
  <si>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</si>
  <si>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</si>
  <si>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</si>
  <si>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</si>
  <si>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</si>
  <si>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</si>
  <si>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</si>
  <si>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</si>
  <si>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</si>
  <si>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</si>
  <si>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</si>
  <si>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</si>
  <si>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</si>
  <si>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</si>
  <si>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</si>
  <si>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</si>
  <si>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</si>
  <si>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</si>
  <si>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</si>
  <si>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</si>
  <si>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</si>
  <si>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</si>
  <si>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</si>
  <si>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</si>
  <si>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</si>
  <si>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</si>
  <si>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</si>
  <si>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</si>
  <si>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</si>
  <si>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</si>
  <si>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</si>
  <si>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</si>
  <si>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</si>
  <si>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</si>
  <si>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</si>
  <si>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</si>
  <si>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</si>
  <si>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</si>
  <si>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</si>
  <si>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</si>
  <si>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</si>
  <si>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</si>
  <si>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</si>
  <si>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</si>
  <si>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</si>
  <si>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</si>
  <si>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</si>
  <si>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</si>
  <si>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</si>
  <si>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</si>
  <si>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</si>
  <si>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</si>
  <si>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</si>
  <si>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</si>
  <si>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</si>
  <si>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</si>
  <si>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</si>
  <si>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</si>
  <si>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</si>
  <si>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</si>
  <si>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</si>
  <si>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</si>
  <si>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</si>
  <si>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</si>
  <si>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</si>
  <si>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</si>
  <si>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</si>
  <si>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</si>
  <si>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</si>
  <si>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</si>
  <si>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</si>
  <si>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</si>
  <si>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</si>
  <si>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</si>
  <si>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</si>
  <si>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</si>
  <si>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</si>
  <si>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</si>
  <si>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</si>
  <si>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</si>
  <si>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</si>
  <si>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</si>
  <si>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</si>
  <si>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</si>
  <si>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</si>
  <si>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</si>
  <si>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</si>
  <si>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</si>
  <si>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</si>
  <si>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</si>
  <si>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</si>
  <si>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</si>
  <si>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</si>
  <si>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</si>
  <si>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</si>
  <si>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</si>
  <si>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</si>
  <si>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</si>
  <si>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</si>
  <si>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</si>
  <si>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</si>
  <si>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</si>
  <si>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</si>
  <si>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</si>
  <si>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</si>
  <si>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</si>
  <si>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</si>
  <si>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</si>
  <si>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</si>
  <si>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</si>
  <si>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</si>
  <si>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</si>
  <si>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</si>
  <si>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</si>
  <si>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</si>
  <si>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</si>
  <si>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</si>
  <si>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</si>
  <si>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</si>
  <si>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</si>
  <si>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</si>
  <si>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</si>
  <si>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</si>
  <si>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</si>
  <si>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</si>
  <si>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</si>
  <si>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</si>
  <si>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</si>
  <si>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</si>
  <si>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</si>
  <si>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</si>
  <si>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</si>
  <si>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</si>
  <si>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</si>
  <si>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</si>
  <si>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</si>
  <si>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</si>
  <si>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</si>
  <si>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</si>
  <si>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</si>
  <si>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</si>
  <si>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</si>
  <si>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</si>
  <si>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</si>
  <si>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</si>
  <si>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</si>
  <si>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</si>
  <si>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</si>
  <si>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</si>
  <si>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</si>
  <si>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</si>
  <si>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</si>
  <si>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</si>
  <si>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</si>
  <si>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</si>
  <si>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</si>
  <si>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</si>
  <si>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</si>
  <si>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</si>
  <si>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</si>
  <si>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</si>
  <si>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</si>
  <si>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</si>
  <si>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</si>
  <si>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</si>
  <si>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</si>
  <si>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</si>
  <si>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</si>
  <si>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</si>
  <si>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</si>
  <si>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</si>
  <si>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</si>
  <si>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</si>
  <si>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</si>
  <si>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</si>
  <si>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</si>
  <si>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</si>
  <si>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</si>
  <si>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</si>
  <si>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</si>
  <si>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</si>
  <si>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</si>
  <si>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</si>
  <si>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</si>
  <si>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</si>
  <si>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</si>
  <si>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</si>
  <si>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</si>
  <si>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</si>
  <si>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</si>
  <si>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</si>
  <si>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</si>
  <si>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</si>
  <si>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</si>
  <si>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</si>
  <si>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</si>
  <si>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</si>
  <si>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</si>
  <si>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</si>
  <si>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</si>
  <si>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</si>
  <si>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</si>
  <si>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</si>
  <si>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</si>
  <si>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</si>
  <si>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</si>
  <si>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</si>
  <si>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</si>
  <si>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</si>
  <si>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</si>
  <si>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</si>
  <si>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</si>
  <si>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</si>
  <si>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</si>
  <si>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</si>
  <si>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</si>
  <si>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</si>
  <si>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</si>
  <si>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</si>
  <si>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</si>
  <si>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</si>
  <si>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</si>
  <si>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</si>
  <si>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</si>
  <si>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</si>
  <si>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</si>
  <si>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</si>
  <si>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</si>
  <si>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</si>
  <si>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</si>
  <si>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</si>
  <si>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</si>
  <si>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</si>
  <si>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</si>
  <si>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</si>
  <si>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</si>
  <si>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</si>
  <si>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</si>
  <si>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</si>
  <si>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</si>
  <si>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</si>
  <si>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</si>
  <si>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</si>
  <si>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</si>
  <si>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</si>
  <si>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</si>
  <si>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</si>
  <si>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</si>
  <si>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</si>
  <si>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</si>
  <si>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</si>
  <si>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</si>
  <si>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</si>
  <si>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</si>
  <si>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</si>
  <si>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</si>
  <si>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</si>
  <si>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</si>
  <si>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</si>
  <si>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</si>
  <si>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</si>
  <si>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</si>
  <si>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</si>
  <si>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</si>
  <si>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</si>
  <si>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</si>
  <si>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</si>
  <si>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</si>
  <si>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</si>
  <si>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</si>
  <si>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</si>
  <si>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</si>
  <si>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</si>
  <si>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</si>
  <si>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</si>
  <si>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</si>
  <si>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</si>
  <si>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</si>
  <si>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</si>
  <si>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</si>
  <si>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</si>
  <si>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</si>
  <si>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</si>
  <si>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</si>
  <si>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</si>
  <si>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</si>
  <si>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</si>
  <si>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</si>
  <si>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</si>
  <si>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</si>
  <si>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</si>
  <si>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</si>
  <si>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</si>
  <si>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</si>
  <si>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</si>
  <si>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</si>
  <si>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</si>
  <si>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</si>
  <si>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</si>
  <si>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</si>
  <si>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</si>
  <si>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</si>
  <si>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</si>
  <si>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</si>
  <si>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</si>
  <si>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</si>
  <si>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</si>
  <si>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</si>
  <si>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</si>
  <si>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</si>
  <si>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</si>
  <si>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</si>
  <si>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</si>
  <si>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</si>
  <si>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</si>
  <si>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</si>
  <si>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</si>
  <si>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</si>
  <si>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</si>
  <si>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</si>
  <si>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</si>
  <si>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</si>
  <si>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</si>
  <si>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</si>
  <si>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</si>
  <si>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</si>
  <si>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</si>
  <si>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</si>
  <si>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</si>
  <si>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</si>
  <si>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</si>
  <si>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</si>
  <si>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</si>
  <si>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</si>
  <si>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</si>
  <si>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</si>
  <si>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</si>
  <si>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</si>
  <si>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</si>
  <si>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</si>
  <si>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</si>
  <si>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</si>
  <si>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</si>
  <si>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</si>
  <si>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</si>
  <si>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</si>
  <si>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</si>
  <si>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</si>
  <si>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</si>
  <si>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</si>
  <si>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</si>
  <si>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</si>
  <si>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</si>
  <si>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</si>
  <si>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</si>
  <si>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</si>
  <si>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</si>
  <si>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</si>
  <si>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</si>
  <si>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</si>
  <si>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</si>
  <si>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</si>
  <si>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</si>
  <si>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</si>
  <si>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</si>
  <si>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</si>
  <si>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</si>
  <si>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</si>
  <si>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</si>
  <si>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</si>
  <si>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</si>
  <si>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</si>
  <si>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</si>
  <si>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</si>
  <si>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</si>
  <si>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</si>
  <si>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</si>
  <si>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</si>
  <si>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</si>
  <si>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</si>
  <si>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</si>
  <si>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</si>
  <si>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</si>
  <si>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</si>
  <si>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</si>
  <si>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</si>
  <si>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</si>
  <si>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</si>
  <si>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</si>
  <si>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</si>
  <si>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</si>
  <si>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</si>
  <si>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</si>
  <si>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</si>
  <si>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</si>
  <si>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</si>
  <si>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</si>
  <si>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</si>
  <si>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</si>
  <si>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</si>
  <si>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</si>
  <si>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</si>
  <si>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</si>
  <si>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</si>
  <si>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</si>
  <si>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</si>
  <si>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</si>
  <si>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</si>
  <si>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</si>
  <si>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</si>
  <si>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</si>
  <si>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</si>
  <si>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</si>
  <si>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</si>
  <si>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</si>
  <si>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</si>
  <si>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</si>
  <si>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</si>
  <si>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</si>
  <si>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</si>
  <si>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</si>
  <si>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</si>
  <si>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</si>
  <si>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</si>
  <si>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</si>
  <si>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</si>
  <si>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</si>
  <si>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</si>
  <si>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</si>
  <si>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</si>
  <si>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</si>
  <si>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</si>
  <si>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</si>
  <si>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</si>
  <si>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</si>
  <si>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</si>
  <si>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</si>
  <si>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</si>
  <si>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</si>
  <si>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</si>
  <si>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</si>
  <si>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</si>
  <si>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</si>
  <si>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</si>
  <si>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</si>
  <si>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</si>
  <si>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</si>
  <si>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</si>
  <si>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</si>
  <si>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</si>
  <si>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</si>
  <si>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</si>
  <si>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</si>
  <si>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</si>
  <si>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</si>
  <si>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</si>
  <si>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</si>
  <si>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</si>
  <si>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</si>
  <si>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</si>
  <si>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</si>
  <si>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</si>
  <si>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</si>
  <si>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</si>
  <si>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</si>
  <si>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</si>
  <si>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</si>
  <si>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</si>
  <si>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</si>
  <si>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</si>
  <si>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</si>
  <si>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</si>
  <si>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</si>
  <si>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</si>
  <si>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</si>
  <si>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</si>
  <si>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</si>
  <si>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</si>
  <si>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</si>
  <si>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</si>
  <si>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</si>
  <si>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</si>
  <si>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</si>
  <si>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</si>
  <si>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</si>
  <si>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</si>
  <si>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</si>
  <si>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</si>
  <si>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</si>
  <si>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</si>
  <si>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</si>
  <si>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</si>
  <si>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</si>
  <si>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</si>
  <si>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</si>
  <si>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</si>
  <si>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</si>
  <si>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</si>
  <si>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</si>
  <si>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</si>
  <si>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</si>
  <si>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</si>
  <si>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</si>
  <si>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</si>
  <si>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</si>
  <si>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</si>
  <si>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</si>
  <si>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</si>
  <si>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</si>
  <si>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</si>
  <si>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</si>
  <si>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</si>
  <si>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</si>
  <si>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</si>
  <si>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</si>
  <si>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</si>
  <si>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</si>
  <si>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</si>
  <si>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</si>
  <si>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</si>
  <si>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</si>
  <si>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</si>
  <si>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</si>
  <si>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</si>
  <si>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</si>
  <si>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</si>
  <si>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</si>
  <si>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</si>
  <si>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</si>
  <si>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</si>
  <si>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</si>
  <si>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</si>
  <si>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</si>
  <si>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</si>
  <si>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</si>
  <si>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</si>
  <si>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</si>
  <si>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</si>
  <si>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</si>
  <si>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</si>
  <si>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</si>
  <si>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</si>
  <si>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</si>
  <si>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</si>
  <si>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</si>
  <si>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</si>
  <si>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</si>
  <si>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</si>
  <si>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</si>
  <si>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</si>
  <si>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</si>
  <si>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</si>
  <si>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</si>
  <si>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</si>
  <si>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</si>
  <si>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</si>
  <si>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</si>
  <si>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</si>
  <si>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</si>
  <si>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</si>
  <si>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</si>
  <si>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</si>
  <si>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</si>
  <si>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</si>
  <si>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</si>
  <si>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</si>
  <si>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</si>
  <si>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</si>
  <si>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</si>
  <si>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</si>
  <si>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</si>
  <si>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</si>
  <si>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</si>
  <si>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</si>
  <si>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</si>
  <si>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</si>
  <si>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</si>
  <si>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</si>
  <si>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</si>
  <si>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</si>
  <si>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</si>
  <si>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</si>
  <si>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</si>
  <si>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</si>
  <si>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</si>
  <si>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</si>
  <si>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</si>
  <si>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</si>
  <si>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</si>
  <si>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</si>
  <si>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</si>
  <si>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</si>
  <si>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</si>
  <si>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</si>
  <si>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</si>
  <si>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</si>
  <si>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</si>
  <si>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</si>
  <si>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</si>
  <si>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</si>
  <si>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</si>
  <si>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</si>
  <si>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</si>
  <si>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</si>
  <si>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</si>
  <si>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</si>
  <si>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</si>
  <si>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</si>
  <si>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</si>
  <si>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</si>
  <si>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</si>
  <si>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</si>
  <si>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</si>
  <si>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</si>
  <si>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</si>
  <si>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</si>
  <si>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</si>
  <si>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</si>
  <si>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</si>
  <si>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</si>
  <si>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</si>
  <si>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</si>
  <si>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</si>
  <si>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</si>
  <si>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</si>
  <si>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</si>
  <si>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</si>
  <si>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</si>
  <si>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</si>
  <si>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</si>
  <si>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</si>
  <si>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</si>
  <si>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</si>
  <si>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</si>
  <si>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</si>
  <si>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</si>
  <si>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</si>
  <si>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</si>
  <si>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</si>
  <si>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</si>
  <si>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</si>
  <si>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</si>
  <si>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</si>
  <si>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</si>
  <si>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</si>
  <si>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</si>
  <si>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</si>
  <si>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</si>
  <si>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</si>
  <si>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</si>
  <si>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</si>
  <si>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</si>
  <si>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</si>
  <si>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</si>
  <si>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</si>
  <si>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</si>
  <si>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</si>
  <si>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</si>
  <si>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</si>
  <si>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</si>
  <si>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</si>
  <si>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</si>
  <si>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</si>
  <si>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</si>
  <si>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</si>
  <si>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</si>
  <si>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</si>
  <si>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</si>
  <si>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</si>
  <si>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</si>
  <si>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</si>
  <si>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</si>
  <si>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</si>
  <si>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</si>
  <si>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</si>
  <si>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</si>
  <si>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</si>
  <si>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</si>
  <si>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</si>
  <si>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</si>
  <si>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</si>
  <si>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</si>
  <si>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</si>
  <si>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</si>
  <si>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</si>
  <si>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</si>
  <si>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</si>
  <si>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</si>
  <si>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</si>
  <si>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</si>
  <si>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</si>
  <si>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</si>
  <si>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</si>
  <si>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</si>
  <si>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</si>
  <si>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</si>
  <si>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</si>
  <si>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</si>
  <si>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</si>
  <si>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</si>
  <si>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</si>
  <si>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</si>
  <si>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</si>
  <si>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</si>
  <si>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</si>
  <si>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</si>
  <si>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</si>
  <si>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</si>
  <si>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</si>
  <si>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</si>
  <si>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</si>
  <si>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</si>
  <si>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</si>
  <si>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</si>
  <si>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</si>
  <si>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</si>
  <si>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</si>
  <si>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</si>
  <si>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</si>
  <si>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</si>
  <si>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</si>
  <si>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</si>
  <si>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</si>
  <si>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</si>
  <si>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</si>
  <si>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</si>
  <si>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</si>
  <si>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</si>
  <si>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</si>
  <si>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</si>
  <si>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</si>
  <si>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</si>
  <si>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</si>
  <si>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</si>
  <si>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</si>
  <si>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</si>
  <si>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</si>
  <si>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</si>
  <si>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</si>
  <si>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</si>
  <si>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</si>
  <si>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</si>
  <si>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</si>
  <si>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</si>
  <si>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</si>
  <si>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</si>
  <si>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</si>
  <si>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</si>
  <si>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</si>
  <si>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</si>
  <si>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</si>
  <si>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</si>
  <si>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</si>
  <si>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</si>
  <si>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</si>
  <si>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</si>
  <si>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</si>
  <si>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</si>
  <si>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</si>
  <si>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</si>
  <si>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</si>
  <si>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</si>
  <si>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</si>
  <si>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</si>
  <si>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</si>
  <si>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</si>
  <si>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</si>
  <si>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</si>
  <si>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</si>
  <si>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</si>
  <si>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</si>
  <si>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</si>
  <si>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</si>
  <si>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</si>
  <si>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</si>
  <si>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</si>
  <si>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</si>
  <si>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</si>
  <si>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</si>
  <si>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</si>
  <si>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</si>
  <si>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</si>
  <si>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</si>
  <si>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</si>
  <si>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</si>
  <si>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</si>
  <si>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</si>
  <si>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</si>
  <si>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</si>
  <si>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</si>
  <si>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</si>
  <si>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</si>
  <si>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</si>
  <si>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</si>
  <si>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</si>
  <si>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</si>
  <si>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</si>
  <si>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</si>
  <si>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</si>
  <si>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</si>
  <si>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</si>
  <si>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</si>
  <si>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</si>
  <si>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</si>
  <si>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</si>
  <si>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</si>
  <si>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</si>
  <si>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</si>
  <si>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</si>
  <si>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</si>
  <si>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</si>
  <si>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</si>
  <si>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</si>
  <si>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</si>
  <si>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</si>
  <si>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</si>
  <si>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</si>
  <si>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</si>
  <si>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</si>
  <si>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</si>
  <si>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</si>
  <si>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</si>
  <si>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</si>
  <si>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</si>
  <si>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</si>
  <si>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</si>
  <si>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</si>
  <si>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</si>
  <si>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</si>
  <si>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</si>
  <si>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</si>
  <si>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</si>
  <si>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</si>
  <si>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</si>
  <si>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</si>
  <si>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</si>
  <si>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</si>
  <si>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</si>
  <si>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</si>
  <si>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</si>
  <si>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</si>
  <si>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</si>
  <si>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</si>
  <si>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</si>
  <si>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</si>
  <si>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</si>
  <si>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</si>
  <si>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</si>
  <si>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</si>
  <si>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</si>
  <si>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</si>
  <si>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</si>
  <si>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</si>
  <si>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</si>
  <si>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</si>
  <si>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</si>
  <si>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</si>
  <si>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</si>
  <si>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</si>
  <si>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</si>
  <si>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</si>
  <si>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</si>
  <si>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</si>
  <si>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</si>
  <si>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</si>
  <si>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</si>
  <si>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</si>
  <si>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</si>
  <si>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</si>
  <si>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</si>
  <si>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</si>
  <si>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</si>
  <si>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</si>
  <si>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</si>
  <si>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</si>
  <si>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</si>
  <si>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</si>
  <si>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</si>
  <si>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</si>
  <si>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</si>
  <si>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</si>
  <si>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</si>
  <si>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</si>
  <si>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</si>
  <si>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</si>
  <si>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</si>
  <si>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</si>
  <si>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</si>
  <si>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</si>
  <si>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</si>
  <si>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</si>
  <si>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</si>
  <si>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</si>
  <si>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</si>
  <si>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</si>
  <si>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</si>
  <si>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</si>
  <si>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</si>
  <si>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</si>
  <si>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</si>
  <si>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</si>
  <si>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</si>
  <si>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</si>
  <si>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</si>
  <si>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</si>
  <si>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</si>
  <si>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</si>
  <si>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</si>
  <si>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</si>
  <si>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</si>
  <si>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</si>
  <si>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</si>
  <si>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</si>
  <si>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</si>
  <si>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</si>
  <si>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</si>
  <si>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</si>
  <si>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</si>
  <si>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</si>
  <si>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</si>
  <si>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</si>
  <si>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</si>
  <si>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</si>
  <si>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</si>
  <si>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</si>
  <si>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</si>
  <si>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</si>
  <si>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</si>
  <si>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</si>
  <si>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</si>
  <si>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</si>
  <si>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</si>
  <si>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</si>
  <si>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</si>
  <si>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</si>
  <si>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</si>
  <si>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</si>
  <si>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</si>
  <si>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</si>
  <si>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</si>
  <si>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</si>
  <si>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</si>
  <si>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</si>
  <si>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</si>
  <si>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</si>
  <si>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</si>
  <si>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</si>
  <si>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</si>
  <si>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</si>
  <si>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</si>
  <si>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</si>
  <si>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</si>
  <si>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</si>
  <si>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</si>
  <si>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</si>
  <si>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</si>
  <si>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</si>
  <si>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</si>
  <si>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</si>
  <si>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</si>
  <si>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</si>
  <si>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</si>
  <si>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</si>
  <si>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</si>
  <si>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</si>
  <si>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</si>
  <si>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</si>
  <si>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</si>
  <si>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</si>
  <si>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</si>
  <si>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</si>
  <si>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</si>
  <si>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</si>
  <si>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</si>
  <si>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</si>
  <si>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</si>
  <si>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</si>
  <si>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</si>
  <si>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</si>
  <si>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</si>
  <si>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</si>
  <si>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</si>
  <si>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</si>
  <si>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</si>
  <si>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</si>
  <si>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</si>
  <si>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</si>
  <si>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</si>
  <si>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</si>
  <si>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</si>
  <si>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</si>
  <si>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</si>
  <si>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</si>
  <si>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</si>
  <si>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</si>
  <si>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</si>
  <si>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</si>
  <si>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</si>
  <si>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</si>
  <si>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</si>
  <si>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</si>
  <si>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</si>
  <si>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</si>
  <si>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</si>
  <si>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</si>
  <si>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</si>
  <si>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</si>
  <si>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</si>
  <si>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</si>
  <si>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</si>
  <si>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</si>
  <si>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</si>
  <si>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</si>
  <si>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</si>
  <si>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</si>
  <si>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</si>
  <si>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</si>
  <si>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</si>
  <si>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</si>
  <si>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</si>
  <si>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</si>
  <si>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</si>
  <si>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</si>
  <si>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</si>
  <si>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</si>
  <si>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</si>
  <si>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</si>
  <si>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</si>
  <si>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</si>
  <si>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</si>
  <si>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</si>
  <si>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</si>
  <si>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</si>
  <si>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</si>
  <si>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</si>
  <si>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</si>
  <si>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</si>
  <si>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</si>
  <si>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</si>
  <si>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</si>
  <si>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</si>
  <si>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</si>
  <si>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</si>
  <si>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</si>
  <si>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</si>
  <si>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</si>
  <si>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</si>
  <si>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</si>
  <si>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</si>
  <si>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</si>
  <si>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</si>
  <si>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</si>
  <si>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</si>
  <si>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</si>
  <si>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</si>
  <si>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</si>
  <si>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</si>
  <si>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</si>
  <si>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</si>
  <si>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</si>
  <si>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</si>
  <si>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</si>
  <si>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</si>
  <si>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</si>
  <si>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</si>
  <si>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</si>
  <si>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</si>
  <si>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</si>
  <si>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</si>
  <si>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</si>
  <si>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</si>
  <si>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</si>
  <si>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</si>
  <si>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</si>
  <si>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</si>
  <si>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</si>
  <si>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</si>
  <si>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</si>
  <si>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</si>
  <si>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</si>
  <si>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</si>
  <si>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</si>
  <si>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</si>
  <si>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</si>
  <si>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</si>
  <si>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</si>
  <si>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</si>
  <si>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</si>
  <si>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</si>
  <si>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</si>
  <si>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</si>
  <si>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</si>
  <si>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</si>
  <si>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</si>
  <si>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</si>
  <si>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</si>
  <si>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</si>
  <si>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</si>
  <si>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</si>
  <si>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</si>
  <si>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</si>
  <si>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</si>
  <si>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</si>
  <si>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</si>
  <si>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</si>
  <si>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</si>
  <si>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</si>
  <si>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</si>
  <si>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</si>
  <si>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</si>
  <si>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</si>
  <si>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</si>
  <si>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</si>
  <si>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</si>
  <si>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</si>
  <si>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</si>
  <si>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</si>
  <si>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</si>
  <si>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</si>
  <si>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</si>
  <si>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</si>
  <si>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</si>
  <si>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</si>
  <si>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</si>
  <si>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</si>
  <si>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</si>
  <si>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</si>
  <si>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</si>
  <si>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</si>
  <si>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</si>
  <si>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</si>
  <si>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</si>
  <si>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</si>
  <si>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</si>
  <si>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</si>
  <si>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</si>
  <si>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</si>
  <si>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</si>
  <si>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</si>
  <si>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</si>
  <si>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</si>
  <si>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</si>
  <si>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</si>
  <si>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</si>
  <si>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</si>
  <si>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</si>
  <si>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</si>
  <si>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</si>
  <si>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</si>
  <si>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</si>
  <si>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</si>
  <si>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</si>
  <si>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</si>
  <si>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</si>
  <si>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</si>
  <si>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</si>
  <si>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</si>
  <si>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</si>
  <si>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</si>
  <si>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</si>
  <si>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</si>
  <si>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</si>
  <si>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</si>
  <si>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</si>
  <si>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</si>
  <si>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</si>
  <si>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</si>
  <si>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</si>
  <si>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</si>
  <si>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</si>
  <si>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</si>
  <si>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</si>
  <si>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</si>
  <si>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</si>
  <si>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</si>
  <si>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</si>
  <si>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</si>
  <si>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</si>
  <si>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</si>
  <si>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</si>
  <si>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</si>
  <si>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</si>
  <si>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</si>
  <si>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</si>
  <si>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</si>
  <si>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</si>
  <si>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</si>
  <si>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</si>
  <si>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</si>
  <si>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</si>
  <si>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</si>
  <si>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</si>
  <si>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</si>
  <si>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</si>
  <si>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</si>
  <si>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</si>
  <si>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</si>
  <si>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</si>
  <si>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</si>
  <si>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</si>
  <si>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</si>
  <si>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</si>
  <si>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</si>
  <si>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</si>
  <si>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</si>
  <si>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</si>
  <si>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</si>
  <si>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</si>
  <si>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</si>
  <si>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</si>
  <si>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</si>
  <si>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</si>
  <si>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</si>
  <si>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</si>
  <si>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</si>
  <si>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</si>
  <si>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</si>
  <si>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</si>
  <si>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</si>
  <si>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</si>
  <si>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</si>
  <si>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</si>
  <si>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</si>
  <si>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</si>
  <si>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</si>
  <si>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</si>
  <si>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</si>
  <si>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</si>
  <si>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</si>
  <si>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</si>
  <si>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</si>
  <si>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</si>
  <si>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</si>
  <si>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</si>
  <si>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</si>
  <si>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</si>
  <si>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</si>
  <si>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</si>
  <si>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</si>
  <si>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</si>
  <si>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</si>
  <si>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</si>
  <si>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</si>
  <si>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</si>
  <si>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</si>
  <si>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</si>
  <si>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</si>
  <si>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</si>
  <si>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</si>
  <si>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</si>
  <si>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</si>
  <si>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</si>
  <si>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</si>
  <si>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</si>
  <si>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</si>
  <si>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</si>
  <si>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</si>
  <si>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</si>
  <si>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</si>
  <si>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</si>
  <si>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</si>
  <si>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</si>
  <si>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</si>
  <si>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</si>
  <si>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</si>
  <si>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</si>
  <si>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</si>
  <si>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</si>
  <si>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</si>
  <si>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</si>
  <si>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</si>
  <si>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</si>
  <si>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</si>
  <si>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</si>
  <si>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</si>
  <si>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</si>
  <si>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</si>
  <si>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</si>
  <si>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</si>
  <si>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</si>
  <si>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</si>
  <si>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</si>
  <si>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</si>
  <si>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</si>
  <si>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</si>
  <si>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</si>
  <si>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</si>
  <si>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</si>
  <si>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</si>
  <si>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</si>
  <si>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</si>
  <si>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</si>
  <si>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</si>
  <si>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</si>
  <si>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</si>
  <si>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</si>
  <si>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</si>
  <si>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</si>
  <si>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</si>
  <si>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</si>
  <si>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</si>
  <si>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</si>
  <si>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</si>
  <si>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</si>
  <si>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</si>
  <si>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</si>
  <si>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</si>
  <si>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</si>
  <si>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</si>
  <si>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</si>
  <si>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</si>
  <si>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</si>
  <si>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</si>
  <si>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</si>
  <si>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</si>
  <si>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</si>
  <si>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</si>
  <si>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</si>
  <si>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</si>
  <si>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</si>
  <si>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</si>
  <si>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</si>
  <si>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</si>
  <si>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</si>
  <si>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</si>
  <si>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</si>
  <si>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</si>
  <si>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</si>
  <si>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</si>
  <si>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</si>
  <si>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</si>
  <si>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</si>
  <si>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</si>
  <si>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</si>
  <si>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</si>
  <si>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</si>
  <si>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</si>
  <si>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</si>
  <si>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</si>
  <si>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</si>
  <si>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</si>
  <si>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</si>
  <si>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</si>
  <si>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</si>
  <si>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</si>
  <si>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</si>
  <si>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</si>
  <si>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</si>
  <si>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</si>
  <si>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</si>
  <si>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</si>
  <si>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</si>
  <si>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</si>
  <si>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</si>
  <si>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</si>
  <si>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</si>
  <si>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</si>
  <si>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</si>
  <si>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</si>
  <si>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</si>
  <si>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</si>
  <si>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</si>
  <si>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</si>
  <si>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</si>
  <si>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</si>
  <si>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</si>
  <si>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</si>
  <si>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</si>
  <si>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</si>
  <si>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</si>
  <si>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</si>
  <si>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</si>
  <si>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</si>
  <si>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</si>
  <si>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</si>
  <si>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</si>
  <si>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</si>
  <si>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</si>
  <si>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</si>
  <si>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</si>
  <si>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</si>
  <si>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</si>
  <si>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</si>
  <si>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</si>
  <si>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</si>
  <si>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</si>
  <si>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</si>
  <si>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</si>
  <si>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</si>
  <si>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</si>
  <si>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</si>
  <si>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</si>
  <si>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</si>
  <si>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</si>
  <si>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</si>
  <si>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</si>
  <si>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</si>
  <si>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</si>
  <si>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</si>
  <si>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</si>
  <si>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</si>
  <si>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</si>
  <si>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</si>
  <si>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</si>
  <si>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</si>
  <si>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</si>
  <si>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</si>
  <si>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</si>
  <si>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</si>
  <si>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</si>
  <si>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</si>
  <si>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</si>
  <si>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</si>
  <si>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</si>
  <si>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</si>
  <si>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</si>
  <si>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</si>
  <si>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</si>
  <si>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</si>
  <si>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</si>
  <si>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</si>
  <si>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</si>
  <si>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</si>
  <si>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</si>
  <si>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</si>
  <si>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</si>
  <si>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</si>
  <si>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</si>
  <si>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</si>
  <si>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</si>
  <si>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</si>
  <si>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</si>
  <si>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</si>
  <si>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</si>
  <si>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</si>
  <si>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</si>
  <si>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</si>
  <si>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</si>
  <si>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</si>
  <si>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</si>
  <si>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</si>
  <si>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</si>
  <si>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</si>
  <si>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</si>
  <si>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</si>
  <si>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</si>
  <si>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</si>
  <si>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</si>
  <si>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</si>
  <si>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</si>
  <si>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</si>
  <si>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</si>
  <si>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</si>
  <si>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</si>
  <si>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</si>
  <si>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</si>
  <si>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</si>
  <si>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</si>
  <si>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</si>
  <si>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</si>
  <si>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</si>
  <si>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</si>
  <si>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</si>
  <si>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</si>
  <si>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</si>
  <si>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</si>
  <si>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</si>
  <si>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</si>
  <si>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</si>
  <si>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</si>
  <si>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</si>
  <si>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</si>
  <si>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</si>
  <si>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</si>
  <si>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</si>
  <si>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</si>
  <si>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</si>
  <si>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</si>
  <si>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</si>
  <si>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</si>
  <si>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</si>
  <si>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</si>
  <si>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</si>
  <si>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</si>
  <si>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</si>
  <si>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</si>
  <si>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</si>
  <si>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</si>
  <si>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</si>
  <si>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</si>
  <si>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</si>
  <si>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</si>
  <si>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</si>
  <si>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</si>
  <si>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</si>
  <si>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</si>
  <si>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</si>
  <si>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</si>
  <si>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</si>
  <si>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</si>
  <si>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</si>
  <si>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</si>
  <si>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</si>
  <si>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</si>
  <si>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</si>
  <si>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</si>
  <si>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</si>
  <si>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</si>
  <si>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</si>
  <si>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</si>
  <si>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</si>
  <si>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</si>
  <si>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</si>
  <si>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</si>
  <si>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</si>
  <si>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</si>
  <si>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</si>
  <si>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</si>
  <si>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</si>
  <si>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</si>
  <si>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</si>
  <si>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</si>
  <si>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</si>
  <si>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</si>
  <si>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</si>
  <si>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</si>
  <si>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</si>
  <si>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</si>
  <si>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</si>
  <si>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</si>
  <si>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</si>
  <si>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</si>
  <si>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</si>
  <si>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</si>
  <si>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</si>
  <si>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</si>
  <si>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</si>
  <si>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</si>
  <si>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</si>
  <si>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</si>
  <si>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</si>
  <si>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</si>
  <si>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</si>
  <si>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</si>
  <si>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</si>
  <si>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</si>
  <si>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</si>
  <si>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</si>
  <si>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</si>
  <si>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</si>
  <si>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</si>
  <si>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</si>
  <si>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</si>
  <si>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</si>
  <si>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</si>
  <si>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</si>
  <si>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</si>
  <si>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</si>
  <si>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</si>
  <si>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</si>
  <si>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</si>
  <si>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</si>
  <si>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</si>
  <si>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</si>
  <si>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</si>
  <si>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</si>
  <si>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</si>
  <si>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</si>
  <si>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</si>
  <si>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</si>
  <si>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</si>
  <si>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</si>
  <si>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</si>
  <si>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</si>
  <si>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</si>
  <si>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</si>
  <si>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</si>
  <si>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</si>
  <si>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</si>
  <si>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</si>
  <si>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</si>
  <si>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</si>
  <si>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</si>
  <si>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</si>
  <si>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</si>
  <si>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</si>
  <si>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</si>
  <si>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</si>
  <si>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</si>
  <si>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</si>
  <si>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</si>
  <si>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</si>
  <si>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</si>
  <si>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</si>
  <si>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</si>
  <si>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</si>
  <si>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</si>
  <si>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</si>
  <si>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</si>
  <si>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</si>
  <si>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</si>
  <si>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</si>
  <si>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</si>
  <si>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</si>
  <si>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</si>
  <si>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</si>
  <si>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</si>
  <si>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</si>
  <si>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</si>
  <si>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</si>
  <si>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</si>
  <si>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</si>
  <si>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</si>
  <si>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</si>
  <si>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</si>
  <si>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</si>
  <si>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</si>
  <si>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</si>
  <si>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</si>
  <si>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</si>
  <si>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</si>
  <si>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</si>
  <si>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</si>
  <si>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</si>
  <si>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</si>
  <si>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</si>
  <si>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</si>
  <si>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</si>
  <si>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</si>
  <si>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</si>
  <si>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</si>
  <si>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</si>
  <si>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</si>
  <si>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</si>
  <si>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</si>
  <si>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</si>
  <si>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</si>
  <si>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</si>
  <si>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</si>
  <si>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</si>
  <si>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</si>
  <si>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</si>
  <si>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</si>
  <si>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</si>
  <si>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</si>
  <si>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</si>
  <si>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</si>
  <si>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</si>
  <si>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</si>
  <si>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</si>
  <si>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</si>
  <si>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</si>
  <si>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</si>
  <si>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</si>
  <si>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</si>
  <si>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</si>
  <si>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</si>
  <si>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</si>
  <si>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</si>
  <si>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</si>
  <si>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</si>
  <si>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</si>
  <si>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</si>
  <si>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</si>
  <si>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</si>
  <si>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</si>
  <si>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</si>
  <si>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</si>
  <si>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</si>
  <si>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</si>
  <si>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</si>
  <si>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</si>
  <si>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</si>
  <si>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</si>
  <si>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</si>
  <si>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</si>
  <si>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</si>
  <si>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</si>
  <si>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</si>
  <si>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</si>
  <si>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</si>
  <si>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</si>
  <si>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</si>
  <si>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</si>
  <si>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</si>
  <si>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</si>
  <si>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</si>
  <si>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</si>
  <si>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</si>
  <si>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</si>
  <si>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</si>
  <si>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</si>
  <si>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</si>
  <si>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</si>
  <si>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</si>
  <si>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</si>
  <si>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</si>
  <si>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</si>
  <si>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</si>
  <si>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</si>
  <si>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</si>
  <si>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</si>
  <si>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</si>
  <si>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</si>
  <si>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</si>
  <si>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</si>
  <si>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</si>
  <si>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</si>
  <si>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</si>
  <si>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</si>
  <si>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</si>
  <si>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</si>
  <si>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</si>
  <si>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</si>
  <si>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</si>
  <si>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</si>
  <si>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</si>
  <si>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</si>
  <si>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</si>
  <si>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</si>
  <si>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</si>
  <si>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</si>
  <si>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</si>
  <si>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</si>
  <si>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</si>
  <si>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</si>
  <si>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</si>
  <si>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</si>
  <si>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</si>
  <si>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</si>
  <si>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</si>
  <si>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</si>
  <si>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</si>
  <si>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</si>
  <si>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</si>
  <si>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</si>
  <si>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</si>
  <si>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</si>
  <si>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</si>
  <si>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</si>
  <si>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</si>
  <si>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</si>
  <si>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</si>
  <si>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</si>
  <si>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</si>
  <si>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</si>
  <si>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</si>
  <si>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</si>
  <si>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</si>
  <si>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</si>
  <si>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</si>
  <si>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</si>
  <si>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</si>
  <si>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</si>
  <si>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</si>
  <si>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</si>
  <si>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</si>
  <si>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</si>
  <si>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</si>
  <si>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</si>
  <si>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</si>
  <si>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</si>
  <si>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</si>
  <si>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</si>
  <si>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</si>
  <si>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</si>
  <si>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</si>
  <si>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</si>
  <si>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</si>
  <si>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</si>
  <si>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</si>
  <si>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</si>
  <si>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</si>
  <si>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</si>
  <si>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</si>
  <si>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</si>
  <si>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</si>
  <si>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</si>
  <si>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</si>
  <si>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</si>
  <si>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</si>
  <si>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</si>
  <si>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</si>
  <si>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</si>
  <si>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</si>
  <si>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</si>
  <si>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</si>
  <si>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</si>
  <si>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</si>
  <si>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</si>
  <si>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</si>
  <si>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</si>
  <si>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</si>
  <si>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</si>
  <si>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</si>
  <si>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</si>
  <si>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</si>
  <si>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</si>
  <si>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</si>
  <si>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</si>
  <si>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</si>
  <si>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</si>
  <si>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</si>
  <si>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</si>
  <si>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</si>
  <si>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</si>
  <si>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</si>
  <si>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</si>
  <si>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</si>
  <si>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</si>
  <si>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</si>
  <si>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</si>
  <si>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</si>
  <si>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</si>
  <si>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</si>
  <si>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</si>
  <si>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</si>
  <si>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</si>
  <si>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</si>
  <si>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</si>
  <si>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</si>
  <si>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</si>
  <si>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</si>
  <si>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</si>
  <si>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</si>
  <si>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</si>
  <si>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</si>
  <si>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</si>
  <si>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</si>
  <si>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</si>
  <si>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</si>
  <si>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</si>
  <si>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</si>
  <si>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</si>
  <si>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</si>
  <si>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</si>
  <si>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</si>
  <si>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</si>
  <si>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</si>
  <si>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</si>
  <si>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</si>
  <si>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</si>
  <si>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</si>
  <si>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</si>
  <si>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</si>
  <si>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</si>
  <si>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</si>
  <si>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</si>
  <si>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</si>
  <si>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</si>
  <si>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</si>
  <si>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</si>
  <si>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</si>
  <si>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</si>
  <si>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</si>
  <si>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</si>
  <si>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</si>
  <si>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</si>
  <si>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</si>
  <si>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</si>
  <si>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</si>
  <si>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</si>
  <si>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</si>
  <si>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</si>
  <si>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</si>
  <si>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</si>
  <si>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</si>
  <si>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</si>
  <si>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</si>
  <si>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</si>
  <si>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</si>
  <si>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</si>
  <si>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</si>
  <si>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</si>
  <si>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</si>
  <si>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</si>
  <si>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</si>
  <si>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</si>
  <si>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</si>
  <si>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</si>
  <si>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</si>
  <si>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</si>
  <si>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</si>
  <si>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</si>
  <si>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</si>
  <si>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</si>
  <si>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</si>
  <si>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</si>
  <si>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</si>
  <si>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</si>
  <si>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</si>
  <si>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</si>
  <si>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</si>
  <si>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</si>
  <si>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</si>
  <si>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</si>
  <si>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</si>
  <si>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</si>
  <si>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</si>
  <si>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</si>
  <si>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</si>
  <si>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</si>
  <si>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</si>
  <si>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</si>
  <si>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</si>
  <si>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</si>
  <si>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</si>
  <si>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</si>
  <si>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</si>
  <si>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</si>
  <si>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</si>
  <si>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</si>
  <si>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</si>
  <si>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</si>
  <si>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</si>
  <si>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</si>
  <si>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</si>
  <si>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</si>
  <si>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</si>
  <si>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</si>
  <si>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</si>
  <si>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</si>
  <si>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</si>
  <si>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</si>
  <si>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</si>
  <si>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</si>
  <si>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</si>
  <si>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</si>
  <si>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</si>
  <si>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</si>
  <si>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</si>
  <si>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</si>
  <si>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</si>
  <si>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</si>
  <si>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</si>
  <si>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</si>
  <si>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</si>
  <si>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</si>
  <si>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</si>
  <si>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</si>
  <si>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</si>
  <si>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</si>
  <si>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</si>
  <si>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</si>
  <si>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</si>
  <si>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</si>
  <si>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</si>
  <si>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</si>
  <si>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</si>
  <si>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</si>
  <si>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</si>
  <si>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</si>
  <si>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</si>
  <si>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</si>
  <si>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</si>
  <si>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</si>
  <si>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</si>
  <si>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</si>
  <si>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</si>
  <si>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</si>
  <si>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</si>
  <si>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</si>
  <si>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</si>
  <si>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</si>
  <si>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</si>
  <si>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</si>
  <si>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</si>
  <si>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</si>
  <si>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</si>
  <si>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</si>
  <si>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</si>
  <si>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</si>
  <si>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</si>
  <si>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</si>
  <si>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</si>
  <si>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</si>
  <si>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</si>
  <si>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</si>
  <si>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</si>
  <si>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</si>
  <si>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</si>
  <si>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</si>
  <si>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</si>
  <si>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</si>
  <si>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</si>
  <si>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</si>
  <si>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</si>
  <si>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</si>
  <si>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</si>
  <si>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</si>
  <si>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</si>
  <si>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</si>
  <si>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</si>
  <si>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</si>
  <si>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</si>
  <si>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</si>
  <si>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</si>
  <si>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</si>
  <si>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</si>
  <si>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</si>
  <si>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</si>
  <si>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</si>
  <si>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</si>
  <si>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</si>
  <si>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</si>
  <si>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</si>
  <si>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</si>
  <si>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</si>
  <si>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</si>
  <si>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</si>
  <si>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</si>
  <si>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</si>
  <si>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</si>
  <si>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</si>
  <si>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</si>
  <si>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</si>
  <si>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</si>
  <si>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</si>
  <si>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</si>
  <si>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</si>
  <si>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</si>
  <si>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</si>
  <si>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</si>
  <si>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</si>
  <si>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</si>
  <si>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</si>
  <si>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</si>
  <si>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</si>
  <si>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</si>
  <si>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</si>
  <si>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</si>
  <si>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</si>
  <si>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</si>
  <si>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</si>
  <si>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</si>
  <si>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</si>
  <si>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</si>
  <si>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</si>
  <si>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</si>
  <si>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</si>
  <si>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</si>
  <si>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</si>
  <si>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</si>
  <si>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</si>
  <si>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</si>
  <si>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</si>
  <si>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</si>
  <si>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</si>
  <si>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</si>
  <si>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</si>
  <si>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</si>
  <si>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</si>
  <si>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</si>
  <si>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</si>
  <si>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</si>
  <si>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</si>
  <si>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</si>
  <si>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</si>
  <si>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</si>
  <si>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</si>
  <si>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</si>
  <si>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</si>
  <si>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</si>
  <si>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</si>
  <si>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</si>
  <si>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</si>
  <si>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</si>
  <si>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</si>
  <si>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</si>
  <si>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</si>
  <si>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</si>
  <si>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</si>
  <si>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</si>
  <si>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</si>
  <si>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</si>
  <si>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</si>
  <si>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</si>
  <si>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</si>
  <si>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</si>
  <si>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</si>
  <si>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</si>
  <si>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</si>
  <si>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</si>
  <si>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</si>
  <si>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</si>
  <si>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</si>
  <si>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</si>
  <si>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</si>
  <si>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</si>
  <si>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</si>
  <si>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</si>
  <si>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</si>
  <si>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</si>
  <si>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</si>
  <si>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</si>
  <si>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</si>
  <si>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</si>
  <si>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</si>
  <si>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</si>
  <si>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</si>
  <si>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</si>
  <si>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</si>
  <si>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</si>
  <si>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</si>
  <si>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</si>
  <si>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</si>
  <si>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</si>
  <si>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</si>
  <si>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</si>
  <si>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</si>
  <si>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</si>
  <si>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</si>
  <si>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</si>
  <si>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</si>
  <si>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</si>
  <si>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</si>
  <si>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</si>
  <si>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</si>
  <si>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</si>
  <si>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</si>
  <si>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</si>
  <si>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</si>
  <si>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</si>
  <si>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</si>
  <si>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</si>
  <si>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</si>
  <si>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</si>
  <si>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</si>
  <si>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</si>
  <si>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</si>
  <si>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</si>
  <si>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</si>
  <si>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</si>
  <si>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</si>
  <si>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</si>
  <si>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</si>
  <si>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</si>
  <si>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</si>
  <si>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</si>
  <si>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</si>
  <si>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</si>
  <si>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</si>
  <si>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</si>
  <si>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</si>
  <si>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</si>
  <si>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</si>
  <si>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</si>
  <si>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</si>
  <si>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</si>
  <si>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</si>
  <si>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</si>
  <si>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</si>
  <si>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</si>
  <si>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</si>
  <si>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</si>
  <si>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</si>
  <si>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</si>
  <si>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</si>
  <si>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</si>
  <si>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</si>
  <si>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</si>
  <si>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</si>
  <si>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</si>
  <si>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</si>
  <si>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</si>
  <si>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</si>
  <si>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</si>
  <si>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</si>
  <si>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</si>
  <si>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</si>
  <si>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</si>
  <si>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</si>
  <si>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</si>
  <si>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</si>
  <si>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</si>
  <si>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</si>
  <si>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</si>
  <si>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</si>
  <si>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</si>
  <si>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</si>
  <si>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</si>
  <si>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</si>
  <si>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</si>
  <si>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</si>
  <si>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</si>
  <si>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</si>
  <si>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</si>
  <si>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</si>
  <si>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</si>
  <si>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</si>
  <si>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</si>
  <si>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</si>
  <si>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</si>
  <si>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</si>
  <si>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</si>
  <si>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</si>
  <si>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</si>
  <si>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</si>
  <si>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</si>
  <si>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</si>
  <si>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</si>
  <si>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</si>
  <si>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</si>
  <si>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</si>
  <si>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</si>
  <si>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</si>
  <si>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</si>
  <si>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</si>
  <si>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</si>
  <si>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</si>
  <si>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</si>
  <si>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</si>
  <si>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</si>
  <si>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</si>
  <si>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</si>
  <si>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</si>
  <si>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</si>
  <si>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</si>
  <si>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</si>
  <si>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</si>
  <si>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</si>
  <si>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</si>
  <si>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</si>
  <si>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</si>
  <si>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</si>
  <si>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</si>
  <si>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</si>
  <si>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</si>
  <si>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</si>
  <si>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</si>
  <si>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</si>
  <si>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NO APLICA</t>
  </si>
  <si>
    <t>NO HAY INGRESOS DIFERENTES AL PPTO NACIONAL</t>
  </si>
  <si>
    <t>NO HAY</t>
  </si>
  <si>
    <t>SIN INFORMACION</t>
  </si>
  <si>
    <t>SIN OBSERVACIONES</t>
  </si>
  <si>
    <t>NINGUNA  ENTIDAD TIENE PARTICIPACION</t>
  </si>
  <si>
    <t>NO HAY INFORMACION PARA TAL FIN</t>
  </si>
  <si>
    <t>N/A</t>
  </si>
  <si>
    <t>La experiencia internacional sugiere que un sistema integrado de registros estadisticos debe estar basado en cuatro modulos principales (poblacion, actividad laboral, inmuebles y empresarial) y en los vínculos o interrelaciones que existen entre ellos. En este caso la prioridad inicial es establecer un sistema con base en registros de población e inmuebles.</t>
  </si>
  <si>
    <t>Cooperación Técnica Regional No Reembolsable No. ATN/OC 14340-RG. Proyecto Estadística de Población e Inmuebles a partir del uso de registros administrativos oficiales en la Comunidad Andina.</t>
  </si>
  <si>
    <t>El Banco Interamericano de Desarrollo - BID</t>
  </si>
  <si>
    <t>Según lo establecido con el BID,  la ejecución del proyecto y la utilización de los recursos de la Contribución serán llevados a cabo por el DANE por intermedio del FONDANE.</t>
  </si>
  <si>
    <t xml:space="preserve">El proyecto de cooperación técnica busca fortalecer las capacidades de los países de la Comunidad Andina para producir información estadística sobre población e inmuebles, con base en datos de registros administrativos. Los objetivos específicos son i) establecer las capacidades técnicas para desarrollar sistemas integrados de registros estadísticos de población e inmuebles en los países de la Comunidad Andina; ii) impulsar la coordinación a nivel nacional entre los actores institucionales en cuanto a la producción y uso de registros en la generación de estadísticas; y iii) fortalecer la colaboración subregional para promover el uso de registros administrativos en la producción estadística. </t>
  </si>
  <si>
    <t>De acuerdo a comunicado emitido el 03 de marzo de 2017, se dio no objecion a la extensión de tiempo para la ejecución del proyecto por un total de 40 meses, equivalentes a 1,200 dias a partir de la fecha de inicio del convenio.</t>
  </si>
  <si>
    <t>La ejecución de los recursos se lleva a acabo de acuerdo a los lineamientos y protocolos establecidos por el BID.                                         El tipo de cambio aplicado,  es el vigente en el mercado en la fecha del desembolso ( es decir la tasa de monetización).</t>
  </si>
  <si>
    <t>Carpeta GEIH I trimestre 2017</t>
  </si>
  <si>
    <t>Otros</t>
  </si>
  <si>
    <t>La unidad de medida es cantidad</t>
  </si>
  <si>
    <t>FILA_2</t>
  </si>
  <si>
    <t>Plegable GEIH I trimestre 2017</t>
  </si>
  <si>
    <t>FILA_3</t>
  </si>
  <si>
    <t>Revisita GEIH I trimestre 2017</t>
  </si>
  <si>
    <t>FILA_4</t>
  </si>
  <si>
    <t>Notificación GEIH I trimestre 2017</t>
  </si>
  <si>
    <t>FILA_5</t>
  </si>
  <si>
    <t>Formulario GEIH I trimestre 2017</t>
  </si>
  <si>
    <t>FILA_6</t>
  </si>
  <si>
    <t>Manual GEIH I trimestre 2017</t>
  </si>
  <si>
    <t>FILA_7</t>
  </si>
  <si>
    <t>Boletín mensual precios de la leche 47</t>
  </si>
  <si>
    <t>FILA_8</t>
  </si>
  <si>
    <t>Planilla de control CEED</t>
  </si>
  <si>
    <t>FILA_9</t>
  </si>
  <si>
    <t>Formulario CEED</t>
  </si>
  <si>
    <t>Plegable CEED</t>
  </si>
  <si>
    <t>FILA_11</t>
  </si>
  <si>
    <t>Stickers CEED 82-83</t>
  </si>
  <si>
    <t>FILA_12</t>
  </si>
  <si>
    <t>Formulario Enut</t>
  </si>
  <si>
    <t>FILA_13</t>
  </si>
  <si>
    <t>Folleto Enut</t>
  </si>
  <si>
    <t>FILA_14</t>
  </si>
  <si>
    <t>Carpeta Enut</t>
  </si>
  <si>
    <t>FILA_15</t>
  </si>
  <si>
    <t>Revisita Enut</t>
  </si>
  <si>
    <t>FILA_16</t>
  </si>
  <si>
    <t>Notificación Enut</t>
  </si>
  <si>
    <t>FILA_17</t>
  </si>
  <si>
    <t>Manual Enut</t>
  </si>
  <si>
    <t>FILA_18</t>
  </si>
  <si>
    <t>Notificación ECSC</t>
  </si>
  <si>
    <t>FILA_19</t>
  </si>
  <si>
    <t>Revisita ECSC</t>
  </si>
  <si>
    <t>FILA_20</t>
  </si>
  <si>
    <t>Folleto ESCS</t>
  </si>
  <si>
    <t>FILA_21</t>
  </si>
  <si>
    <t>Folleto ECP</t>
  </si>
  <si>
    <t>FILA_22</t>
  </si>
  <si>
    <t>Notificación ECP</t>
  </si>
  <si>
    <t>FILA_23</t>
  </si>
  <si>
    <t>Revisita ECP</t>
  </si>
  <si>
    <t>FILA_24</t>
  </si>
  <si>
    <t>Manual ECSC</t>
  </si>
  <si>
    <t>FILA_25</t>
  </si>
  <si>
    <t>Formulario ECSC</t>
  </si>
  <si>
    <t>FILA_26</t>
  </si>
  <si>
    <t>Formulario 1 ENPH</t>
  </si>
  <si>
    <t>FILA_27</t>
  </si>
  <si>
    <t>Formulario 2 ENPH Urbano</t>
  </si>
  <si>
    <t>FILA_28</t>
  </si>
  <si>
    <t>Formulario 2 ENPH Rural</t>
  </si>
  <si>
    <t>FILA_29</t>
  </si>
  <si>
    <t>Formulario 3 ENPH</t>
  </si>
  <si>
    <t>FILA_30</t>
  </si>
  <si>
    <t>Formulario 4 ENPH</t>
  </si>
  <si>
    <t>FILA_31</t>
  </si>
  <si>
    <t>Manual ECP</t>
  </si>
  <si>
    <t>FILA_32</t>
  </si>
  <si>
    <t>Formulario ECP</t>
  </si>
  <si>
    <t>FILA_33</t>
  </si>
  <si>
    <t>antecedentes de nacido vivo</t>
  </si>
  <si>
    <t>FILA_34</t>
  </si>
  <si>
    <t>Formato Tradicional Nacido Vivo</t>
  </si>
  <si>
    <t>FILA_35</t>
  </si>
  <si>
    <t>Antecedentes de defunción</t>
  </si>
  <si>
    <t>FILA_36</t>
  </si>
  <si>
    <t>Formato Tradicional de Defunción</t>
  </si>
  <si>
    <t>FILA_37</t>
  </si>
  <si>
    <t>Formato ESAG Mayor</t>
  </si>
  <si>
    <t>FILA_38</t>
  </si>
  <si>
    <t>Formulario ESAG Menor</t>
  </si>
  <si>
    <t>FILA_39</t>
  </si>
  <si>
    <t>Boletín Sinidel</t>
  </si>
  <si>
    <t>FILA_40</t>
  </si>
  <si>
    <t>Formulario GEIH II trimestre 2017</t>
  </si>
  <si>
    <t>FILA_41</t>
  </si>
  <si>
    <t>Manual GEIH II trimestre 2017</t>
  </si>
  <si>
    <t>FILA_42</t>
  </si>
  <si>
    <t>Formulario GEIH II trimestre Medellin2017</t>
  </si>
  <si>
    <t>FILA_43</t>
  </si>
  <si>
    <t>Manual GEIH II trimestre Medellin 2017</t>
  </si>
  <si>
    <t>FILA_44</t>
  </si>
  <si>
    <t>Revisita GEIH II trimestre 2017</t>
  </si>
  <si>
    <t>FILA_45</t>
  </si>
  <si>
    <t>Notificación GEIH II trimestre 2017</t>
  </si>
  <si>
    <t>FILA_46</t>
  </si>
  <si>
    <t>Plegable GEIH II trimestre 2017</t>
  </si>
  <si>
    <t>FILA_47</t>
  </si>
  <si>
    <t>Carpeta GEIH II trimestre 2017</t>
  </si>
  <si>
    <t>FILA_48</t>
  </si>
  <si>
    <t>Formulario IEFIC</t>
  </si>
  <si>
    <t>FILA_49</t>
  </si>
  <si>
    <t>Manual IEFIC</t>
  </si>
  <si>
    <t>FILA_50</t>
  </si>
  <si>
    <t>Notificación IEFIC</t>
  </si>
  <si>
    <t>FILA_51</t>
  </si>
  <si>
    <t>Revisita IEFIC</t>
  </si>
  <si>
    <t>FILA_52</t>
  </si>
  <si>
    <t>Plegable IEFIC</t>
  </si>
  <si>
    <t>FILA_53</t>
  </si>
  <si>
    <t>FILA_54</t>
  </si>
  <si>
    <t>FILA_55</t>
  </si>
  <si>
    <t>FILA_56</t>
  </si>
  <si>
    <t>FILA_57</t>
  </si>
  <si>
    <t>Boletín semanal de precios mayoristas</t>
  </si>
  <si>
    <t>FILA_58</t>
  </si>
  <si>
    <t>Boletín quincenal de abastecimiento</t>
  </si>
  <si>
    <t>FILA_59</t>
  </si>
  <si>
    <t>Boletín mensual de abastecimiento</t>
  </si>
  <si>
    <t>FILA_60</t>
  </si>
  <si>
    <t>Boletín mensual de insumos</t>
  </si>
  <si>
    <t>FILA_61</t>
  </si>
  <si>
    <t>Boletín Mensual leche</t>
  </si>
  <si>
    <t>FILA_62</t>
  </si>
  <si>
    <t>Planilla Hoja de croquis</t>
  </si>
  <si>
    <t>FILA_63</t>
  </si>
  <si>
    <t>Formato croquis de segmento ECH-2</t>
  </si>
  <si>
    <t>FILA_64</t>
  </si>
  <si>
    <t>Manual GEIH Medelln</t>
  </si>
  <si>
    <t>FILA_65</t>
  </si>
  <si>
    <t>Formulario GEIH Medelln</t>
  </si>
  <si>
    <t>FILA_66</t>
  </si>
  <si>
    <t>Plegable GEIH Medelln</t>
  </si>
  <si>
    <t>FILA_67</t>
  </si>
  <si>
    <t>Notificación GEIH Medelln</t>
  </si>
  <si>
    <t>FILA_68</t>
  </si>
  <si>
    <t>Revisita GEIH Medellin</t>
  </si>
  <si>
    <t>FILA_69</t>
  </si>
  <si>
    <t>Carpeta GEIH Medellin</t>
  </si>
  <si>
    <t>FILA_70</t>
  </si>
  <si>
    <t>Boletín mensual precio de la leche No. 55</t>
  </si>
  <si>
    <t>FILA_71</t>
  </si>
  <si>
    <t>Plegable Nacional GEIH</t>
  </si>
  <si>
    <t>FILA_72</t>
  </si>
  <si>
    <t>FILA_73</t>
  </si>
  <si>
    <t>FILA_74</t>
  </si>
  <si>
    <t>FILA_75</t>
  </si>
  <si>
    <t>FILA_76</t>
  </si>
  <si>
    <t>Notificación GEIH III Trimestre</t>
  </si>
  <si>
    <t>FILA_77</t>
  </si>
  <si>
    <t xml:space="preserve">Formulario GEIH III Trimestre </t>
  </si>
  <si>
    <t>FILA_78</t>
  </si>
  <si>
    <t>Manual GEIH III Trimestre</t>
  </si>
  <si>
    <t>FILA_79</t>
  </si>
  <si>
    <t>Carpeta GEIH III Trimestre</t>
  </si>
  <si>
    <t>FILA_80</t>
  </si>
  <si>
    <t>Revisita GEIH III Trimestre</t>
  </si>
  <si>
    <t>FILA_81</t>
  </si>
  <si>
    <t>Notificación ETET</t>
  </si>
  <si>
    <t>FILA_82</t>
  </si>
  <si>
    <t>Plegable ETET</t>
  </si>
  <si>
    <t>FILA_83</t>
  </si>
  <si>
    <t>Revisita ETET</t>
  </si>
  <si>
    <t>FILA_84</t>
  </si>
  <si>
    <t>Manual ETET</t>
  </si>
  <si>
    <t>FILA_85</t>
  </si>
  <si>
    <t>Formulario ETET</t>
  </si>
  <si>
    <t>FILA_86</t>
  </si>
  <si>
    <t>Notificación GEIH Barrancabermeja</t>
  </si>
  <si>
    <t>FILA_87</t>
  </si>
  <si>
    <t>Plegable GEIH Barrancabermeja</t>
  </si>
  <si>
    <t>FILA_88</t>
  </si>
  <si>
    <t>Revisita GEIH Barrancabermeja</t>
  </si>
  <si>
    <t>FILA_89</t>
  </si>
  <si>
    <t>Manual GEIH Barrancabermeja</t>
  </si>
  <si>
    <t>FILA_90</t>
  </si>
  <si>
    <t>Formulario GEIH Barrancabermeja</t>
  </si>
  <si>
    <t>FILA_91</t>
  </si>
  <si>
    <t>Carpeta GEIH Barrancabermeja</t>
  </si>
  <si>
    <t>FILA_92</t>
  </si>
  <si>
    <t>Formulario EDID</t>
  </si>
  <si>
    <t>FILA_93</t>
  </si>
  <si>
    <t>Formulario EDI</t>
  </si>
  <si>
    <t>FILA_94</t>
  </si>
  <si>
    <t>Manual EDI</t>
  </si>
  <si>
    <t>FILA_95</t>
  </si>
  <si>
    <t>Manual EDID</t>
  </si>
  <si>
    <t>FILA_96</t>
  </si>
  <si>
    <t>Boletín precio de la leche No.56</t>
  </si>
  <si>
    <t>FILA_97</t>
  </si>
  <si>
    <t>FILA_98</t>
  </si>
  <si>
    <t>Boletín precio de la leche No.57</t>
  </si>
  <si>
    <t>FILA_99</t>
  </si>
  <si>
    <t>Plegable ENLEC</t>
  </si>
  <si>
    <t>FILA_100</t>
  </si>
  <si>
    <t>Notificación ENLEC</t>
  </si>
  <si>
    <t>FILA_101</t>
  </si>
  <si>
    <t>Revisita ENLEC</t>
  </si>
  <si>
    <t>FILA_102</t>
  </si>
  <si>
    <t>Carpeta ENLEC</t>
  </si>
  <si>
    <t>FILA_103</t>
  </si>
  <si>
    <t>FILA_104</t>
  </si>
  <si>
    <t>Formulario DIG_F25</t>
  </si>
  <si>
    <t>FILA_105</t>
  </si>
  <si>
    <t>Formulario DIG_F24</t>
  </si>
  <si>
    <t>FILA_106</t>
  </si>
  <si>
    <t>Formulario DIG_F30</t>
  </si>
  <si>
    <t>FILA_107</t>
  </si>
  <si>
    <t>Carpeta Multiproposito</t>
  </si>
  <si>
    <t>FILA_108</t>
  </si>
  <si>
    <t>Revisita Urbana y Rural Multiproposito</t>
  </si>
  <si>
    <t>FILA_109</t>
  </si>
  <si>
    <t>Revisita Municipios Multiproposito</t>
  </si>
  <si>
    <t>FILA_110</t>
  </si>
  <si>
    <t>Plegable Municipios Multiproposito</t>
  </si>
  <si>
    <t>FILA_111</t>
  </si>
  <si>
    <t>Plegable Urbano y Rural Multiproposito</t>
  </si>
  <si>
    <t>FILA_112</t>
  </si>
  <si>
    <t>Notificación Municipios Multiproposito</t>
  </si>
  <si>
    <t>FILA_113</t>
  </si>
  <si>
    <t>Notificación Urbano y Rural Multiproposito</t>
  </si>
  <si>
    <t>FILA_114</t>
  </si>
  <si>
    <t>Manual ENLEC</t>
  </si>
  <si>
    <t>FILA_115</t>
  </si>
  <si>
    <t>Formulario ENLEC</t>
  </si>
  <si>
    <t>FILA_116</t>
  </si>
  <si>
    <t>Cuestionario Habitantes de calle</t>
  </si>
  <si>
    <t>FILA_117</t>
  </si>
  <si>
    <t>Manual DIG MOT-001</t>
  </si>
  <si>
    <t>FILA_118</t>
  </si>
  <si>
    <t>Manual DIG MOT-002</t>
  </si>
  <si>
    <t>FILA_119</t>
  </si>
  <si>
    <t xml:space="preserve">Manual </t>
  </si>
  <si>
    <t>FILA_120</t>
  </si>
  <si>
    <t>FILA_121</t>
  </si>
  <si>
    <t>Listado de vivienda seleccionada</t>
  </si>
  <si>
    <t>FILA_122</t>
  </si>
  <si>
    <t>Formato Hoja de Croquis</t>
  </si>
  <si>
    <t>FILA_123</t>
  </si>
  <si>
    <t>Planilla de Seguimiento y control</t>
  </si>
  <si>
    <t>FILA_124</t>
  </si>
  <si>
    <t>Planilla de seguimiento departamental</t>
  </si>
  <si>
    <t>FILA_125</t>
  </si>
  <si>
    <t>Boletin de la leche No.58</t>
  </si>
  <si>
    <t>FILA_126</t>
  </si>
  <si>
    <t>Revisita Micronegocios</t>
  </si>
  <si>
    <t>FILA_127</t>
  </si>
  <si>
    <t>Folleto Micronegocios</t>
  </si>
  <si>
    <t>FILA_128</t>
  </si>
  <si>
    <t>Notificaciòn Micronegocios</t>
  </si>
  <si>
    <t>FILA_129</t>
  </si>
  <si>
    <t>Afiches estrategia 1 - Equipo</t>
  </si>
  <si>
    <t>FILA_130</t>
  </si>
  <si>
    <t>FILA_131</t>
  </si>
  <si>
    <t>FILA_132</t>
  </si>
  <si>
    <t>FILA_133</t>
  </si>
  <si>
    <t>Afiches estrategia 2 - Busca</t>
  </si>
  <si>
    <t>FILA_134</t>
  </si>
  <si>
    <t>Afiches institucionales identificaciòn</t>
  </si>
  <si>
    <t>FILA_135</t>
  </si>
  <si>
    <t>FILA_136</t>
  </si>
  <si>
    <t>Formato de recorrido diario</t>
  </si>
  <si>
    <t>FILA_137</t>
  </si>
  <si>
    <t>Formato de inventario de control de los DMC</t>
  </si>
  <si>
    <t>FILA_138</t>
  </si>
  <si>
    <t>Formato de reporte de Siniestro</t>
  </si>
  <si>
    <t>FILA_139</t>
  </si>
  <si>
    <t>Formato de entrega y decolución de elementos</t>
  </si>
  <si>
    <t>FILA_140</t>
  </si>
  <si>
    <t>Formato de entrega y recepción de materiales</t>
  </si>
  <si>
    <t>FILA_141</t>
  </si>
  <si>
    <t>Formato de inventario de recepción</t>
  </si>
  <si>
    <t>FILA_142</t>
  </si>
  <si>
    <t>Formato de reporte diario de sincronización</t>
  </si>
  <si>
    <t>FILA_143</t>
  </si>
  <si>
    <t>Formato de reporte de observación</t>
  </si>
  <si>
    <t>FILA_144</t>
  </si>
  <si>
    <t>Formato recepción de material censal</t>
  </si>
  <si>
    <t>FILA_145</t>
  </si>
  <si>
    <t>Formato entrega y recepción de DMC operativos</t>
  </si>
  <si>
    <t>FILA_146</t>
  </si>
  <si>
    <t>Formato de entrega de material censal</t>
  </si>
  <si>
    <t>FILA_147</t>
  </si>
  <si>
    <t>Formato de entrega de material censal a supervisores</t>
  </si>
  <si>
    <t>FILA_148</t>
  </si>
  <si>
    <t>Formato de control de cobertura diario por centro o</t>
  </si>
  <si>
    <t>FILA_149</t>
  </si>
  <si>
    <t xml:space="preserve">Formato de control de cobertura diario </t>
  </si>
  <si>
    <t>FILA_150</t>
  </si>
  <si>
    <t>Instructivo diligenciamiento formato inventaro control DMC</t>
  </si>
  <si>
    <t>FILA_151</t>
  </si>
  <si>
    <t>Instructivo diligenciamiento formato de entrega DMC a operativo</t>
  </si>
  <si>
    <t>FILA_152</t>
  </si>
  <si>
    <t>Instructivo diligenciamiento formato de entrega y devolución de EyM</t>
  </si>
  <si>
    <t>FILA_153</t>
  </si>
  <si>
    <t>Instructivo diligenciamiento formato de entrega y recepción de instalaciones</t>
  </si>
  <si>
    <t>FILA_154</t>
  </si>
  <si>
    <t>Instructivo diligenciamiento formato reporte de siniestro</t>
  </si>
  <si>
    <t>FILA_155</t>
  </si>
  <si>
    <t>Tarjetones ECV</t>
  </si>
  <si>
    <t>FILA_156</t>
  </si>
  <si>
    <t>Revisitas ECV</t>
  </si>
  <si>
    <t>FILA_157</t>
  </si>
  <si>
    <t>Folleto ECV</t>
  </si>
  <si>
    <t>FILA_158</t>
  </si>
  <si>
    <t>Notificaciones ECV</t>
  </si>
  <si>
    <t>FILA_159</t>
  </si>
  <si>
    <t>Carpeta ECV</t>
  </si>
  <si>
    <t>FILA_160</t>
  </si>
  <si>
    <t>Folleto GEIH</t>
  </si>
  <si>
    <t>FILA_161</t>
  </si>
  <si>
    <t>Revisita GEIH</t>
  </si>
  <si>
    <t>FILA_162</t>
  </si>
  <si>
    <t>Notificación GEIH</t>
  </si>
  <si>
    <t>FILA_163</t>
  </si>
  <si>
    <t>Carpeta GEIH</t>
  </si>
  <si>
    <t>FILA_164</t>
  </si>
  <si>
    <t>Tarjetas de ayuda funcionamiento humano</t>
  </si>
  <si>
    <t>FILA_165</t>
  </si>
  <si>
    <t>Volantes recolección hojas de vida</t>
  </si>
  <si>
    <t>FILA_166</t>
  </si>
  <si>
    <t>FILA_167</t>
  </si>
  <si>
    <t>Manuales Micronegocios</t>
  </si>
  <si>
    <t>FILA_168</t>
  </si>
  <si>
    <t>Carnet contratistas</t>
  </si>
  <si>
    <t>FILA_169</t>
  </si>
  <si>
    <t>Boletin precios mayoristas 277</t>
  </si>
  <si>
    <t>FILA_170</t>
  </si>
  <si>
    <t>Boletin mensual insumos 62</t>
  </si>
  <si>
    <t>FILA_171</t>
  </si>
  <si>
    <t>Boletin de la leche No.59</t>
  </si>
  <si>
    <t>FILA_172</t>
  </si>
  <si>
    <t>Escarapelas habitante de calle</t>
  </si>
  <si>
    <t>FILA_173</t>
  </si>
  <si>
    <t>Manual de apoyo administrativo</t>
  </si>
  <si>
    <t>FILA_174</t>
  </si>
  <si>
    <t>Manual cordinador operativo de campo</t>
  </si>
  <si>
    <t>FILA_175</t>
  </si>
  <si>
    <t>Manual de supervisión</t>
  </si>
  <si>
    <t>FILA_176</t>
  </si>
  <si>
    <t>Muestras calibración de color</t>
  </si>
  <si>
    <t>FILA_177</t>
  </si>
  <si>
    <t>Manual del digilenciamiento del c censal</t>
  </si>
  <si>
    <t>FILA_178</t>
  </si>
  <si>
    <t>Manual del sistema</t>
  </si>
  <si>
    <t>FILA_179</t>
  </si>
  <si>
    <t>Manual de recolección</t>
  </si>
  <si>
    <t>FILA_180</t>
  </si>
  <si>
    <t>Manual jefe municipal</t>
  </si>
  <si>
    <t>FILA_181</t>
  </si>
  <si>
    <t>Manual del delegado municipal</t>
  </si>
  <si>
    <t>FILA_182</t>
  </si>
  <si>
    <t>Manual del usuario</t>
  </si>
  <si>
    <t>FILA_183</t>
  </si>
  <si>
    <t>Manual ECV</t>
  </si>
  <si>
    <t>FILA_184</t>
  </si>
  <si>
    <t>Afiches habitantes de calle</t>
  </si>
  <si>
    <t>FILA_185</t>
  </si>
  <si>
    <t>Formulario ECV</t>
  </si>
  <si>
    <t>FILA_186</t>
  </si>
  <si>
    <t>FILA_187</t>
  </si>
  <si>
    <t>Formulario GEIH</t>
  </si>
  <si>
    <t>FILA_188</t>
  </si>
  <si>
    <t>Destrucción material ENPH</t>
  </si>
  <si>
    <t>FILA_189</t>
  </si>
  <si>
    <t xml:space="preserve">Manual GEIH </t>
  </si>
  <si>
    <t>FILA_190</t>
  </si>
  <si>
    <t>Pagina SIVIGE</t>
  </si>
  <si>
    <t>FILA_191</t>
  </si>
  <si>
    <t>Destrucción material Habitante de Calle</t>
  </si>
  <si>
    <t>FILA_192</t>
  </si>
  <si>
    <t>FILA_193</t>
  </si>
  <si>
    <t>FILA_194</t>
  </si>
  <si>
    <t>Tiras Censo</t>
  </si>
  <si>
    <t>Certificación Indice de Precios al Consumidor I.P.C.</t>
  </si>
  <si>
    <t>Certificación Población Municipal, Departamental o Nacional</t>
  </si>
  <si>
    <t>Certificación Tasa de Desempleo</t>
  </si>
  <si>
    <t>Certificación Número de Identificación (Nid.) para establecimientos de Educación</t>
  </si>
  <si>
    <t>Certificación Tasa de Mortalidad</t>
  </si>
  <si>
    <t>NA</t>
  </si>
  <si>
    <t>1.Nuevo link para transparencia y acceso a la información.
2.Actualización permanente de los diferentes componentes de publicación mínima en la Web.
3.Actualización del Registro de Activos de información, Índice de Información Clasificada y Reservada y Esquema de Publicación.
4.Promoción de la ventanilla única virtual</t>
  </si>
  <si>
    <t xml:space="preserve">Se elaboró el informe de caracterización de usuarios 2017, ampliando y detallando los tipos de ciudadanos que acceden a la información estadística producida por el DANE.
</t>
  </si>
  <si>
    <t>C-0499-1003-4 FORTALECIMIENTO DE LA DIFUSIÓN Y ACCESO A LA INFORMACIÓN ESTADÍSTICA, NACIONAL</t>
  </si>
  <si>
    <t>Elaboración de 10 procesos de consulta o de participación con los grupos de interes.</t>
  </si>
  <si>
    <t>Desarrollo de consulta a la ciudadania "Su opinión cuenta para el DANE" (ID 965973), para fortalecer la difusión estadística.</t>
  </si>
  <si>
    <t>Socializaciones del uso de microdatos para fortalecer la innovación basados en datos abiertos</t>
  </si>
  <si>
    <t xml:space="preserve">401-1003-13, LEVANTAMIENTO XVIII CENSO NACIONAL DE POBLACIÓN Y VII DE VIVIENDA NACIONAL
401-1003-15, FORTALECIMIENTO DEL SISTEMA DE INFORMACION DE PRECIOS Y ABASTECIMIENTO DEL SECTOR AGROPECUARIO
401-1003-4, LEVANTAMIENTO, RECOPILACION Y ACTUALIZACION DE LA INFORMACION SOCIO-DEMOGRAFICOS 
0499-1003-4, FORTALECIMIENTO DE LA DIFUSIÓN Y ACCESO A LA INFORMACIÓN ESTADÍSTICA
</t>
  </si>
  <si>
    <t xml:space="preserve">1.Se adquirió herramienta chat de respuesta automática AGENTI, el cual disminuye el tiempo de respuesta a los ciudadanos, brindando información precisa y oficial por uno de los canales virtuales del DANE.
2. Se implantÓ el sistema de información  y atención al ciudadano - SIAC, para administrar el registro de ciudadanos que consultan al DANE.
</t>
  </si>
  <si>
    <t>QUEDA PENDIENTE EL RUBRO EJECUTADO POR SECRETARIA GENERAL</t>
  </si>
  <si>
    <t>1. Se llevaron a cabo acompañamientos  virtuales a los servidores públicos que laboran en los Centros de Información y Atención al Ciudadano - CIAC ubicados en las Direcciones Territoriales y Subsedes del DANE a nivel nacional, para fortalecer la atención al ciudadano en situación de discapacidad. Se hicieron adecuaciones en DANE Central</t>
  </si>
  <si>
    <t>1. Se publico la resolución 2367 del 24 de octubre  2017 por la cuall se reglamenta el tramite interno de PQRSD.
2. Se unifico el control y seguimiento de PQRSD (Misional y Administrativo) en cabeza del GIT Información y Servico al Ciudadano - DIMCE 
3. Se actualizó el protocolo de atención al ciudadano</t>
  </si>
  <si>
    <t>0499-1003-4, FORTALECIMIENTO DE LA DIFUSIÓN Y ACCESO A LA INFORMACIÓN ESTADÍSTICA, NACIONAL</t>
  </si>
  <si>
    <t>1. Se publicaron 64 estudios estadísticos con microdatos anonimizados.
2. Se puso a disposición los microdatos de las Encuestas economicas anuales de industria, 
comercio y servicios.
3. Se diseño un sistema de consulta interactivo para los microdatos anonimizados</t>
  </si>
  <si>
    <t>C-0499-1003-4 FORTALECIMIENTO DE LA DIFUSIÓN Y ACCESO A LA INFORMACIÓN ESTADÍSTICA , NACIONAL</t>
  </si>
  <si>
    <t xml:space="preserve">1. Participación en 6 ferias Nacionales de Servicio al ciudadano. Las Ferias Nacionales de Servicio al Ciudadano facilitan el acceso de la comunidad a los diferentes servicios, trámites, programas y campañas de las entidades del Estado, a través de un servicio amigable y eficiente.
2. Se llevó a cabo la impelemntación del Sistema de Información y Atención al Ciudadano SIAC -para registros de usuarios de la entidad </t>
  </si>
  <si>
    <t>C-0499-1003-1</t>
  </si>
  <si>
    <t xml:space="preserve">Publicación de planes Institucionales  a través de página web
</t>
  </si>
  <si>
    <t>Divulgación de información  para la promoción de la participación ciudadanía en la formulación de los planes y demás gestión institucional</t>
  </si>
  <si>
    <t xml:space="preserve">1. Se elaboró el informe de caracterización de usuarios 2016, ampliando y detallando los tipos de ciudadanos que acceden a la información estadística producida por el DANE.
2. Se elaboraron 4 consultas hacia la comunidad.
3. Se cuentan con mediciones de satisfacción de usuarios que incluye la percepción de los mismos.
</t>
  </si>
  <si>
    <t>Formularios de percepción sobre diferentes topicos</t>
  </si>
  <si>
    <t>11001333502320130074100</t>
  </si>
  <si>
    <t>2013/12/18</t>
  </si>
  <si>
    <t>52113881 - AVAREZ BENITEZ CLAUDIA JINETH</t>
  </si>
  <si>
    <t>41474731 FIERRO VALERO CLARA</t>
  </si>
  <si>
    <t>25 CUNDINAMARCA</t>
  </si>
  <si>
    <t>11001 BOGOTA - CUNDINAMARCA</t>
  </si>
  <si>
    <t>22065352</t>
  </si>
  <si>
    <t>22065353</t>
  </si>
  <si>
    <t>26880102</t>
  </si>
  <si>
    <t>17001233300020140015000</t>
  </si>
  <si>
    <t>2014/07/15</t>
  </si>
  <si>
    <t>1259236 PATIÃO ZULETA CARLOS ALBERTO</t>
  </si>
  <si>
    <t>44217655</t>
  </si>
  <si>
    <t>52435986</t>
  </si>
  <si>
    <t>18001333100120080001300</t>
  </si>
  <si>
    <t>2008/01/18</t>
  </si>
  <si>
    <t>4932089   SERGUIO GUTIERREZ GUTIERREZ  - 4932089   GUTIERREZ GUTIERREZ SERGIO</t>
  </si>
  <si>
    <t>18 CAQUETA</t>
  </si>
  <si>
    <t>18001 FLORENCIA - CAQUETA</t>
  </si>
  <si>
    <t>230750000</t>
  </si>
  <si>
    <t>341392880</t>
  </si>
  <si>
    <t>47001333100220100010600</t>
  </si>
  <si>
    <t>2010/03/04</t>
  </si>
  <si>
    <t>57140777 CUENTA OLIVA LUZ DARY  - 22082   LUZ DARY CUENTA OLIVA  - 12613387 ZAPATA HERNANDEZ LUIS ALBERTO  - 1065579409 ZAPATA ACOSTA KATHERINE PAOLA  - 1094162060 ZAPATA ACOSTA YULDOR ALFONSO  - 1090441371 ZAPATA ACOSTA YULIETH CAROLINA  - 1094829788 ZAPATA ACOSTA KAREN MARGARITA</t>
  </si>
  <si>
    <t>08 ATLANTICO</t>
  </si>
  <si>
    <t>08001 BARRANQUILLA - ATLANTICO</t>
  </si>
  <si>
    <t>824000000</t>
  </si>
  <si>
    <t>614168400</t>
  </si>
  <si>
    <t>1102138189</t>
  </si>
  <si>
    <t>11001333101320060006400</t>
  </si>
  <si>
    <t>2006/03/15</t>
  </si>
  <si>
    <t>38971495 LUJAN GOMEZ MIRYAM  - 51634460 CAMARGO  ROSA MIRIAM</t>
  </si>
  <si>
    <t>25582567</t>
  </si>
  <si>
    <t>41443787</t>
  </si>
  <si>
    <t>25000232600020060215601</t>
  </si>
  <si>
    <t>2007/08/02</t>
  </si>
  <si>
    <t>34041   MUNICIPIO BELEN DE BAJIRA (CHOCO)  - 2843137 CUELLAR GARCIA VICTOR ALCIDES</t>
  </si>
  <si>
    <t>05001233100020030015100</t>
  </si>
  <si>
    <t>2003/07/14</t>
  </si>
  <si>
    <t>98558765 SALDARRIAGA RUSINQUE OLMER ALBERTO</t>
  </si>
  <si>
    <t>38100000</t>
  </si>
  <si>
    <t>70665354</t>
  </si>
  <si>
    <t>68001233100020030134200</t>
  </si>
  <si>
    <t>2003/10/17</t>
  </si>
  <si>
    <t>63498209 PINEDA STAPER LUZ AMPARO</t>
  </si>
  <si>
    <t>30000000</t>
  </si>
  <si>
    <t>0</t>
  </si>
  <si>
    <t>2017/11/10</t>
  </si>
  <si>
    <t>50182757</t>
  </si>
  <si>
    <t>En espera de que el juez de primera instancia emita auto de obedezcase y cumplase para tramite de pago de la sentencia</t>
  </si>
  <si>
    <t>54001233100020030121700</t>
  </si>
  <si>
    <t>2004/07/16</t>
  </si>
  <si>
    <t>13215060   LUIS ALBERTO SANMIGUEL HERNANDEZ</t>
  </si>
  <si>
    <t>54 NORTE DE SANTANDER</t>
  </si>
  <si>
    <t>54001 CUCUTA - NORTE DE SANTANDER</t>
  </si>
  <si>
    <t>64834740</t>
  </si>
  <si>
    <t>2017/03/21</t>
  </si>
  <si>
    <r>
      <t>Fallo accede a las súplicas de la demanda, no se apela la misma por parte de la entidad teniendo en cuenta que existe suficiente material probatorio que acredita la subordinación, no se identifica el valor de la condena por cuanto se está a la espera de la liquidación de la misma</t>
    </r>
    <r>
      <rPr>
        <sz val="12"/>
        <color indexed="8"/>
        <rFont val="Arial"/>
        <family val="2"/>
      </rPr>
      <t>.</t>
    </r>
  </si>
  <si>
    <t>11001032500020110002100</t>
  </si>
  <si>
    <t>2011/05/27</t>
  </si>
  <si>
    <t>19075321 ROMERO TELLO JORGE ENRRIQUE</t>
  </si>
  <si>
    <t>25000234200020120145500</t>
  </si>
  <si>
    <t>2012/12/13</t>
  </si>
  <si>
    <t>79853070 ABRIL TRIANA HAROLD LEANDRO</t>
  </si>
  <si>
    <t>73485564</t>
  </si>
  <si>
    <t>91255148</t>
  </si>
  <si>
    <t>08001233100020110148700</t>
  </si>
  <si>
    <t>2012/05/02</t>
  </si>
  <si>
    <t>9309605 HERNANEDZ DIAZ ANIBAL JOSE  - 72123687 SANCHEZ BARRIOS ABRAHAM ENRIQWUE  - 8706541 MOLINA BARRIOS JOSE MANUEL</t>
  </si>
  <si>
    <t>737371906</t>
  </si>
  <si>
    <t>920296798</t>
  </si>
  <si>
    <t>11001333501620130017400</t>
  </si>
  <si>
    <t>2013/04/30</t>
  </si>
  <si>
    <t>1098672642 - ORTIZ BLANCO JORGE ENRIQUE</t>
  </si>
  <si>
    <t>41527895 NOVOA GUEVARA ROSALBA</t>
  </si>
  <si>
    <t>15300469</t>
  </si>
  <si>
    <t>2017/12/13</t>
  </si>
  <si>
    <t>25000232500020100024901</t>
  </si>
  <si>
    <t>2011/12/12</t>
  </si>
  <si>
    <t>79553339 ALMARIO BURBANO CARLOS ALBERTO</t>
  </si>
  <si>
    <t>1151240966</t>
  </si>
  <si>
    <t>1464439438</t>
  </si>
  <si>
    <t>76001333301020130008800</t>
  </si>
  <si>
    <t>2013/12/09</t>
  </si>
  <si>
    <t>94375605 LARRAÃAGA YARPAZ JUAN CARLOS</t>
  </si>
  <si>
    <t>76 VALLE DEL CAUCA</t>
  </si>
  <si>
    <t>45313905</t>
  </si>
  <si>
    <t>55201582</t>
  </si>
  <si>
    <t>11001333502920130021800</t>
  </si>
  <si>
    <t>2013/09/27</t>
  </si>
  <si>
    <t>19325996 SIERRA DIAZ EDGAR FERNANDO</t>
  </si>
  <si>
    <t>18567944</t>
  </si>
  <si>
    <t>22484572</t>
  </si>
  <si>
    <t>2017/05/25</t>
  </si>
  <si>
    <t>146680765</t>
  </si>
  <si>
    <t>Pendiente de liquidación</t>
  </si>
  <si>
    <t>11001333501420130027300</t>
  </si>
  <si>
    <t>2013/10/25</t>
  </si>
  <si>
    <t>19256.235   BERNANDO ALFONSO SANCHEZ FORERO</t>
  </si>
  <si>
    <t>20243397</t>
  </si>
  <si>
    <t>2017/06/07</t>
  </si>
  <si>
    <t>13001310500820130034200</t>
  </si>
  <si>
    <t>2014/02/03</t>
  </si>
  <si>
    <t>45475747 JIMENEZ ESCALANTE MARGARITA</t>
  </si>
  <si>
    <t>15000000</t>
  </si>
  <si>
    <t>2017/01/27</t>
  </si>
  <si>
    <t>Auto que termina el proceso por falta de cometencia</t>
  </si>
  <si>
    <t>25000234200020140028900</t>
  </si>
  <si>
    <t>2014/05/14</t>
  </si>
  <si>
    <t>41648312 RODRIGUEZ SABOGAL LILIA OLIVA</t>
  </si>
  <si>
    <t>110903988</t>
  </si>
  <si>
    <t>131838438</t>
  </si>
  <si>
    <t>11001333502820140014800</t>
  </si>
  <si>
    <t>2014/04/25</t>
  </si>
  <si>
    <t>41420628 CASAS JAIMES MARGARITA</t>
  </si>
  <si>
    <t>6257061</t>
  </si>
  <si>
    <t>7474139</t>
  </si>
  <si>
    <t>25000234200020140170600</t>
  </si>
  <si>
    <t>2014/05/20</t>
  </si>
  <si>
    <t>79384854 MORENO DIAZ DARWIN MANUEL</t>
  </si>
  <si>
    <t>113340000</t>
  </si>
  <si>
    <t>134734276</t>
  </si>
  <si>
    <t>11001333501920130075400</t>
  </si>
  <si>
    <t>2013/11/23</t>
  </si>
  <si>
    <t>158660 PACHECO SANTAMARI JORGE ALBERTO</t>
  </si>
  <si>
    <t>25192327</t>
  </si>
  <si>
    <t>30770279</t>
  </si>
  <si>
    <t>2017/07/26</t>
  </si>
  <si>
    <t>11001032400020140033300</t>
  </si>
  <si>
    <t>2014/09/15</t>
  </si>
  <si>
    <t>91281042 AFANADOR QUIÃONEZ FRANCISCO JAVIER</t>
  </si>
  <si>
    <t>861340763</t>
  </si>
  <si>
    <t>1017976399</t>
  </si>
  <si>
    <t>17001333300420130070600</t>
  </si>
  <si>
    <t>2014/05/21</t>
  </si>
  <si>
    <t>19127465 RAMIREZ MUÃOZ LUIS ALFONSO</t>
  </si>
  <si>
    <t>17 CALDAS</t>
  </si>
  <si>
    <t>8562896</t>
  </si>
  <si>
    <t>10179245</t>
  </si>
  <si>
    <t>17001333300120140023000</t>
  </si>
  <si>
    <t>2014/05/29</t>
  </si>
  <si>
    <t>10219086 GUERRERO CARDONA JAIRO</t>
  </si>
  <si>
    <t>8996813</t>
  </si>
  <si>
    <t>8996814</t>
  </si>
  <si>
    <t>10695070</t>
  </si>
  <si>
    <t>11001333501020130091500</t>
  </si>
  <si>
    <t>2014/08/21</t>
  </si>
  <si>
    <t>88140131 RAMIREZ ACOSTA EDUARDO EMILIO</t>
  </si>
  <si>
    <t>28960337</t>
  </si>
  <si>
    <t>34273298</t>
  </si>
  <si>
    <t>11001032700020140014900</t>
  </si>
  <si>
    <t>2015/01/27</t>
  </si>
  <si>
    <t>1010209907 CORAL ZULUAGA MATÃAS</t>
  </si>
  <si>
    <t>25000234200020120129700</t>
  </si>
  <si>
    <t>2014/10/06</t>
  </si>
  <si>
    <t>88305106 ORDOÃEZ RIVERA ELKIN</t>
  </si>
  <si>
    <t>1846181410</t>
  </si>
  <si>
    <t>1846970228</t>
  </si>
  <si>
    <t>2179252320</t>
  </si>
  <si>
    <t>11001333501320140021500</t>
  </si>
  <si>
    <t>2014/10/08</t>
  </si>
  <si>
    <t>19231170 PARRA JACOME ALBERTO</t>
  </si>
  <si>
    <t>4391647</t>
  </si>
  <si>
    <t>5181733</t>
  </si>
  <si>
    <t>11001333501320140040100</t>
  </si>
  <si>
    <t>2014/09/03</t>
  </si>
  <si>
    <t>41380076 ANGARITA RUIZ ESPERANZA</t>
  </si>
  <si>
    <t>457358</t>
  </si>
  <si>
    <t>3201509</t>
  </si>
  <si>
    <t>2017/06/08</t>
  </si>
  <si>
    <t>REVOCA AUTO APELADO</t>
  </si>
  <si>
    <t>08001233300420150006100</t>
  </si>
  <si>
    <t>2015/04/28</t>
  </si>
  <si>
    <t>16242381 MALLARINO RODRIGUEZ HECTOR NARCES</t>
  </si>
  <si>
    <t>341100275</t>
  </si>
  <si>
    <t>76001310500320150047500</t>
  </si>
  <si>
    <t>2015/07/02</t>
  </si>
  <si>
    <t>94433065 MARTINEZ LOPEZ HUGO FERNANDO</t>
  </si>
  <si>
    <t>12887700</t>
  </si>
  <si>
    <t>14631104</t>
  </si>
  <si>
    <t>11001333502320140037300</t>
  </si>
  <si>
    <t>2015/03/26</t>
  </si>
  <si>
    <t>17156551 LYNN BELTRAN GUILLERMO ARTURO</t>
  </si>
  <si>
    <t>2613480</t>
  </si>
  <si>
    <t>2999491</t>
  </si>
  <si>
    <t>63001333375120150024700</t>
  </si>
  <si>
    <t>2015/10/16</t>
  </si>
  <si>
    <t>18496079 LONDOÃO RODRIGUEZ OBED ANTONIO</t>
  </si>
  <si>
    <t>63 QUINDIO</t>
  </si>
  <si>
    <t>63001 ARMENIA - QUINDIO</t>
  </si>
  <si>
    <t>217424651</t>
  </si>
  <si>
    <t>242260089</t>
  </si>
  <si>
    <t>11001333502220150024100</t>
  </si>
  <si>
    <t>2015/11/10</t>
  </si>
  <si>
    <t>23561138 MUÃOZ SANCHEZ ASTRID</t>
  </si>
  <si>
    <t>53026156</t>
  </si>
  <si>
    <t>53026157</t>
  </si>
  <si>
    <t>58728958</t>
  </si>
  <si>
    <t>73001333300720150024400</t>
  </si>
  <si>
    <t>2015/08/28</t>
  </si>
  <si>
    <t>35229194 CONTRERAS DE PONTÃN BEATRIZ</t>
  </si>
  <si>
    <t>73 TOLIMA</t>
  </si>
  <si>
    <t>73001 IBAGUE - TOLIMA</t>
  </si>
  <si>
    <t>138155754</t>
  </si>
  <si>
    <t>156095711</t>
  </si>
  <si>
    <t>20001333100520150011700</t>
  </si>
  <si>
    <t>2015/10/22</t>
  </si>
  <si>
    <t>49785217 ARREDONDO  AYEN DAMARIS</t>
  </si>
  <si>
    <t>20 CESAR</t>
  </si>
  <si>
    <t>11843604</t>
  </si>
  <si>
    <t>11234802</t>
  </si>
  <si>
    <t>11001333603620150008500</t>
  </si>
  <si>
    <t>2016/02/12</t>
  </si>
  <si>
    <t>8301378686   INGENIAN SOFTWARE SAS  - 80229043 GRAJALES FONNEGRA FELIPE</t>
  </si>
  <si>
    <t>35454138</t>
  </si>
  <si>
    <t>37728091</t>
  </si>
  <si>
    <t>17001333975420150030000</t>
  </si>
  <si>
    <t>2016/04/06</t>
  </si>
  <si>
    <t>19276201 VILLEGAS HERNANDEZ GUSTAVO</t>
  </si>
  <si>
    <t>13789080</t>
  </si>
  <si>
    <t>15624840</t>
  </si>
  <si>
    <t>20001333300220160002400</t>
  </si>
  <si>
    <t>2016/03/16</t>
  </si>
  <si>
    <t>49785217 MEDINA CASTAÃEDA HECTOR MARIO</t>
  </si>
  <si>
    <t>13923324</t>
  </si>
  <si>
    <t>14799450</t>
  </si>
  <si>
    <t>66001233300020160024900</t>
  </si>
  <si>
    <t>2016/07/15</t>
  </si>
  <si>
    <t>18518144 LONDOÃO TANGARIFE ALEJANDRO</t>
  </si>
  <si>
    <t>66 RISARALDA</t>
  </si>
  <si>
    <t>167450000</t>
  </si>
  <si>
    <t>174461518</t>
  </si>
  <si>
    <t>76001333301720150035100</t>
  </si>
  <si>
    <t>2016/04/19</t>
  </si>
  <si>
    <t>30735790 MOLINA DURANFO MARTHA LUCIA</t>
  </si>
  <si>
    <t>5469489</t>
  </si>
  <si>
    <t>5784958</t>
  </si>
  <si>
    <t>08001233300420160113700</t>
  </si>
  <si>
    <t>2016/12/14</t>
  </si>
  <si>
    <t>92500203 PEREZ PEREZ FREDY MANUEL</t>
  </si>
  <si>
    <t>252723494</t>
  </si>
  <si>
    <t>263056417</t>
  </si>
  <si>
    <t>17001333300320160033100</t>
  </si>
  <si>
    <t>2017/03/17</t>
  </si>
  <si>
    <t>10246955 BEDOYA MONTOYA WILLIAM</t>
  </si>
  <si>
    <t>20000000</t>
  </si>
  <si>
    <t>20306228</t>
  </si>
  <si>
    <t>68001333100520170004900</t>
  </si>
  <si>
    <t>2017/02/20</t>
  </si>
  <si>
    <t>91532897 BRAVO SANDOVAL CARLOS GIOVANNY</t>
  </si>
  <si>
    <t>68 SANTANDER</t>
  </si>
  <si>
    <t>36891513</t>
  </si>
  <si>
    <t>37632117</t>
  </si>
  <si>
    <t>63001333300420150021600</t>
  </si>
  <si>
    <t>2016/10/11</t>
  </si>
  <si>
    <t>7523538 ESCOBAR POSSO JOSÃ LUIS</t>
  </si>
  <si>
    <t>132907184</t>
  </si>
  <si>
    <t>139073465</t>
  </si>
  <si>
    <t>70001333300820160027800</t>
  </si>
  <si>
    <t>2017/04/03</t>
  </si>
  <si>
    <t>64561966 RIVERO ACOSTA MONICA</t>
  </si>
  <si>
    <t>28211432</t>
  </si>
  <si>
    <t>28509292</t>
  </si>
  <si>
    <t>11001333502420130046900</t>
  </si>
  <si>
    <t>2017/04/28</t>
  </si>
  <si>
    <t>41676919 PARRA AZUERO MARIA DEL PILAR</t>
  </si>
  <si>
    <t>180302811</t>
  </si>
  <si>
    <t>173679440</t>
  </si>
  <si>
    <t>revisar la provision</t>
  </si>
  <si>
    <t>70001333300220160028000</t>
  </si>
  <si>
    <t>2017/02/17</t>
  </si>
  <si>
    <t>22857198 CANCHILA GUZMAN MARIA TERESA</t>
  </si>
  <si>
    <t>70 SUCRE</t>
  </si>
  <si>
    <t>14140561</t>
  </si>
  <si>
    <t>14424435</t>
  </si>
  <si>
    <t>47001233300220160038800</t>
  </si>
  <si>
    <t>2017/06/22</t>
  </si>
  <si>
    <t>1082852527 PAREJA ARAUJO ELIANA BELEN</t>
  </si>
  <si>
    <t>47 MAGDALENA</t>
  </si>
  <si>
    <t>633771700</t>
  </si>
  <si>
    <t>560000000</t>
  </si>
  <si>
    <t>642117941</t>
  </si>
  <si>
    <t>11001334205320170028600</t>
  </si>
  <si>
    <t>2017/08/08</t>
  </si>
  <si>
    <t>19452167   RINCON, GERMAN HUMBERTO</t>
  </si>
  <si>
    <t>41001333300720170008200</t>
  </si>
  <si>
    <t>2017/06/05</t>
  </si>
  <si>
    <t>83243621 VARGAS MORA YAMIL ALONSO</t>
  </si>
  <si>
    <t>41 HUILA</t>
  </si>
  <si>
    <t>64027178</t>
  </si>
  <si>
    <t>105000000</t>
  </si>
  <si>
    <t>105748826</t>
  </si>
  <si>
    <t>11001032500020160101700</t>
  </si>
  <si>
    <t>2017/08/22</t>
  </si>
  <si>
    <t>1020740880 RIAÃO GARCIA GINNA JOHANNA</t>
  </si>
  <si>
    <t>70001333300720170026300</t>
  </si>
  <si>
    <t>2017/10/02</t>
  </si>
  <si>
    <t>22897482 ROBLES PANIZA DALY MARÃA</t>
  </si>
  <si>
    <t>E DECLARA LA TERMINACIÓN ANTICIPADA</t>
  </si>
  <si>
    <t>08001233300020160145100</t>
  </si>
  <si>
    <t>2017/12/04</t>
  </si>
  <si>
    <t>0 MAESTRE CASTRO LILIANA MARGARITA</t>
  </si>
  <si>
    <t xml:space="preserve">Prestar el servicio de Gestión y Manejo Integral de Residuos Peligrosos generados en DANE 
</t>
  </si>
  <si>
    <t>Manejo y disposicion de los residuos sólidos y líquidos  peligroso en el DANE</t>
  </si>
  <si>
    <t>Prestación de servicios profesionales al Grupo Interno de Trabajo Área Gestión
Administrativa - GIT Infraestructura en los procesos administrativos y de gestión ambiental
asignado.</t>
  </si>
  <si>
    <t xml:space="preserve">Contratación de un profesional para responder a los requerimientos y necesidades de la Entidad  en Gestión ambiental </t>
  </si>
  <si>
    <t>Prestar a título de permuta al DANE, el servicio de separación, clasificación, recolección, transporte, aprovechamiento y disposición final de residuos no peligrosos del reciclaje como resultado de las actividades propias diarias de la Entidad, a cambio de bienes que contribuyan a garantizar la proteccion del medio ambiente para ejecutar las politicas de Gestión Ambientaly aporten al bienestar de los serviddores de la Entidad.</t>
  </si>
  <si>
    <t>Contrato de Permuta 691 -2016</t>
  </si>
  <si>
    <t>el contrato tuvo vigencia hasta 31 de julio del 2017,  realizando un intercambio de bienes, que no genera erogación económica y por ende no requiere de ninguna operación presupuestal por parte de la Entidad.</t>
  </si>
  <si>
    <t xml:space="preserve"> NO APLICA</t>
  </si>
  <si>
    <t xml:space="preserve">Se realizó publicación en DANENnet en el espacio de SIGI  </t>
  </si>
  <si>
    <t xml:space="preserve"> Actualización según normatividad y se realizó  publicación en DANENnet en el espacio de SIGI  </t>
  </si>
  <si>
    <t>Actualización según la normatividad esta plasmada en el Plan de Gestión Ambiental. Se encuentra publicado en Danenet</t>
  </si>
  <si>
    <t>Se implementó un Plan de acción de gestión ambiental para mitigar y prevenir los aspectos e impactos ambientales generados por las actividades institucionales</t>
  </si>
  <si>
    <t>Se revisa a través del cumplimiento del plan de trabajo publicado en DANEnet</t>
  </si>
  <si>
    <t>Se realizaron campañas con el uso y manejo adecuado de los recursos  a los colaboradores para minimizar los impactos ambientales</t>
  </si>
  <si>
    <t>Según el seguimiento y control realizado refleja un aumento en los servicios publicos , esto al crecimiento de carga laboral en la entidad</t>
  </si>
  <si>
    <t>No se han presentando sanciones</t>
  </si>
  <si>
    <t>Se maneja a través del contrato de RESPEL</t>
  </si>
  <si>
    <t>ARRIENDO</t>
  </si>
  <si>
    <t>A-2-0-4-10-2</t>
  </si>
  <si>
    <t>GLOBAL</t>
  </si>
  <si>
    <t>Dirección Territorial Norte - Barranquilla</t>
  </si>
  <si>
    <t xml:space="preserve">ARRIENDO  SOCIEDAD DE INGENIEROS </t>
  </si>
  <si>
    <t>C-0401-1003-18</t>
  </si>
  <si>
    <t xml:space="preserve">MANTENIMIENTO </t>
  </si>
  <si>
    <t>C-0499-1003-3</t>
  </si>
  <si>
    <t>BALASTO DE 4*32 T8 VOLTAJE 120-277</t>
  </si>
  <si>
    <t>A-2-0-4-4-20</t>
  </si>
  <si>
    <t>UNIDAD</t>
  </si>
  <si>
    <t>SOCKET PARA LAMPARA T8 * PAREJA</t>
  </si>
  <si>
    <t>INTERUPTOR TRIPLE</t>
  </si>
  <si>
    <t>INTERUTOR DOBLE</t>
  </si>
  <si>
    <t xml:space="preserve">CINTA AISLANTE </t>
  </si>
  <si>
    <t>CABLE ELECTRICO NO. 12 DOS COLORES * MT</t>
  </si>
  <si>
    <t>TOMA CORRIENTE NORMAL</t>
  </si>
  <si>
    <t>TOMA CORRIENTE REGULADA</t>
  </si>
  <si>
    <t>PILA AAA</t>
  </si>
  <si>
    <t>CABLE UTP CAT. 5E</t>
  </si>
  <si>
    <t>MTS</t>
  </si>
  <si>
    <t>CONECTOR RJ45</t>
  </si>
  <si>
    <t>KIT DE HERRAMIENTA</t>
  </si>
  <si>
    <t>SOPLADORA</t>
  </si>
  <si>
    <t>SUPRESOR DE PICOS</t>
  </si>
  <si>
    <t>CABLE UTP CAT. 6A MT</t>
  </si>
  <si>
    <t>EXTENCION RJ11</t>
  </si>
  <si>
    <t xml:space="preserve">BALASTO 2X40 . ENCENDIDO ELECTRÓNICO </t>
  </si>
  <si>
    <t xml:space="preserve">TUBOS DE 40 W </t>
  </si>
  <si>
    <t>CABLE DE RED CATEGORÍA 5A 10MTS C/U</t>
  </si>
  <si>
    <t>EXTENSION * 8MT</t>
  </si>
  <si>
    <t>ESTANTES METALICOS</t>
  </si>
  <si>
    <t xml:space="preserve">CORTINAS </t>
  </si>
  <si>
    <t>A-2-0-4-5-6</t>
  </si>
  <si>
    <t>SERVICIO</t>
  </si>
  <si>
    <t>A-2-0-4-4-1</t>
  </si>
  <si>
    <t>ASEO</t>
  </si>
  <si>
    <t>A-2-0-4-5-8</t>
  </si>
  <si>
    <t>FOTOCOPIAS</t>
  </si>
  <si>
    <t>C-0401-1003-4; C-0401-1003-15; C-0401-1003-18</t>
  </si>
  <si>
    <t xml:space="preserve">IMPERMEABILIZACIÓN </t>
  </si>
  <si>
    <t xml:space="preserve">LLANTAS </t>
  </si>
  <si>
    <t>A-2-0-4-4-6</t>
  </si>
  <si>
    <t>C-0499-1003-2</t>
  </si>
  <si>
    <t>A-2-0-4-5-2</t>
  </si>
  <si>
    <t xml:space="preserve">MANTENIMIENTO AIRES </t>
  </si>
  <si>
    <t>TRANSPORTE</t>
  </si>
  <si>
    <t>ARRIENDO  ETP</t>
  </si>
  <si>
    <t>C-0401-1003-4</t>
  </si>
  <si>
    <t>EXTINTOR ABC SOLKAFLAN *3700 GR.</t>
  </si>
  <si>
    <t>EXTINTOR ABC SOLKAFLAN * 9000 GR..</t>
  </si>
  <si>
    <t>EXTINTOR CO2 * 15 LIBRAS</t>
  </si>
  <si>
    <t>EXTINTOR POLVO QUÍMICO SECO ABC AMARILLO</t>
  </si>
  <si>
    <t>EXTINTOR QUÍMICO TIPO 3 - ROJO</t>
  </si>
  <si>
    <t>EXTINTOR DE 5 LIBRA Y ABC M ULTIPROPASITO</t>
  </si>
  <si>
    <t xml:space="preserve">TIQUETES </t>
  </si>
  <si>
    <t>C-0401-1003-1; C-0401-1003-2; C-0401-1003-19</t>
  </si>
  <si>
    <t>CHELECO</t>
  </si>
  <si>
    <t>2-0007-0401-1003-015-00-00-010</t>
  </si>
  <si>
    <t>GORRA</t>
  </si>
  <si>
    <t>MORRAL</t>
  </si>
  <si>
    <t>SUMINISTRO E INSTALACIÓN DE AIRE ACONDICIONADO TIPO MINI SPLIT DE 12000 BTU,</t>
  </si>
  <si>
    <t>REPUESTO</t>
  </si>
  <si>
    <t>SUMINISTRO E INSTALACIÓN DE AIRE ACONDICIONADO TIPO MINI SPLIT DE 18000 BTU,</t>
  </si>
  <si>
    <t>SUMINISTRO E INSTALACIÓN DE AIRE ACONDICIONADO TIPO MINI SPLIT DE 9000 BTU,</t>
  </si>
  <si>
    <t>A-2-0-4-21-11</t>
  </si>
  <si>
    <t>CHALECO</t>
  </si>
  <si>
    <t>MINI SPLI  BTU 9000</t>
  </si>
  <si>
    <t>MINI SPLI  BTU 12000</t>
  </si>
  <si>
    <t>MINI SPLI  BTU 18000</t>
  </si>
  <si>
    <t>ARRIENDO ETP</t>
  </si>
  <si>
    <t>C-0401-1003-3</t>
  </si>
  <si>
    <t>PORTATIL</t>
  </si>
  <si>
    <t>PC</t>
  </si>
  <si>
    <t>C-0401-1003-15</t>
  </si>
  <si>
    <t xml:space="preserve">FOTOCOPIAS </t>
  </si>
  <si>
    <t>SILLA</t>
  </si>
  <si>
    <t>ARRENDAMIENTO DE BIENES INMUEBLES</t>
  </si>
  <si>
    <t>Meses</t>
  </si>
  <si>
    <t>Territorial BOGOTA</t>
  </si>
  <si>
    <t>TRANSPORTE URBANO/RURAL</t>
  </si>
  <si>
    <t xml:space="preserve">C-0401-1003-14 ; C-0401-1003-18 ; C-0401-1003-19 ; C-0401-1003-2 ; C-0401-1003-3; C-0401-1003-4 ; C-0401-1003-7 </t>
  </si>
  <si>
    <t>HORAS/CARRO RURAL</t>
  </si>
  <si>
    <t>HORAS/CARRO URBANA</t>
  </si>
  <si>
    <t>C-0401-1003-18 ; C-0401-1003-19 ; C-0401-1003-4</t>
  </si>
  <si>
    <t>DIAS/CARRO</t>
  </si>
  <si>
    <t>C-0401-1003-1 ; C-0401-1003-14 ; C-0401-1003-18 ; C-0401-1003-19 ; C-0401-1003-2 ; C-0401-1003-3 ; C-0401-1003-4 ; C-0401-1003-5 ; C-0401-1003-7</t>
  </si>
  <si>
    <t>C-0401-1003-19 ; C-0401-1003-18 ; C-0401-1003-2 ; C-0401-1003-4 ; C-0401-1003-7</t>
  </si>
  <si>
    <t>C-040-1003-14 ; C-0401-1003-18 ; C-0401-1003-19 ; C-0401-1003-2 ; C-0401-1003-3 ; C-0401-1003-4 ; C-0401-1003-7</t>
  </si>
  <si>
    <t xml:space="preserve">C-0401-1003-10 ; C-0401-1003-19 ; C-0401-1003-4 ; C-0401-1003-4 </t>
  </si>
  <si>
    <t xml:space="preserve">DIAS/CARRO RURAL </t>
  </si>
  <si>
    <t xml:space="preserve">C-0401-1003-18 ; C-0401-1003-19 ; C-0401-1003-4 </t>
  </si>
  <si>
    <t>SUMINISTRO DE COMBUSTIBLE</t>
  </si>
  <si>
    <t>MESES</t>
  </si>
  <si>
    <t>ADQUISISCION, INSTALACION Y MANTENIMIENTO DE BATERIAS SANITARIAS</t>
  </si>
  <si>
    <t>BAÑOS</t>
  </si>
  <si>
    <t>ADQUISICIÓN E INSTALACIÓN DE PERSIANAS Y CORTINAS ENROLLABLES DE TEJIDO TIPO SOLAR SCREEN ESSENTIAL-BOGOTA</t>
  </si>
  <si>
    <t>ADQUISICIÓN E INSTALACIÓN DE PERSIANAS Y CORTINAS ENROLLABLES DE TEJIDO TIPO SOLAR SCREEN ESSENTIAL-YOPAL</t>
  </si>
  <si>
    <t>ADQUISICIÓN E INSTALACIÓN DE PERSIANAS Y CORTINAS ENROLLABLES DE TEJIDO TIPO SOLAR SCREEN ESSENTIAL-VILLAVICENCIO</t>
  </si>
  <si>
    <t>ADQUISICIÓN E INSTALACIÓN DE PERSIANAS Y CORTINAS ENROLLABLES DE TEJIDO TIPO SOLAR SCREEN ESSENTIAL-NEIVA</t>
  </si>
  <si>
    <t>C-499-1003-3</t>
  </si>
  <si>
    <t>ADQUISICION DE VENTILADORES</t>
  </si>
  <si>
    <t>SERVICIO FOTOCOPIADO</t>
  </si>
  <si>
    <t xml:space="preserve">PRESTACIÓN DEL SERVICIO INTEGRAL DE ASEO Y CAFETERÍA EN LA SUBSEDE DEL DANE UBICADA EN LAS CIUDAD DE ( LETICIA ).-OPERARIO DE ASEO Y CAFETERÍA TIEMPO COMPLETO </t>
  </si>
  <si>
    <t>PRESTACIÓN DEL SERVICIO INTEGRAL DE ASEO Y CAFETERÍA EN LA SUBSEDE DEL DANE UBICADA EN LAS CIUDAD DE ( LETICIA ).-BIENES DE ASEO Y CAFETERÍA</t>
  </si>
  <si>
    <t>PRESTACIÓN DEL SERVICIO INTEGRAL DE ASEO Y CAFETERÍA EN LA SUBSEDE DEL DANE UBICADA EN LAS CIUDADES DE ( NEIVA Y FLORENCIA).-OPERARIO DE ASEO Y CAFETERÍA TIEMPO COMPLETO</t>
  </si>
  <si>
    <t>PRESTACIÓN DEL SERVICIO INTEGRAL DE ASEO Y CAFETERÍA EN LA SUBSEDE DEL DANE UBICADA EN LAS CIUDADES DE ( NEIVA Y FLORENCIA ).-BIENES DE ASEO Y CAFETERÍA</t>
  </si>
  <si>
    <t xml:space="preserve">PRESTACIÓN DEL SERVICIO INTEGRAL DE ASEO Y CAFETERÍA EN LA SUBSEDE DEL DANE UBICADA EN LAS CIUDAD DE ( MITU ).-OPERARIO DE ASEO Y CAFETERÍA MEDIO TIEMPO </t>
  </si>
  <si>
    <t>PRESTACIÓN DEL SERVICIO INTEGRAL DE ASEO Y CAFETERÍA EN LA SUBSEDE DEL DANE UBICADA EN LAS CIUDAD DE ( MITU ).-BIENES DE ASEO Y CAFETERÍA</t>
  </si>
  <si>
    <t xml:space="preserve">PRESTACIÓN DEL SERVICIO INTEGRAL DE ASEO Y CAFETERÍA EN LA SUBSEDE DEL DANE UBICADA EN LAS CIUDAD DE PUERTO CARREÑO.-OPERARIO DE ASEO Y CAFETERÍA MEDIO TIEMPO </t>
  </si>
  <si>
    <t>PRESTACIÓN DEL SERVICIO INTEGRAL DE ASEO Y CAFETERÍA EN LA SUBSEDE DEL DANE UBICADA EN LAS CIUDAD DE PUERTO CARREÑO.-BIENES DE ASEO Y CAFETERÍA</t>
  </si>
  <si>
    <t xml:space="preserve">PRESTACIÓN DEL SERVICIO INTEGRAL DE ASEO Y CAFETERÍA EN LA SUBSEDE DEL DANE UBICADA EN LAS CIUDAD DE INIRIDA.-OPERARIO DE ASEO Y CAFETERÍA MEDIO TIEMPO </t>
  </si>
  <si>
    <t>PRESTACIÓN DEL SERVICIO INTEGRAL DE ASEO Y CAFETERÍA EN LA SUBSEDE DEL DANE UBICADA EN LAS CIUDAD DE INIRIDA.-BIENES DE ASEO Y CAFETERÍA</t>
  </si>
  <si>
    <t xml:space="preserve">UNIDAD </t>
  </si>
  <si>
    <t xml:space="preserve">PRESTACIÓN DEL SERVICIO INTEGRAL DE ASEO Y CAFETERÍA EN LA SUBSEDE DEL DANE UBICADA EN LAS CIUDAD DE ( TUNJA Y YOPAL).-OPERARIO DE ASEO Y CAFETERÍA MEDIO TIEMPO </t>
  </si>
  <si>
    <t>PRESTACIÓN DEL SERVICIO INTEGRAL DE ASEO Y CAFETERÍA EN LA SUBSEDE DEL DANE UBICADA EN LAS CIUDAD DE ( TUNJA Y YOPAL).-BIENES DE ASEO Y CAFETERIA</t>
  </si>
  <si>
    <t>PRESTACIÓN DEL SERVICIO INTEGRAL DE ASEO Y CAFETERÍA EN LA SUBSEDE DEL DANE UBICADA EN LAS CIUDAD DE ( VILLAVICENCIO Y SAN JOSE DEL GUAVIARE ).-OPERARIO DE ASEO Y CAFETERÍA TIEMPO COMPLETO</t>
  </si>
  <si>
    <t xml:space="preserve">PRESTACIÓN DEL SERVICIO INTEGRAL DE ASEO Y CAFETERÍA EN LA SUBSEDE DEL DANE UBICADA EN LAS CIUDAD DE ( VILLAVICENCIO Y SAN JOSE DEL GUAVIARE ).-OPERARIO DE ASEO Y CAFETERÍA MEDIO TIEMPO </t>
  </si>
  <si>
    <t>FILA_195</t>
  </si>
  <si>
    <t>ADQUISICION DE TIQUETES AEREOS</t>
  </si>
  <si>
    <t>C-0401-1003-18 ; C-0401-1003-2 ; C-0401-1003-4 ; C-0401-1003-7</t>
  </si>
  <si>
    <t>AÑO</t>
  </si>
  <si>
    <t>FILA_196</t>
  </si>
  <si>
    <t>C-0401-1003-15 ; C-0401-1003-4</t>
  </si>
  <si>
    <t>FILA_197</t>
  </si>
  <si>
    <t>FILA_198</t>
  </si>
  <si>
    <t xml:space="preserve">OS ALQUILER DE COMPUTADORES </t>
  </si>
  <si>
    <t>FILA_199</t>
  </si>
  <si>
    <t>C-0401-1003-013; C-0401-1003-010; C-0401-1003-10</t>
  </si>
  <si>
    <t>FILA_200</t>
  </si>
  <si>
    <t>FILA_201</t>
  </si>
  <si>
    <t>FILA_202</t>
  </si>
  <si>
    <t>ADQUISICION DE EXTINTORES</t>
  </si>
  <si>
    <t>A-2-0-4-1-25</t>
  </si>
  <si>
    <t>FILA_203</t>
  </si>
  <si>
    <t>ADQUISICION DE AIRES ACONDICIONADOS PORTATILES</t>
  </si>
  <si>
    <t>FILA_204</t>
  </si>
  <si>
    <t>ADQUISIÓN TIQUETES</t>
  </si>
  <si>
    <t>C-0401-1003-19</t>
  </si>
  <si>
    <t>FILA_205</t>
  </si>
  <si>
    <t>ADQUISICIÓN DIADEMAS</t>
  </si>
  <si>
    <t>C-0401-1003-1</t>
  </si>
  <si>
    <t>FILA_206</t>
  </si>
  <si>
    <t>ARRENDAMIENTO OFICINA BANCO DE DATOS</t>
  </si>
  <si>
    <t>Dirección Territorial Centro Oriente - Bucaramanga</t>
  </si>
  <si>
    <t>FILA_207</t>
  </si>
  <si>
    <t>ARRENDAMIENTO OFICINA ARAUCA</t>
  </si>
  <si>
    <t>FILA_208</t>
  </si>
  <si>
    <t>ARRENDAMIENTO SUBSEDE CUCUTA</t>
  </si>
  <si>
    <t>FILA_209</t>
  </si>
  <si>
    <t>ARRENDAMIENTO OFICINA BARRANCABERMEJA</t>
  </si>
  <si>
    <t>FILA_210</t>
  </si>
  <si>
    <t>ARRENDAMIENTO SEDE BUCARAMANGA</t>
  </si>
  <si>
    <t>FILA_211</t>
  </si>
  <si>
    <t>GASOLINA</t>
  </si>
  <si>
    <t>FILA_212</t>
  </si>
  <si>
    <t>ADQUISICION PERSIANAS</t>
  </si>
  <si>
    <t>FILA_213</t>
  </si>
  <si>
    <t>MANTENIMIENTO AIRES ACONDICIONADOS BUCARAMANGA</t>
  </si>
  <si>
    <t>FILA_214</t>
  </si>
  <si>
    <t>MANTENIMIENTO AIRES ACONDICIONADOS CUCUTA</t>
  </si>
  <si>
    <t>FILA_215</t>
  </si>
  <si>
    <t>Sistema de Detección de incendios Bucaramanga</t>
  </si>
  <si>
    <t>FILA_216</t>
  </si>
  <si>
    <t>MANTENIMIENTO AIRES ACONDICIONADOS ARAUCA</t>
  </si>
  <si>
    <t>FILA_217</t>
  </si>
  <si>
    <t>TRANSPORTE RURAL BUCARAMANGA</t>
  </si>
  <si>
    <t>C-0401-1003-19-10 / C-0401-1003-4-13</t>
  </si>
  <si>
    <t>FILA_218</t>
  </si>
  <si>
    <t>TRANSPORTE URBANO BUCARAMANGA</t>
  </si>
  <si>
    <t>FILA_219</t>
  </si>
  <si>
    <t>ASEO Y CAFETERIA BUCARAMANGA</t>
  </si>
  <si>
    <t>FILA_220</t>
  </si>
  <si>
    <t>ASEO Y CAFETERIA ARAUCA</t>
  </si>
  <si>
    <t>FILA_221</t>
  </si>
  <si>
    <t xml:space="preserve">ADQUISICION DE LLANTAS </t>
  </si>
  <si>
    <t>FILA_222</t>
  </si>
  <si>
    <t>MANTENIMIENTO VEHICULO</t>
  </si>
  <si>
    <t>FILA_223</t>
  </si>
  <si>
    <t>FOTOCOPIADO  CUCUTA</t>
  </si>
  <si>
    <t>401-1003-18-10 / 401-1003-15-10 / 401-1003-04-10 / 401-1003-03-13</t>
  </si>
  <si>
    <t>FILA_224</t>
  </si>
  <si>
    <t>FOTOCOPIADO BUCARAMANGA</t>
  </si>
  <si>
    <t>FILA_225</t>
  </si>
  <si>
    <t>FOTOCOPIADO ARAUCA</t>
  </si>
  <si>
    <t>401-1003-04-10</t>
  </si>
  <si>
    <t>FILA_226</t>
  </si>
  <si>
    <t>ALQUILER DE SALON GEIH BARRANCABERMEJA</t>
  </si>
  <si>
    <t>401-1003-004-10</t>
  </si>
  <si>
    <t>FILA_227</t>
  </si>
  <si>
    <t xml:space="preserve">ADQUISICION EQUIPO DE COMPUTO </t>
  </si>
  <si>
    <t>FILA_228</t>
  </si>
  <si>
    <t>MANTENIMIENTO EXTINTORES CUCUTA</t>
  </si>
  <si>
    <t>A-2-0-4-5-2-10</t>
  </si>
  <si>
    <t>FILA_229</t>
  </si>
  <si>
    <t>MANTENIMIENTO DE FOTOCOPIADORA</t>
  </si>
  <si>
    <t>C-0401-1003-15-10</t>
  </si>
  <si>
    <t>FILA_230</t>
  </si>
  <si>
    <t>TRANSPORTE RURAL CUCUTA</t>
  </si>
  <si>
    <t>401-1003-04-13</t>
  </si>
  <si>
    <t>DIA</t>
  </si>
  <si>
    <t>DIAS</t>
  </si>
  <si>
    <t>FILA_231</t>
  </si>
  <si>
    <t>TRANSPORTE URBANO CUCUTA</t>
  </si>
  <si>
    <t>401-1003-04-13 / 401-1003-02-10</t>
  </si>
  <si>
    <t>HORA</t>
  </si>
  <si>
    <t>FILA_232</t>
  </si>
  <si>
    <t>Repuestos y ferreteria Bucaramanga</t>
  </si>
  <si>
    <t>FILA_233</t>
  </si>
  <si>
    <t xml:space="preserve">ADQUISICION AIRES </t>
  </si>
  <si>
    <t>C-0499-1003</t>
  </si>
  <si>
    <t>FILA_234</t>
  </si>
  <si>
    <t>BIENESTAR BUCARAMANGA</t>
  </si>
  <si>
    <t>2-0-4-21-11-10</t>
  </si>
  <si>
    <t>FILA_235</t>
  </si>
  <si>
    <t>MANTENIMIENTO EXTINTORES BUCARAMANGA</t>
  </si>
  <si>
    <t>FILA_236</t>
  </si>
  <si>
    <t>Transporte Urbano Bga ENLEC</t>
  </si>
  <si>
    <t>401-1003-01-20-202</t>
  </si>
  <si>
    <t>FILA_237</t>
  </si>
  <si>
    <t>Transporte Rural Bga ENLEC</t>
  </si>
  <si>
    <t>FILA_238</t>
  </si>
  <si>
    <t>Transporte Urbano Cucuta ENLEC</t>
  </si>
  <si>
    <t>FILA_239</t>
  </si>
  <si>
    <t>Transporte Rural Cucuta ENLEC</t>
  </si>
  <si>
    <t>FILA_240</t>
  </si>
  <si>
    <t>Bienestar Cucuta</t>
  </si>
  <si>
    <t>A-2-0-4-21-11-10</t>
  </si>
  <si>
    <t>FILA_241</t>
  </si>
  <si>
    <t>Arriendo Barrancabermeja</t>
  </si>
  <si>
    <t>401-1003-4-13</t>
  </si>
  <si>
    <t>FILA_242</t>
  </si>
  <si>
    <t>Examenes Ocupacionales</t>
  </si>
  <si>
    <t>FILA_243</t>
  </si>
  <si>
    <t>Alquiler Salon ECV</t>
  </si>
  <si>
    <t>401-1003-19-13</t>
  </si>
  <si>
    <t>Dia</t>
  </si>
  <si>
    <t>FILA_244</t>
  </si>
  <si>
    <t>Tiquetes</t>
  </si>
  <si>
    <t>C-401-100-4</t>
  </si>
  <si>
    <t>FILA_245</t>
  </si>
  <si>
    <t>Global</t>
  </si>
  <si>
    <t>FILA_246</t>
  </si>
  <si>
    <t>ADQUISICION KITS</t>
  </si>
  <si>
    <t>C-401-1003-15</t>
  </si>
  <si>
    <t>FILA_247</t>
  </si>
  <si>
    <t>Arrendamientos Bienes Inmuebles Cali</t>
  </si>
  <si>
    <t>UND</t>
  </si>
  <si>
    <t>38317, 38417</t>
  </si>
  <si>
    <t>Dirección Territorial Sur Occidente - Cali</t>
  </si>
  <si>
    <t>FILA_248</t>
  </si>
  <si>
    <t>Suministro de Insumos de Apoyo Logístico (Kit Logística) Cali</t>
  </si>
  <si>
    <t>FILA_249</t>
  </si>
  <si>
    <t>Combustible Cali</t>
  </si>
  <si>
    <t>FILA_250</t>
  </si>
  <si>
    <t>Repuestos y ferreteria Cali</t>
  </si>
  <si>
    <t>FILA_251</t>
  </si>
  <si>
    <t>Mantenimiento de extintores Cali</t>
  </si>
  <si>
    <t>FILA_252</t>
  </si>
  <si>
    <t>Mantenimiento Vehiculos  Cali</t>
  </si>
  <si>
    <t>FILA_253</t>
  </si>
  <si>
    <t>Actividades de Bienestar y Capacitación Cali</t>
  </si>
  <si>
    <t>FILA_254</t>
  </si>
  <si>
    <t>Prestar el Servicio de Aseo y Cafeteria  Cali</t>
  </si>
  <si>
    <t>A-2-0-4-8-1</t>
  </si>
  <si>
    <t xml:space="preserve">UND </t>
  </si>
  <si>
    <t>FILA_255</t>
  </si>
  <si>
    <t>Adquisición de Cortinas y Persianas Cali</t>
  </si>
  <si>
    <t>FILA_256</t>
  </si>
  <si>
    <t>Mantenimiento aires acondicionados Cali</t>
  </si>
  <si>
    <t>FILA_257</t>
  </si>
  <si>
    <t>Sistema de Detección de incendios Cali</t>
  </si>
  <si>
    <t>FILA_258</t>
  </si>
  <si>
    <t>Adquisición de aires acondicionados en la Territorial Cali</t>
  </si>
  <si>
    <t>FILA_259</t>
  </si>
  <si>
    <t>FILA_260</t>
  </si>
  <si>
    <t>Riesgo Eléctrico  Cali</t>
  </si>
  <si>
    <t>FILA_261</t>
  </si>
  <si>
    <t>COMBUSTIBLE</t>
  </si>
  <si>
    <t>Dirección Territorial Centro Occidente - Manizales</t>
  </si>
  <si>
    <t>FILA_262</t>
  </si>
  <si>
    <t>COMPRA DE CUATRO (4) LLANTAS PARA EL VEHÍCULO DE LA TERRITORIAL CENTRO OCCIDENTAL DEL DANE SEDE MANIZALES, REFERENCIA 185/60R14</t>
  </si>
  <si>
    <t>A-2-0-4-4-8</t>
  </si>
  <si>
    <t>FILA_263</t>
  </si>
  <si>
    <t>ARRENDAMIENTO INMUEBLE MANIZALES</t>
  </si>
  <si>
    <t>FILA_264</t>
  </si>
  <si>
    <t>ARRENDAMIENTO INMUEBLE ARMENIA</t>
  </si>
  <si>
    <t>FILA_265</t>
  </si>
  <si>
    <t>ARRENDAMIENTO INMUEBLE IBAGUÉ</t>
  </si>
  <si>
    <t>FILA_266</t>
  </si>
  <si>
    <t>ARRENDAMIENTO INMUEBLE PEREIRA SIPSA</t>
  </si>
  <si>
    <t>FILA_267</t>
  </si>
  <si>
    <t xml:space="preserve">ARRENDAMIENTO INMUEBLE MANIZALES ENCUESTA NACIONAL DEL PRESUPUESTO FAMILIAR </t>
  </si>
  <si>
    <t>FILA_268</t>
  </si>
  <si>
    <t>REPUESTO - PILA ALKALINA CUADRADA DE 9 VOLTIOS</t>
  </si>
  <si>
    <t>FILA_269</t>
  </si>
  <si>
    <t>REPUESTO - PILA AA - 2 ALKALINA  TITANIUM</t>
  </si>
  <si>
    <t>PAR</t>
  </si>
  <si>
    <t>FILA_270</t>
  </si>
  <si>
    <t>REPUESTO - PILA AAA - 2 ALKALINA TITANIUM</t>
  </si>
  <si>
    <t>FILA_271</t>
  </si>
  <si>
    <t>REPUESTO - BOMBILLO LED DE 17 WATTS, LUZ FRÍA SÚPER BLANCA, USO INTERIOR, 1500 LUMENS</t>
  </si>
  <si>
    <t>FILA_272</t>
  </si>
  <si>
    <t>REPUESTO - EXTENSIÓN DE USO PESADO CON POLO A TIERRA DE 3 SALIDAS - 125V AC-15A-1875 W / CALIBRE 14/3 DE 7,6 MTS.</t>
  </si>
  <si>
    <t>FILA_273</t>
  </si>
  <si>
    <t>REPUESTO - MULTITOMA CON 6 SALIDAS OUTLET 12OV P6B-LM APC ESSEMTIAL SURGEARREST 6</t>
  </si>
  <si>
    <t>FILA_274</t>
  </si>
  <si>
    <t xml:space="preserve">REPUESTO - EXTENSION DE PATCH COR DE 3 MTS - CATEGORIA 6A. </t>
  </si>
  <si>
    <t>FILA_275</t>
  </si>
  <si>
    <t>REPUESTO - MULTÍMETRO DIGITAL MULTIRANGO, MEDICIÓN DE VOLTAJE AC/DC, MEDICIÓN DE CORRIENTE DC, MEDICIÓN DE RESISTENCIA, MEDICIÓN DE DIODO, MEDICIÓN DE HFE, 2000 RECUENTOS</t>
  </si>
  <si>
    <t>FILA_276</t>
  </si>
  <si>
    <t>REPUESTO - TUBO FLUORESCENTE 2*32 T8 - 1200 MM, LUZ DÍA</t>
  </si>
  <si>
    <t>FILA_277</t>
  </si>
  <si>
    <t>REPUESTO - BALASTO ELECTRÓNICO PARA DOS TUBOS T8 2*32 DE ARRANQUE PROGRAMADO. TEMPERATURA MÍNIMA DE ARRANQUE  -30ºC.</t>
  </si>
  <si>
    <t>FILA_278</t>
  </si>
  <si>
    <t>REPUESTO - LUZ DE EMERGENCIA RECARGABLE DE 60 LED ALTO BRILLO</t>
  </si>
  <si>
    <t>FILA_279</t>
  </si>
  <si>
    <t>REPUESTO - LINTERNA DE MANO DE 15 LED RECARGABLE, LUZ BLANCA</t>
  </si>
  <si>
    <t>FILA_280</t>
  </si>
  <si>
    <t>RECARGA Y MANTENIMIENTO DE EXTINTORES MULTIPROPÓSITO CON SU BASE</t>
  </si>
  <si>
    <t>FILA_281</t>
  </si>
  <si>
    <t>MANTENIMIENTO CORRECTIVO Y PREVENTIVO UNIDADES DE AIRE ACONDICIONADO - TERRITORIAL CENTRO OCCIDENTE</t>
  </si>
  <si>
    <t>FILA_282</t>
  </si>
  <si>
    <t>MANTENIMIENTO VEHICULO SEDE TERRITORIAL CENTRO OCCIDENTAL</t>
  </si>
  <si>
    <t>FILA_283</t>
  </si>
  <si>
    <t>SUMINISTRO E INSTALACION DE UNA BATERIA ENTRE 750 Y 950 AMPERIOS PARA EL VEHICULO SEDE TERRITORIAL CENTRO OCCIDENTAL</t>
  </si>
  <si>
    <t>FILA_284</t>
  </si>
  <si>
    <t>SERVICIO DE ASEO Y CAFETERÍA IBAGUÉ</t>
  </si>
  <si>
    <t>MES</t>
  </si>
  <si>
    <t>FILA_285</t>
  </si>
  <si>
    <t>SERVICIO DE ASEO Y CAFETERÍA MANIZALES, PEREIRA Y ARMENIA</t>
  </si>
  <si>
    <t>FILA_286</t>
  </si>
  <si>
    <t xml:space="preserve">ADQUISICIÓN E INSTALACIÓN DE CORTINAS ENROLLABLES EN PEREIRA </t>
  </si>
  <si>
    <t>FILA_287</t>
  </si>
  <si>
    <t>ADQUISICIÓN E INSTALACIÓN DE CORTINAS ENROLLABLES EN ARMENIA - CON DIFERENTES DIMENSIONES</t>
  </si>
  <si>
    <t>FILA_288</t>
  </si>
  <si>
    <t>SUMINISTRO, INSTALACIÓN Y PUESTA EN FUNCIONAMIENTO, INCLUIDA MANO DE OBRA Y MATERIALES, DE UN EQUIPO DE AIRE ACONDICIONADO TIPO MINI SPLIT DE 12.000 BTU 220V 60HZ, QUE INCLUYA TUBERÍAS DE COBRE NECESARIAS, DESAGÜES, INSTALACIÓN ELÉCTRICA, BASE METÁLICA, AISLAMIENTO TÉRMICO, PARA PROTEGER LOS EQUIPOS EN EL CENTRO DE CÓMPUTO DE LA SUBSEDE DEL DANE EN ARMENIA</t>
  </si>
  <si>
    <t>FILA_289</t>
  </si>
  <si>
    <t>MANTENIMIENTO HIDROSANITARIOS EN LAS OFICINAS DEL DANE EN EL TERCER PISO DEL EDIFICIO PALACIO NACIONAL, SUBSEDE PEREIRA</t>
  </si>
  <si>
    <t>FILA_290</t>
  </si>
  <si>
    <t>RECARGA DE LOS DIFERENTES EXTINTORES DEL DANE – TERRITORIAL CENTRO OCCIDENTE, DE ACUERDO A SU FECHA DE VENCIMIENTO.</t>
  </si>
  <si>
    <t>FILA_291</t>
  </si>
  <si>
    <t>SUMINISTRO, ADECUACIÓN E INSTALACIÓN DEL TANQUE DE LA RED DE INCENDIOS, CAMBIO DEL SENSOR DE AGUA POTABLE Y DE POSICIÓN DE LA MANGUERA DEL TANQUE HIDRONEUMÁTICO DE LAS MOTOBOMBAS 1 Y 2 UBICADAS EN EL SÓTANO DEL EDIFICIO PALACIO NACIONAL EN DONDE FUNCIONA LA SUBSEDE PEREIRA DE LA TERRITORIAL CENTRO OCCIDENTE.</t>
  </si>
  <si>
    <t>FILA_292</t>
  </si>
  <si>
    <t>SUMINISTRO E INSTALACIÓN DE ADECUACIONES ELÉCTRICAS NECESARIAS PARA APOYO A LA LOGÍSTICA QUE SE VA A DESARROLLAR EN EL PROCESO DE CENSO DE POBLACIÓN, ADEMÁS DEL MANTENIMIENTO PREVENTIVO Y CORRECTIVO DEL SISTEMA DE ILUMINACIÓN DE LA TERRITORIAL CENTRO OCCIDENTE.</t>
  </si>
  <si>
    <t>FILA_293</t>
  </si>
  <si>
    <t>EXAMENES MEDICOS OCUPACIONALES PERIODICOS, DE INGRESO Y DE RETIRO DE SERVIDORES PUBLICOS - MANIZALES.</t>
  </si>
  <si>
    <t>FILA_294</t>
  </si>
  <si>
    <t>EXAMENES MEDICOS OCUPACIONALES DE INGRESO Y DE RETIRO DE SERVIDORES PUBLICOS - PEREIRA</t>
  </si>
  <si>
    <t>FILA_295</t>
  </si>
  <si>
    <t>EXAMENES MEDICOS OCUPACIONALES PERIODICOS, DE INGRESO Y DE RETIRO DE SERVIDORES PUBLICOS - ARMENIA</t>
  </si>
  <si>
    <t>FILA_296</t>
  </si>
  <si>
    <t>ADQUISICIÓN DE CUATRO (4) UNIDADES DE AIRE ACONDICIONADO PORTÁTIL, PARA LA SEDE Y SUBSEDES DE LA TERRITORIAL CENTRO OCCIDENTE, DE ACUERDO A LAS ESPECIFICACIONES TÉCNICAS SOLICITADAS</t>
  </si>
  <si>
    <t>FILA_297</t>
  </si>
  <si>
    <t>ADQUISICIÓN DE SILLAS DE OFICINA, DE CONFORMIDAD CON LAS CARACTERÍSTICAS TÉCNICAS DEFINIDAS POR EL DANE</t>
  </si>
  <si>
    <t>FILA_298</t>
  </si>
  <si>
    <t xml:space="preserve">CAPACITACION, BIENESTAR SOCIAL Y ESTIMULOS - PIC </t>
  </si>
  <si>
    <t>FILA_299</t>
  </si>
  <si>
    <t>KIT CHALECOS, GORRAS Y MORRALES  PARA LA ENCUESTA SIPSA</t>
  </si>
  <si>
    <t>FILA_300</t>
  </si>
  <si>
    <t>SUMINISTRO DE FOTOCOPIAS QUE INCLUYA MAQUINA FOTOCOPIADORA EN LOS SITIOS DEFINIDOS Y CONFIGURADA EN LA RED DE DATOS DE LA ENTIDAD, DE LOS DOCUMENTOS SOPORTES PRODUCIDOS EN LA INVESTIGACIONES ETET E IP</t>
  </si>
  <si>
    <t>C-0401-1003-3, C-0401-1003-4</t>
  </si>
  <si>
    <t>FILA_301</t>
  </si>
  <si>
    <t>SERVICIO PÚBLICO DE TRANSPORTE TERRESTRE AUTOMOTOR ESPECIAL URBANO POR HORAS CON CONDUCTOR, PARA LA DIRECCIÓN TERRITORIAL CENTRO OCCIDENTE QUE PARTICIPARÁN EN LA RECOLECCIÓN EN LOS OPERATIVOS DE CAMPO GRUPO 2 LOTE 1</t>
  </si>
  <si>
    <t>C-0401-1003-1, C-0401-1003-14, C-0401-1003-18, C-0401-1003-19, C-0401-1003-2, C-0401-1003-3, C-0401-1003-4, C-0401-1003-5, C-0401-1003-7</t>
  </si>
  <si>
    <t>FILA_302</t>
  </si>
  <si>
    <t>SERVICIO PÚBLICO DE TRANSPORTE TERRESTRE AUTOMOTOR ESPECIAL RURAL POR DÍAS CON CONDUCTOR, PARA LA DIRECCIÓN TERRITORIAL CENTRO OCCIDENTE QUE PARTICIPARÁN EN LA RECOLECCIÓN EN LOS OPERATIVOS DE CAMPO GRUPO 2 LOTE 2</t>
  </si>
  <si>
    <t>C-0401-1003-19, C-0401-1003-18, C-0401-1003-4</t>
  </si>
  <si>
    <t>FILA_303</t>
  </si>
  <si>
    <t>SERVICIO DE TRANSPORTE ESPECIAL TERRESTRE AUTOMOTOR URBANO POR HORAS DISCONTINUAS, PARA EL DESPLAZAMIENTO DE LOS FUNCIONARIOS Y CONTRATISTAS DE LA SEDE MANIZALES DE LA DIRECCIÓN TERRITORIAL CENTRO OCCIDENTAL DEL DANE, QUE PARTICIPARÁN EN LOS PROCESOS DE RECOLECCIÓN DE INFORMACIÓN DE LA GRAN ENCUESTA INTEGRADO DE HOGARES URBANA Y CENSO DE EDIFICACIONES URBANO Y RURAL</t>
  </si>
  <si>
    <t>C-0401-1003-2, C-0401-1003-4</t>
  </si>
  <si>
    <t>FILA_304</t>
  </si>
  <si>
    <t>SERVICIO DE TRANSPORTE ESPECIAL TERRESTRE AUTOMOTOR RURAL POR DÍAS DISCONTINUOS, PARA EL DESPLAZAMIENTO DE LOS FUNCIONARIOS Y CONTRATISTAS DE LA SEDE MANIZALES DE LA DIRECCIÓN TERRITORIAL CENTRO OCCIDENTAL DEL DANE, QUE PARTICIPARÁN EN LOS PROCESOS DE RECOLECCIÓN DE LA INFORMACIÓN DE LA GRAN ENCUESTA INTEGRADO DE HOGARES RURAL</t>
  </si>
  <si>
    <t>FILA_305</t>
  </si>
  <si>
    <t>SERVICIO DE TRANSPORTE ESPECIAL TERRESTRE AUTOMOTOR URBANO POR HORAS DISCONTINUAS, PARA EL DESPLAZAMIENTO DE LOS FUNCIONARIOS Y CONTRATISTAS DE LA SUBSEDE PEREIRA DE LA DIRECCIÓN TERRITORIAL CENTRO OCCIDENTAL DEL DANE, QUE PARTICIPARÁN EN LOS PROCESOS DE RECOLECCIÓN DE INFORMACIÓN DE LA GRAN ENCUESTA INTEGRADO DE HOGARES URBANA, CENSO DE EDIFICACIONES E INDICES Y PRECIOS</t>
  </si>
  <si>
    <t>C-0401-1003-2, C-0401-1003-3, C-0401-1003-4</t>
  </si>
  <si>
    <t>FILA_306</t>
  </si>
  <si>
    <t>SERVICIO DE TRANSPORTE ESPECIAL TERRESTRE AUTOMOTOR RURAL POR DÍAS DISCONTINUOS, PARA EL DESPLAZAMIENTO DE LOS FUNCIONARIOS Y CONTRATISTAS DE LA SUBSEDE EN PEREIRA DE LA DIRECCIÓN TERRITORIAL CENTRO OCCIDENTAL DEL DANE, QUE PARTICIPARÁN EN LOS PROCESOS DE RECOLECCIÓN DE LA INFORMACIÓN DE LA GRAN ENCUESTA INTEGRADO DE HOGARES RURAL</t>
  </si>
  <si>
    <t>FILA_307</t>
  </si>
  <si>
    <t>SERVICIO DE TRANSPORTE ESPECIAL TERRESTRE AUTOMOTOR URBANO POR HORAS DISCONTINUAS, PARA EL DESPLAZAMIENTO DE LOS FUNCIONARIOS Y CONTRATISTAS DE LA SUBSEDE ARMENIA DE LA DIRECCIÓN TERRITORIAL CENTRO OCCIDENTAL DEL DANE, QUE PARTICIPARÁN EN LOS PROCESOS DE RECOLECCIÓN DE INFORMACIÓN DE LA GRAN ENCUESTA INTEGRADO DE HOGARES URBANA, CENSO DE EDIFICACIONES E INDICES Y PRECIOS</t>
  </si>
  <si>
    <t>FILA_308</t>
  </si>
  <si>
    <t>SERVICIO DE TRANSPORTE ESPECIAL TERRESTRE AUTOMOTOR RURAL POR DÍAS DISCONTINUOS, PARA EL DESPLAZAMIENTO DE LOS FUNCIONARIOS Y CONTRATISTAS DE LA SUBSEDE EN ARMENIA DE LA DIRECCIÓN TERRITORIAL CENTRO OCCIDENTAL DEL DANE, QUE PARTICIPARÁN EN LOS PROCESOS DE RECOLECCIÓN DE LA INFORMACIÓN DE LA GRAN ENCUESTA INTEGRADO DE HOGARES RURAL</t>
  </si>
  <si>
    <t>FILA_309</t>
  </si>
  <si>
    <t>SERVICIO PÚBLICO DE TRANSPORTE TERRESTRE AUTOMOTOR ESPECIAL URBANO Y/O RURAL POR HORAS Y DÍAS CON CONDUCTOR, PARA LA ECV EN LA TERRITORIAL CENTRO OCCIDENTE</t>
  </si>
  <si>
    <t>FILA_310</t>
  </si>
  <si>
    <t>TIQUETES AEREOS</t>
  </si>
  <si>
    <t>401-1003-7-10</t>
  </si>
  <si>
    <t>Unidad</t>
  </si>
  <si>
    <t>DIRECCIÓN TERRITORIAL NOROCCIDENTE - MEDELLÍN</t>
  </si>
  <si>
    <t>FILA_311</t>
  </si>
  <si>
    <t>FILA_312</t>
  </si>
  <si>
    <t>FILA_313</t>
  </si>
  <si>
    <t>FILA_314</t>
  </si>
  <si>
    <t>401-1003-1-10</t>
  </si>
  <si>
    <t>FILA_315</t>
  </si>
  <si>
    <t>FILA_316</t>
  </si>
  <si>
    <t>401-1003-4-10</t>
  </si>
  <si>
    <t>FILA_317</t>
  </si>
  <si>
    <t>FILA_318</t>
  </si>
  <si>
    <t>KIT DOTACION (MORRAL, CHALECO Y GORRA)</t>
  </si>
  <si>
    <t>401-1003-15-10</t>
  </si>
  <si>
    <t>FILA_319</t>
  </si>
  <si>
    <t>ARRENDAMIENTOS</t>
  </si>
  <si>
    <t>401-1003-18-10</t>
  </si>
  <si>
    <t>FILA_320</t>
  </si>
  <si>
    <t>2-0-4-10-2-10</t>
  </si>
  <si>
    <t>FILA_321</t>
  </si>
  <si>
    <t>FILA_322</t>
  </si>
  <si>
    <t>FILA_323</t>
  </si>
  <si>
    <t>FILA_324</t>
  </si>
  <si>
    <t>ADQUISICION Y MANTENIMIENTO DE LA DOTACION AIRES</t>
  </si>
  <si>
    <t>499-1003-3-10</t>
  </si>
  <si>
    <t>FILA_325</t>
  </si>
  <si>
    <t>FILA_326</t>
  </si>
  <si>
    <t>MANTENIMIENTO VEHICULO Territorial</t>
  </si>
  <si>
    <t>2-0-4-5-6-10</t>
  </si>
  <si>
    <t>FILA_327</t>
  </si>
  <si>
    <t>TRANSPORTE ESPECIAL RURAL</t>
  </si>
  <si>
    <t>401-1003-18-13</t>
  </si>
  <si>
    <t>FILA_328</t>
  </si>
  <si>
    <t>401-1003-19-10</t>
  </si>
  <si>
    <t>FILA_329</t>
  </si>
  <si>
    <t>FILA_330</t>
  </si>
  <si>
    <t>TRANSPORTE ESPECIAL</t>
  </si>
  <si>
    <t>FILA_331</t>
  </si>
  <si>
    <t>401-1003-14-10</t>
  </si>
  <si>
    <t>FILA_332</t>
  </si>
  <si>
    <t>FILA_333</t>
  </si>
  <si>
    <t>FILA_334</t>
  </si>
  <si>
    <t>401-1003-2-10</t>
  </si>
  <si>
    <t>FILA_335</t>
  </si>
  <si>
    <t>401-1003-3-10</t>
  </si>
  <si>
    <t>FILA_336</t>
  </si>
  <si>
    <t>401-1003-3-13</t>
  </si>
  <si>
    <t>FILA_337</t>
  </si>
  <si>
    <t>FILA_338</t>
  </si>
  <si>
    <t>401-1003-5-10</t>
  </si>
  <si>
    <t>FILA_339</t>
  </si>
  <si>
    <t>FILA_340</t>
  </si>
  <si>
    <t>ADQUISICION Y MANTENIMIENTO DE LA DOTACION</t>
  </si>
  <si>
    <t>FILA_341</t>
  </si>
  <si>
    <t>FILA_342</t>
  </si>
  <si>
    <t xml:space="preserve">ADQUISICION Y MANTENIMIENTO DE LA DOTACION </t>
  </si>
  <si>
    <t>FILA_343</t>
  </si>
  <si>
    <t>MANTENIMIENTO RECARGA DE EXTINTORES</t>
  </si>
  <si>
    <t>2-0-4-5-2-10</t>
  </si>
  <si>
    <t>FILA_344</t>
  </si>
  <si>
    <t>FILA_345</t>
  </si>
  <si>
    <t>FILA_346</t>
  </si>
  <si>
    <t>SERVICIO DE ASEO</t>
  </si>
  <si>
    <t>2-0-4-5-8-10</t>
  </si>
  <si>
    <t>FILA_347</t>
  </si>
  <si>
    <t>FILA_348</t>
  </si>
  <si>
    <t>FILA_349</t>
  </si>
  <si>
    <t>499-1003-4-10</t>
  </si>
  <si>
    <t>FILA_350</t>
  </si>
  <si>
    <t>499-1003-15-10</t>
  </si>
  <si>
    <t>FILA_351</t>
  </si>
  <si>
    <t>499-1003-8-10</t>
  </si>
  <si>
    <t>FILA_352</t>
  </si>
  <si>
    <t>FILA_353</t>
  </si>
  <si>
    <t>FILA_354</t>
  </si>
  <si>
    <t>FILA_355</t>
  </si>
  <si>
    <t>EMBALAJE Y ACARREO</t>
  </si>
  <si>
    <t>2-0-4-6-3-10</t>
  </si>
  <si>
    <t>FILA_356</t>
  </si>
  <si>
    <t>OTROS SERVICIOS PARA CAPACITACION, BIENESTAR SOCIAL Y ESTIMULOS</t>
  </si>
  <si>
    <t>2-0-4-4-21-11</t>
  </si>
  <si>
    <t>FILA_357</t>
  </si>
  <si>
    <t>ARRENDAMIENTO EQUIPOS COMPUTO</t>
  </si>
  <si>
    <t>FILA_358</t>
  </si>
  <si>
    <t>FILA_359</t>
  </si>
  <si>
    <t>Adquisicion de Materiales y Suministros Repuestos</t>
  </si>
  <si>
    <t>2-0-4-4-20-10</t>
  </si>
  <si>
    <t>FILA_360</t>
  </si>
  <si>
    <t>FILA_361</t>
  </si>
  <si>
    <t>FILA_362</t>
  </si>
  <si>
    <t>FILA_363</t>
  </si>
  <si>
    <t>Adquisicion de Materiales y Suministros Combustibles y Lubricantes</t>
  </si>
  <si>
    <t>2-0-4-4-1-10</t>
  </si>
  <si>
    <t>FILA_364</t>
  </si>
  <si>
    <t>Unidades</t>
  </si>
  <si>
    <t>FILA_365</t>
  </si>
  <si>
    <t>FILA_366</t>
  </si>
  <si>
    <t>401-1003-19-11</t>
  </si>
  <si>
    <t>FILA_367</t>
  </si>
  <si>
    <t>Adquisicion, mejoramiento y adecuacion de la estructura fisica</t>
  </si>
  <si>
    <t>499-1003-2-10</t>
  </si>
  <si>
    <t>FILA_368</t>
  </si>
  <si>
    <t>FILA_369</t>
  </si>
  <si>
    <t>FILA_370</t>
  </si>
  <si>
    <t>FILA_371</t>
  </si>
  <si>
    <t>FILA_372</t>
  </si>
  <si>
    <t>NO SE RADICO</t>
  </si>
  <si>
    <t>Suministro e instalación de un sistema mecánico de respaldo para el cuarto de UPSs del Centro de Cómputo</t>
  </si>
  <si>
    <t>FORMULARIO SIN INFORMACION</t>
  </si>
  <si>
    <t>DANE Central</t>
  </si>
  <si>
    <t>FILA_373</t>
  </si>
  <si>
    <t>Adquisición de insumos tales como acetato, requeridos para la producción y conservación del material cartográfico necesario para para el desarrollo de la Encuesta Nacional Agropecuaria y la actualización del Marco Agropecuario.</t>
  </si>
  <si>
    <t>C-0401-1003-10</t>
  </si>
  <si>
    <t>ROLLO</t>
  </si>
  <si>
    <t>FILA_374</t>
  </si>
  <si>
    <t>Compra de cintas para realizar la toma de backup, de conformidad con las características técnicas mínimas establecidas por la entidad.</t>
  </si>
  <si>
    <t>FILA_375</t>
  </si>
  <si>
    <t>Prestación de servicios para realizar el seguimiento a los procesos y actividades necesarios por parte del DANE en el marco del funcionamiento del sistema de gestión de calidad de la entidad, bajo las normas NTCGP 1000:2009 e ISO 9001:2008</t>
  </si>
  <si>
    <t>FILA_376</t>
  </si>
  <si>
    <t>Brindar apoyo en la elaboración de la versión final de la norma técnica de empresa que establece los requisitos de calidad de un proceso estadístico de la entidades productoras de información estadística que hacen parte del SEN</t>
  </si>
  <si>
    <t>C-0401-1003-9</t>
  </si>
  <si>
    <t>FILA_377</t>
  </si>
  <si>
    <t>Brindar el servicio de recepción, transporte y custodia externa de los medios magnéticos y ópticos de almacenamiento de información del DANE, teniendo en cuenta medidas de seguridad especiales para este tipo de servicio</t>
  </si>
  <si>
    <t>FILA_378</t>
  </si>
  <si>
    <t>Consultoria para elaboración de estudios  y diseños para la adecuación del puente y el ascensor</t>
  </si>
  <si>
    <t>FILA_379</t>
  </si>
  <si>
    <t>Consultoría para realizar el diseño de la subestación para la edificación de DANE Central, teniendo en cuenta las condiciones existentes y de conformidad con los reglamentos y normatividades vigentes.</t>
  </si>
  <si>
    <t>FILA_380</t>
  </si>
  <si>
    <t>Estaciones de trabajo para computadores</t>
  </si>
  <si>
    <t>FILA_381</t>
  </si>
  <si>
    <t>Computadores de escritorio all in one</t>
  </si>
  <si>
    <t>FILA_382</t>
  </si>
  <si>
    <t xml:space="preserve">Renovar la membresía de usuario final (End User) del prefijo de direccionamiento IP a nombre del DANE, ante la organización responsable de la asignación y administración de estas Direcciones para la región de América Latina y el Caribe LACNIC </t>
  </si>
  <si>
    <t>FILA_383</t>
  </si>
  <si>
    <t>Contratar la renovación del servicio ORACLE VM Premier Limited Support de las licencias propiedad del DANE, relacionadas en las características técnicas.</t>
  </si>
  <si>
    <t>FILA_384</t>
  </si>
  <si>
    <t>Adquirir y renovar las licencias de la plataforma Linux de la Entidad y brindar el servicio de soporte técnico especializado, de acuerdo con las características técnicas definidas.</t>
  </si>
  <si>
    <t>FILA_385</t>
  </si>
  <si>
    <t>Contratar a través del acuerdo marco de conectividad, los servicios entre las Sedes del DANE a través de una red WAN y la conexión a internet desde el DANE Central.</t>
  </si>
  <si>
    <t>FILA_386</t>
  </si>
  <si>
    <t>C-0401-1003-12
C-0401-1003-13</t>
  </si>
  <si>
    <t>FILA_387</t>
  </si>
  <si>
    <t>Llevar a cabo la renovación a las licencias concurrentes de SPSS Statistics en modalidad PALA Nivel III y el soporte técnico-operativo.</t>
  </si>
  <si>
    <t>FILA_388</t>
  </si>
  <si>
    <t xml:space="preserve">Suscripción a una herramienta tecnológica a través de la cual se consulte la clasificación actualizada del Sistema Armonizado de Descripción y Codificación de Mercancías en idioma español, autorizado por la Organización Mundial Aduanera (OMA). </t>
  </si>
  <si>
    <t>FILA_389</t>
  </si>
  <si>
    <t>Publicación en el Diario Oficial de estándares estadísticos aprobados durante el año 2017.</t>
  </si>
  <si>
    <t>FILA_390</t>
  </si>
  <si>
    <t xml:space="preserve">Llevar a cabo la migración de licenciamiento y soporte técnico de la solución de antivirus McAfee con que cuenta la Entidad, de acuerdo con las características y condiciones técnicas señaladas. </t>
  </si>
  <si>
    <t>FILA_391</t>
  </si>
  <si>
    <t>Prestar el servicio de mesa de ayuda y mantenimiento preventivo y correctivo, de conformidad con las características y condiciones técnicas señaladas por la Entidad</t>
  </si>
  <si>
    <t xml:space="preserve">C-0401-1003-12
C-0401-1003-14
C-0401-1003-19
C-0401-1003-3
C-0499-1003-1
</t>
  </si>
  <si>
    <t>FILA_392</t>
  </si>
  <si>
    <t>Llevar a cabo el servicio de soporte y mantenimiento preventivo y correctivo con suministro de repuestos, al equipo de aire acondicionado de precisión marca Liebert de 10 TR, ubicado en el centro de cómputo del  DANE Central.</t>
  </si>
  <si>
    <t>FILA_393</t>
  </si>
  <si>
    <t>Adquirir solución informatica para el proceso de Gestión Humana</t>
  </si>
  <si>
    <t>FILA_394</t>
  </si>
  <si>
    <t>Llevar a cabo la renovación de la extensión de garantía  y brindar el soporte técnico especializado de los servidores tipo blade marca Hewlett Packard, de acuerdo con las características y condiciones técnicas definidas por la Entidad.</t>
  </si>
  <si>
    <t>FILA_395</t>
  </si>
  <si>
    <t>Brindar el servicio de soporte técnico especializado en lo relacionado con gestión, afinamiento y configuración de los productos Oracle instalados en la entidad, de conformidad con las características técnicas solicitadas.</t>
  </si>
  <si>
    <t>FILA_396</t>
  </si>
  <si>
    <t>Prestar  el servicio de Soporte técnico reactivo y soporte técnico en sitio   – Oro,  a la plataforma Microsoft instalada en la entidad, de conformidad con las condiciones de la Categoría 2 “Plataforma principal y productividad empresarial – servidor”  establecidas en el Acuerdo Marco de Precios para Microsoft</t>
  </si>
  <si>
    <t>C-499-1003-1-10</t>
  </si>
  <si>
    <t>FILA_397</t>
  </si>
  <si>
    <t>Contratar la extensión de garantía y soporte técnico especializado sobre los Servidores propiedad del DANE, relacionados en las condiciones técnicas definidas por la Entidad.</t>
  </si>
  <si>
    <t>FILA_398</t>
  </si>
  <si>
    <t>Renovación de la extensión de garantía de los equipos  de seguridad existentes en la entidad y brindar el soporte técnico especializado, en concordancia con las características y condiciones técnicas definidas por la Entidad.
(GIGAMON, IMPERVA, Antispam)</t>
  </si>
  <si>
    <t>FILA_399</t>
  </si>
  <si>
    <t>Prestar el servicio de mantenimiento preventivo y correctivo especializado, con suministro de repuestos a los equipos UPSs - Sistemas Ininterrumpidos de Potencia, de acuerdo con las características y especificaciones técnicas definidas</t>
  </si>
  <si>
    <t>FILA_400</t>
  </si>
  <si>
    <t xml:space="preserve">Contratar la ampliación y actualización de la solución de virtualización de equipos de escritorio, de acuerdo con las especificaciones técnicas definidas. </t>
  </si>
  <si>
    <t>FILA_401</t>
  </si>
  <si>
    <t>Adquisición SOAT para todo el parque automotor del DANE</t>
  </si>
  <si>
    <t>A-2-0-4-9-13</t>
  </si>
  <si>
    <t>FILA_402</t>
  </si>
  <si>
    <t>Compra de Seguro de vehículos para el parque automotor del DANE, de conformidad con las características técnicas uniformes establecidas por la entidad, a través Acuerdo Marco para la compra de seguros de vehículos N° CCE-325-1-AMP-2016.</t>
  </si>
  <si>
    <t>FILA_403</t>
  </si>
  <si>
    <t>Contratar el servicio de recolección, transporte, distribución y entrega a nivel Urbano, Nacional  e internacional de comunicaciones  oficiales y otros envíos postales  ( valijas y paquetes) que contienen documentos generados por la entidad para el cumplimiento de su misión, en todas las modalidades de servicio que ofrece SERVICIOS NACIONALES S.A.</t>
  </si>
  <si>
    <t>A-2-0-4-6-2
C-0401-1003-10
C-0401-1003-11
C-0401-1003-15
C-0401-1003-6</t>
  </si>
  <si>
    <t>FILA_404</t>
  </si>
  <si>
    <t>Adelantar el proceso para la compra de los kits de dotación de vestuario y el calzado correspondiente a la primera dotación para el año 2017, para los funcionarios del DANE Central, Direcciones Territoriales y Subsedes, con derecho a ella; al amparo del Acuerdo Marco de Precios Número CCE -  456‐1‐AMP‐2016. Celebrado entre Colombia Compra Eficiente y otros.</t>
  </si>
  <si>
    <t>A-2-0-4-4-2</t>
  </si>
  <si>
    <t>FILA_405</t>
  </si>
  <si>
    <t>Adelantar el proceso para la compra de los kits de dotación de vestuario y el calzado correspondiente a la segunda dotación para el año 2017, para los funcionarios del DANE Central, Direcciones Territoriales y Subsedes, con derecho a ella; al amparo del Acuerdo Marco de Precios Número CCE -  456‐1‐AMP‐2016. Celebrado entre Colombia Compra Eficiente y otros.</t>
  </si>
  <si>
    <t>FILA_406</t>
  </si>
  <si>
    <t>Adelantar el proceso para la compra de los kits de dotación tercera dotación para el año 2017, para los funcionarios del DANE Central, Direcciones Territoriales y Subsedes, con derecho a ella; al amparo del Acuerdo Marco de Precios Número CCE -  456‐1‐AMP‐2016. Celebrado entre Colombia Compra Eficiente y otros.</t>
  </si>
  <si>
    <t>FILA_407</t>
  </si>
  <si>
    <t>Combustible Dane Central</t>
  </si>
  <si>
    <t>LITROS</t>
  </si>
  <si>
    <t>FILA_408</t>
  </si>
  <si>
    <t>Repuestos y ferreteria Dane Central</t>
  </si>
  <si>
    <t>FILA_409</t>
  </si>
  <si>
    <t>A-2-0-4-5-1</t>
  </si>
  <si>
    <t>FILA_410</t>
  </si>
  <si>
    <t>Mantenimiento extintores Dane Central</t>
  </si>
  <si>
    <t>FILA_411</t>
  </si>
  <si>
    <t>Renovación Suscripción Television por Cable</t>
  </si>
  <si>
    <t>FILA_412</t>
  </si>
  <si>
    <t xml:space="preserve">Aunar esfuerzos, recursos físicos, humanos, administrativos, tecnológicos, financieros, capacidades y métodos entre la Unidad Nacional de Protección y el DANE, que permitan ejercer la adecuada protección del Director General, que el razón a su cargo y funciones tiene un riesgo extraordinario para su vida e integridad física </t>
  </si>
  <si>
    <t>A-2-0-4-41-13</t>
  </si>
  <si>
    <t>FILA_413</t>
  </si>
  <si>
    <t>Aunar esfuerzos, recursos físicos, humanos, administrativos, tecnológicos, financieros, capacidades y métodos entre la Unidad Nacional de Protección y el DANE, que permitan ejercer la adecuada protección del Director General, que el razón a su cargo y funciones tiene un riesgo extraordinario para su vida e integridad física (II)</t>
  </si>
  <si>
    <t>FILA_414</t>
  </si>
  <si>
    <t>FILA_415</t>
  </si>
  <si>
    <t>Mantenimiento Vehiculos Dane Central</t>
  </si>
  <si>
    <t>FILA_416</t>
  </si>
  <si>
    <t xml:space="preserve">Prestar el Servicio de Aseo y Cafeteria al DANE Central </t>
  </si>
  <si>
    <t>FILA_417</t>
  </si>
  <si>
    <t>Adquisición de impresora láser monocromática, plotter de impresión a gran formato y laminadora gran formato para la producción del material impreso solicitado por los operativos estadísticos de la Entidad.</t>
  </si>
  <si>
    <t>C-04-01-1003-10
C-0401-1003-11
C-0401-1003-15
C-0401-1003-20
C-0401-1003-4
C-0499-1003-1</t>
  </si>
  <si>
    <t>FILA_418</t>
  </si>
  <si>
    <t>Adquirir e instalar la señalética y los elementos necesarios para la señalización inclusiva (estándar, lenguaje de señas y braille), según requerimientos del anexo técnico, para la protección de las personas con discapacidad visual y auditiva que acceden a las instalaciones del DANE central y a las sedes y subsedes a nivel Nacional.</t>
  </si>
  <si>
    <t>FILA_419</t>
  </si>
  <si>
    <t>CONTRATAR EL SUMINISTRO DE TIQUETES AÉREOS EN RUTAS NACIONALES E INTERNACIONALES, PARA LOS SERVIDORES, CONTRATISTAS Y COLABORADORES DEL DEPARTAMENTO ADMINISTRATIVO NACIONAL DE ESTADÍSTICA - DANE, AL AMPARO DEL ACUERDO MARCO DE PRECIOS PARA EL SUMINISTRO DE TIQUETES AÉREOS CCE – 283-1- AMP-2015.</t>
  </si>
  <si>
    <t>A-2-0-4-11-2
A-3-4-1-144
C-0401-1003-1
C-0401-1003-10
C-0401-1003-11
C-0401-1003-13
C-0401-1003-14
C-0401-1003-15
C-0401-1003-16
C-0401-1003-18
C-0401-1003-19
C-0401-1003-2
C-0401-1003-4
C-0401-1003-5
C-0401-1003-6
C-0401-1003-7
C-0401-1003-9
C-0499-1003-1
C-0499-1003-1
C-0499-1003-4</t>
  </si>
  <si>
    <t>HORAS</t>
  </si>
  <si>
    <t>FILA_420</t>
  </si>
  <si>
    <t>Adquisición de materiales de papelería, útiles de oficina e insumos para la Entidad de conformidad con las características técnicas uniformes establecidas por la entidad, a través del Acuerdo Marco de Papelería y Útiles de Oficina No. CCE-432-1-AMP-2016.</t>
  </si>
  <si>
    <t>C-0401-1003-1
C-0401-1003-10
C-0401-1003-11
C-0401-1003-12
C-0401-1003-14
C-0401-1003-15
C-0401-1003-18
C-0401-1003-4
C-0401-1003-7
C-0499-1003-1</t>
  </si>
  <si>
    <t>FILA_421</t>
  </si>
  <si>
    <t xml:space="preserve">Prestar el servicio de mantenimiento incluyendo mano de obra y repuestos, a los equipos que conforman el sistema de aire acondicionado, tipo confort, del Auditorio Carlos Lleras Restrepo de propiedad del Dane Central. </t>
  </si>
  <si>
    <t>FILA_422</t>
  </si>
  <si>
    <t>Prestación de servicios para realizar el mantenimiento preventivo y correctivo mensual con suministro de repuestos de la Planta Eléctrica Cumins Onan Modelo NTA 855 G2., de conformidad con las características y condiciones técnicas señalas por la Entidad.</t>
  </si>
  <si>
    <t>FILA_423</t>
  </si>
  <si>
    <t>Compra e instalación de llantas para los vehículos que conforman el parque automotor de DANE CENTRAL</t>
  </si>
  <si>
    <t>FILA_424</t>
  </si>
  <si>
    <t xml:space="preserve">
Realizar el mantenimiento de la planta física del edificio de la sede principal del Departamento Administrativo Nacional de Estadística DANE, ubicado en la Cra 59 A No 26 – 70 Interior 1 CAN y sede Casa Esmeralda ubicada en la Cra 59 No 44 A – 30 de la ciudad de Bogotá D.C. de acuerdo a las características técnicas determinadas por la entidad.
</t>
  </si>
  <si>
    <t>FILA_425</t>
  </si>
  <si>
    <t>Adquisición e instalación de mobiliario a nivel Nacional para las sedes y subsedes del DANE, de conformidad con las especificaciones técnicas establecidas en el ANEXO TÉCNICO</t>
  </si>
  <si>
    <t>FILA_426</t>
  </si>
  <si>
    <t>FILA_427</t>
  </si>
  <si>
    <t>Suministro de papel en diferentes formatos para la producción de material impreso requerido por las investigaciones del DANE, de acuerdo con las características técnicas establecidas en la Ficha Técnica</t>
  </si>
  <si>
    <t>C-0401-1003-11
C-0401-1003-14
C-0401-1003-16
C-0401-1003-2
C-0401-1003-4
C-0401-1003-7
C-0401-1003-10
C-0401-1003-4</t>
  </si>
  <si>
    <t>94117
131617
113617</t>
  </si>
  <si>
    <t>FILA_428</t>
  </si>
  <si>
    <t>Prestación de Servicios para realizar los exámenes ocupacionales de Ingreso periódico y de egreso o retiro a los servidores públicos del DANECENTRAL y Dirección Territorial Centro Sede en Bogotá, con enfasis osteomuscular aptitud para trabajo en alturas y aptitud para conductores</t>
  </si>
  <si>
    <t>FILA_429</t>
  </si>
  <si>
    <t>Prestación de servicios para llevar a cabo la formación de auditor líder a funcionarios de la DIRPEN basado en la Norma Técnica Colombiana ISO 9001 versión 2015, para que brinden apoyo en las evaluaciones de calidad del proceso estadístico.</t>
  </si>
  <si>
    <t>A-2-0-4-21-11
C-0401-1003-9</t>
  </si>
  <si>
    <t>FILA_430</t>
  </si>
  <si>
    <t>Suministro de planchas metálicas procesadas mediante el sistema de pre prensa digital “CTP” requerido para la producción del material impreso en los equipos Offset de la entidad.</t>
  </si>
  <si>
    <t>FILA_431</t>
  </si>
  <si>
    <t>Contratar el servicio de traducción simultánea que incluya los equipos de transmisión y sonido, así como las demás herramientas de interpretación necesarias para el desarrollo de las actividades requeridas por el Departamento Administrativo Nacional de Estadística</t>
  </si>
  <si>
    <t>A-3-4-1-144
C-0499-1003-1</t>
  </si>
  <si>
    <t>FILA_432</t>
  </si>
  <si>
    <t>FILA_433</t>
  </si>
  <si>
    <t>Servicio de transporte especial para el desarrollo del censo nacional de poblacion y vivienda</t>
  </si>
  <si>
    <t>FILA_434</t>
  </si>
  <si>
    <t xml:space="preserve">CNPV_DIG_INS_ Prestar el servicio de mantenimiento, actualización y soporte del software especializado para Sistemas de Información Geográfica ESRI </t>
  </si>
  <si>
    <t>C-0401-1003-20</t>
  </si>
  <si>
    <t>FILA_435</t>
  </si>
  <si>
    <t>CSDM_CNPV_2017_ Adquisición de tintas para plotter HP designjet T1300ps requeridas por la entidad, para la impresión de los productos cartográficos necesarios para el desarrollo de las actividades preparatorias del Censo Nacional de Población y Vivienda.</t>
  </si>
  <si>
    <t>FILA_436</t>
  </si>
  <si>
    <t>Alquiler de equipos de computo para el desarrollo del e-censo</t>
  </si>
  <si>
    <t>FILA_437</t>
  </si>
  <si>
    <t>Contratar el suministro de tiquetes aéreos en rutas nacionales, para los funcionarios y contratistas para la fase preparatoria el desarrollo del Censo de Población y Vivienda del Departamento Administrativo Nacional de Estadística- DANE, al amparo del Acuerdo Marco de Precios para el suministro de Tiquetes Aéreos CCE – 283-1- AMP-2015.</t>
  </si>
  <si>
    <t>FILA_438</t>
  </si>
  <si>
    <t>Adquisición de elementos de seguridad industrial  para los servidores del DANE Central y la Dirección Territorial Centro Bogotá, en el marco del programa de dotación de  Equipos de Protección Individual – EPI, que forma parte integral de la Seguridad y Salud en el Trabajo.</t>
  </si>
  <si>
    <t>A-2-0-4-21-11-R10</t>
  </si>
  <si>
    <t>FILA_439</t>
  </si>
  <si>
    <t>Adquisición, instalación y puesta en operación de un Sistema Ininterrumpido de Potencia UPS True On line doble conversión de 10 Kva</t>
  </si>
  <si>
    <t>FILA_440</t>
  </si>
  <si>
    <t>Prestar el Servicio de Aseo y Cafeteria al DANE Central ¡¡</t>
  </si>
  <si>
    <t>FILA_441</t>
  </si>
  <si>
    <t>Contratar el servicio de recolección, transporte, distribución y entrega a nivel Urbano, Nacional  e internacional de comunicaciones  oficiales y otros envíos postales  ( valijas y paquetes) que contienen documentos generados por la entidad para el cumplimiento de su misión, en todas las modalidades de servicio que ofrece SERVICIOS NACIONALES S.A. (¡¡)</t>
  </si>
  <si>
    <t>A-2-0-4-6-2
C-0401-1003-11
C-0401-1003-18</t>
  </si>
  <si>
    <t>73717-54017</t>
  </si>
  <si>
    <t>FILA_442</t>
  </si>
  <si>
    <t>Suministro de Combustible para vehiculos de Dane Central II</t>
  </si>
  <si>
    <t>FILA_443</t>
  </si>
  <si>
    <t>Suscripción  Legis</t>
  </si>
  <si>
    <t>A-2-0-4-7-5</t>
  </si>
  <si>
    <t>FILA_444</t>
  </si>
  <si>
    <t>Suscripciónes diarios y Revistas</t>
  </si>
  <si>
    <t>FILA_445</t>
  </si>
  <si>
    <t>Evento OCDE</t>
  </si>
  <si>
    <t>FILA_446</t>
  </si>
  <si>
    <t xml:space="preserve">CNPV_DIG_INS_ Adquisición del servicio de uso de las licencias de Google Maps APIs Premium (Web APIs, Web service APIs y Mobile SDKs),  de acuerdo con las especificaciones técnicas definidas.) </t>
  </si>
  <si>
    <t>FILA_447</t>
  </si>
  <si>
    <t>C-0401-1003-10
C-0401-1003-18
C-0499-1003-1</t>
  </si>
  <si>
    <t>FILA_448</t>
  </si>
  <si>
    <t>Adquirir sesiones de chat para el asistente virtual de atención y respuesta Automática AGENTI – Vía Chat, para la atención de ciudadanos y usuarios con requerimientos de información estadística producida por el DANE.</t>
  </si>
  <si>
    <t>C-0401-1003-13
C-0401-1003-15
C-0401-1003-4
C-0499-1003-4</t>
  </si>
  <si>
    <t>FILA_449</t>
  </si>
  <si>
    <t>Prestación de servicios para la producción de material impreso requerido para el desarrollo de las diferentes operaciones dentro del proyecto del XVIII Censo Nacional de Población y VII Vivienda, de conformidad con las características técnicas definidas por el DANE.</t>
  </si>
  <si>
    <t>FILA_450</t>
  </si>
  <si>
    <t>Realizar las gestiones necesarias para adelantar la contratación de bienes y servicios para el Censo Nacional de Población y Vivienda, en sus diferentes fases de acuerdo a los componentes requeridos por el DANE.</t>
  </si>
  <si>
    <t>FILA_451</t>
  </si>
  <si>
    <t>Brindar el servicio de soporte, renovación y actualización de las licencias del software Stata existentes en la Entidad, de acuerdo con las especificaciones técnicas definidas.</t>
  </si>
  <si>
    <t>FILA_452</t>
  </si>
  <si>
    <t>Renovar el licenciamiento de uso de los módulos SAS, de acuerdo con las características técnicas definidas por la entidad</t>
  </si>
  <si>
    <t>C-0401-1003-10
C-0401-1003-15
C-0401-1003-19
C-0401-1003-2
C-0401-1003-3
C-0401-1003-4
C-0401-1003-5</t>
  </si>
  <si>
    <t>FILA_453</t>
  </si>
  <si>
    <t>Adquisición de módulo de transferencia automática RED-PLANTA, incluye instalación, pruebas y puesta en funcionamiento.</t>
  </si>
  <si>
    <t>FILA_454</t>
  </si>
  <si>
    <t xml:space="preserve">Renovación de la garantía por parte del fabricante de la solución del Centro de llamadas de la Entidad de acuerdo con las especificaciones técnicas definidas. </t>
  </si>
  <si>
    <t>FILA_455</t>
  </si>
  <si>
    <t>Contratar el arrendamiento de  un inmueble con mobiliario para la operación del XVIII Censo Nacional de Población y VII de Vivienda en la ciudad de Bogotá, de conformidad con las especificaciones técnicas”</t>
  </si>
  <si>
    <t>FILA_456</t>
  </si>
  <si>
    <t>Contratar la prestación de servicios de actividades correspondientes al programa de vacaciones recreativas para los hijos de los servidores públicos del DANE Central, el cual hace parte del componente de protección y servicios sociales del programa de Bienestar Social de la entidad.</t>
  </si>
  <si>
    <t>FILA_457</t>
  </si>
  <si>
    <t>Adquirir diademas para la atención telefónica del DANE Central.</t>
  </si>
  <si>
    <t>FILA_458</t>
  </si>
  <si>
    <t>FILA_459</t>
  </si>
  <si>
    <t>Contratar el arrendamiento de un inmueble amoblado con equipos de cómputo para la operación del Centro  Especializado de Soporte – CES, necesario para el Censo Nacional de Población y Vivienda en la ciudad de Bogotá, de conformidad con las especificaciones técnicas.</t>
  </si>
  <si>
    <t>FILA_460</t>
  </si>
  <si>
    <t>Prestación de servicios al DANE para desarrollar producción y divulgación permanente e integral del Plan de Comunicación del CNPV, ejecutando estrategias de carácter masivo y alternativo que permitan seguimiento de la efectividad alcanzada, con base en las necesidades y objetivos del CNPV.</t>
  </si>
  <si>
    <t>RESOLUCION 0106 30 DE ENERO DE 2017</t>
  </si>
  <si>
    <t>C-0401-1003-2</t>
  </si>
  <si>
    <t>C-0401-1003-5</t>
  </si>
  <si>
    <t>C-0401-1003-6</t>
  </si>
  <si>
    <t>C-0401-1003-7</t>
  </si>
  <si>
    <t>C-0401-1003-8</t>
  </si>
  <si>
    <t>C-0401-1003-11</t>
  </si>
  <si>
    <t>C-0401-1003-12</t>
  </si>
  <si>
    <t>C-0401-1003-13</t>
  </si>
  <si>
    <t>C-0401-1003-14</t>
  </si>
  <si>
    <t>C-0401-1003-16</t>
  </si>
  <si>
    <t>C-0401-1003-17</t>
  </si>
  <si>
    <t>C-0499-1003-4</t>
  </si>
  <si>
    <t>LEVANTAMIENTO RECOPILACION Y ACTUALIZACION DE LA INFORMACION RELACIONADA CON PRODUCCION COMERCIO Y SERVICIOS NACIONAL</t>
  </si>
  <si>
    <t>LEVANTAMIENTO RECOPILACION Y ACTUALIZACION DE LA INFORMACION RELACIONADA CON SERVICIOS PUBLICOS A NIVEL NACIONAL</t>
  </si>
  <si>
    <t>LEVANTAMIENTO RECOPILACION Y ACTUALIZACION DE LA INFORMACION RELACIONADA CON PRECIOS A NIVEL NACIONAL</t>
  </si>
  <si>
    <t>LEVANTAMIENTO RECOPILACION Y ACTUALIZACION DE LA INFORMACION RELACIONADA CON ASPECTOS SOCIO-DEMOGRAFICOS A NIVEL NACIONAL</t>
  </si>
  <si>
    <t>LEVANTAMIENTO RECOPILACION Y ACTUALIZACION DE LA INFORMACION RELACIONADA CON TEMAS AMBIENTALES A NIVEL NACIONAL</t>
  </si>
  <si>
    <t>LEVANTAMIENTO RECOPILACION Y ACTUALIZACION DE LA INFORMACION RELACIONADA CON DATOS ESPACIALES A NIVEL NACIONAL</t>
  </si>
  <si>
    <t>LEVANTAMIENTO RECOPILACION Y ACTUALIZACION DE LA INFORMACION RELACIONADA CON ASPECTOS CULTURALES Y POLITICOS A NIVEL NACIONAL</t>
  </si>
  <si>
    <t>LEVANTAMIENTO RECOPILACION Y ACTUALIZACION DE LA INFORMACION RELACIONADA CON CUENTAS NACIONALES Y MACROECONOMIA A NIVEL NACIONAL</t>
  </si>
  <si>
    <t>LEVANTAMIENTO RECOPILACION Y ACTUALIZACION DE INFORMACION RELACIONADA CON PLANIFICACION Y ARMONIZACION ESTADISTICA A NIVEL NACIONAL</t>
  </si>
  <si>
    <t>LEVANTAMIENTO Y ACTUALIZACIÓN DE INFORMACIÓN AGROPECUARIA A NIVEL  NACIONAL</t>
  </si>
  <si>
    <t>LEVANTAMIENTO RECOPILACION Y ACTUALIZACION DE INFORMACION POBLACIONAL Y DEMOGRAFICA NACIONAL</t>
  </si>
  <si>
    <t>DESARROLLO E INTEGRACIÓN Y ACTUALIZACIÓN DE LOS MARCOS ESTADÍSTICOS A NIVEL NACIONAL NACIONAL - COLOMBIA</t>
  </si>
  <si>
    <t>LEVANTAMIENTO XVIII CENSO NACIONAL DE POBLACIÓN Y VII DE VIVIENDA NACIONAL</t>
  </si>
  <si>
    <t>LEVANTAMIENTO DE INFORMACIÓN ESTADISTICA PARA GENERAR LA ENCUESTA DE VICTIMIZACION NACIONAL</t>
  </si>
  <si>
    <t>FORTALECIMIENTO DEL SISTEMA DE INFORMACIÓN DE PRECIOS Y ABASTECIMIENTO DEL SECTOR AGROPECUARIO SIPSA EN COLOMBIA</t>
  </si>
  <si>
    <t>LEVANTAMIENTO RECOPILACIÓN Y ACTUALIZACIÓN DE INFORMACIÓN PARA LA OPERACIÓN DEL SISTEMA NACIONAL DE INFORMACIÓN SOBRE DEMANDA LABORAL - SINIDEL EN COLOMBIA</t>
  </si>
  <si>
    <t>LEVANTAMIENTO RECOPILACION Y ACTUALIZACION DE LAS ESTADÍSTICAS DEL SECTOR TURISMO NACIONAL</t>
  </si>
  <si>
    <t>LEVANTAMIENTO DE INFORMACIÓN ACTUALIZADA, OPORTUNA Y REPRESENTATIVA DE LOS INGRESOS Y GASTOS DE LOS HOGARES EN COLOMBIA A NIVEL NACIONAL</t>
  </si>
  <si>
    <t>LEVANTAMIENTO RECOPILACIÓN Y ACTUALIZACIÓN DE LA INFORMACIÓN DE CONDICIONES DE VIDA A NIVEL NACIONAL Y TERRITORIAL</t>
  </si>
  <si>
    <t>LEVANTAMIENTO Y ACTUALIZACIÓN DE LA  INFORMACIÓN ESTADÍSTICA DE CARÁCTER SOCIODEMOGRÁFICO A NIVEL LOCAL Y  NACIONAL</t>
  </si>
  <si>
    <t>MEJORAMIENTO DE LA CAPACIDAD TECNICA Y ADMINISTRATIVA PARA LA PRODUCCION Y DIFUSION DE LA INFORMACION BASICA NACIONAL</t>
  </si>
  <si>
    <t>ADQUISICION , MEJORAMIENTO Y ADECUACION DE LA ESTRUCTURA FISICA DEL DANE A NIVEL NACIONAL</t>
  </si>
  <si>
    <t>ADQUISICIÓN Y MANTENIMIENTO DE LA DOTACION DEL DANE A NIVEL NACIONAL</t>
  </si>
  <si>
    <t>FORTALECIMIENTO DE LA DIFUSIÓN Y ACCESO A LA INFORMACIÓN ESTADÍSTICA , NACIONAL</t>
  </si>
  <si>
    <t>NO</t>
  </si>
  <si>
    <t>C-0401-1003-1;  C-0401-1003-14; C-0499-1003-18; C-0499-1003-19; C-0499-1003-2; C-0499-1003-3; C-0499-1003-4; C-0499-1003-5; C-0499-1003-7;</t>
  </si>
  <si>
    <t xml:space="preserve">MANTENIMIENTO PREVENTIVO Y CORRECTIVOS A TODO COSTO DE LOS AIRES ACONDICIONADOS </t>
  </si>
  <si>
    <t>Transporte especial</t>
  </si>
  <si>
    <t>C-0401-1003-4 Dane</t>
  </si>
  <si>
    <t>1117</t>
  </si>
  <si>
    <t>1217</t>
  </si>
  <si>
    <t>C-0401-1003-2 Dane</t>
  </si>
  <si>
    <t>1317</t>
  </si>
  <si>
    <t>1417</t>
  </si>
  <si>
    <t>31117</t>
  </si>
  <si>
    <t>31217</t>
  </si>
  <si>
    <t>C-0401-1003-18 Dane</t>
  </si>
  <si>
    <t>31317</t>
  </si>
  <si>
    <t>31417</t>
  </si>
  <si>
    <t>31617</t>
  </si>
  <si>
    <t>C-0401-1003-19    Dane</t>
  </si>
  <si>
    <t>32117</t>
  </si>
  <si>
    <t>32217</t>
  </si>
  <si>
    <t>32317</t>
  </si>
  <si>
    <t>32417</t>
  </si>
  <si>
    <t>32517</t>
  </si>
  <si>
    <t>32617</t>
  </si>
  <si>
    <t>32717</t>
  </si>
  <si>
    <t>C-0401-1003-3 Dane</t>
  </si>
  <si>
    <t>32817</t>
  </si>
  <si>
    <t>38617</t>
  </si>
  <si>
    <t>C-0401-1003-1 Dane</t>
  </si>
  <si>
    <t>43717</t>
  </si>
  <si>
    <t>C-0401-1003-2Dane</t>
  </si>
  <si>
    <t>C-0401-1003-5 Dane</t>
  </si>
  <si>
    <t>C-0401-1003-7 Dane</t>
  </si>
  <si>
    <t>C-0401-1003-14 Dane</t>
  </si>
  <si>
    <t>50217</t>
  </si>
  <si>
    <t>67317</t>
  </si>
  <si>
    <t>73817</t>
  </si>
  <si>
    <t>76817</t>
  </si>
  <si>
    <t>Prestación del servicio de mantenimiento preventivo y correctivo a los equipos de impresión en gran formato (plotter) y escáner gran formato, utilizados para realizar actividades de seguimiento y control en la ejecución del Proyecto Levantamiento del XVIII Censo Nacional de Población y VII de Vivienda.</t>
  </si>
  <si>
    <t>FILA_461</t>
  </si>
  <si>
    <t>FILA_462</t>
  </si>
  <si>
    <t>FILA_463</t>
  </si>
  <si>
    <t>FILA_464</t>
  </si>
  <si>
    <t>FILA_465</t>
  </si>
  <si>
    <t>FILA_466</t>
  </si>
  <si>
    <t>FILA_467</t>
  </si>
  <si>
    <t>FILA_468</t>
  </si>
  <si>
    <t>FILA_469</t>
  </si>
  <si>
    <t>Prestar el servicio de gestión y manejo integral de residuos peligrosos generados en el Taller de Ediciones del DANE  cumpliendo con lo señalado en la normativa ambiental vigente a la que haya lugar.</t>
  </si>
  <si>
    <t>FILA_470</t>
  </si>
  <si>
    <t>FILA_471</t>
  </si>
  <si>
    <t>FILA_472</t>
  </si>
  <si>
    <t>FILA_473</t>
  </si>
  <si>
    <t>FILA_474</t>
  </si>
  <si>
    <t>Prestación de servicios especializados en custodia y administración de los archivos físicos del Departamento Administrativo Nacional de Estadística – DANE, conforme a la normatividad vigente y los lineamientos establecidos por el Archivo General de la Nación.</t>
  </si>
  <si>
    <t>FILA_475</t>
  </si>
  <si>
    <t>FILA_476</t>
  </si>
  <si>
    <t>FILA_477</t>
  </si>
  <si>
    <t>FILA_478</t>
  </si>
  <si>
    <t>FILA_479</t>
  </si>
  <si>
    <t>FILA_480</t>
  </si>
  <si>
    <t>FILA_481</t>
  </si>
  <si>
    <t>FILA_482</t>
  </si>
  <si>
    <t>FILA_483</t>
  </si>
  <si>
    <t>FILA_484</t>
  </si>
  <si>
    <t>FILA_485</t>
  </si>
  <si>
    <t>FILA_486</t>
  </si>
  <si>
    <t>Contratar el arrendamiento e instalación de Diez (10) equipos de cómputo, requeridos para  el desarrollo de la Encuesta Precio Promedio de Bebidas Alcohólicas.; al amparo del Acuerdo Marco de Precios Número LP-AMP-051-2015. Celebrado entre Colombia Compra Eficiente y otros</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</si>
  <si>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</si>
  <si>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</si>
  <si>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</si>
  <si>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</si>
  <si>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</si>
  <si>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</si>
  <si>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</si>
  <si>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</si>
  <si>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</si>
  <si>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</si>
  <si>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</si>
  <si>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</si>
  <si>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</si>
  <si>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</si>
  <si>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</si>
  <si>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</si>
  <si>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</si>
  <si>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</si>
  <si>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</si>
  <si>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</si>
  <si>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 xml:space="preserve">Prestación de servicios por parte de LA IMPRENTA NACIONAL, para brindar apoyo logístico en el desarrollo de la IV Conferencia Internacional de Big Data para las Estadísticas Oficiales, para el fortalecimiento y mejoramiento continuo del Sistema Estadístico Nacional 
</t>
  </si>
  <si>
    <t>FILA_507</t>
  </si>
  <si>
    <t>FILA_508</t>
  </si>
  <si>
    <t>FILA_509</t>
  </si>
  <si>
    <t>FILA_510</t>
  </si>
  <si>
    <t>FILA_511</t>
  </si>
  <si>
    <t>FILA_512</t>
  </si>
  <si>
    <t>FILA_513</t>
  </si>
  <si>
    <t>FILA_514</t>
  </si>
  <si>
    <t>FILA_515</t>
  </si>
  <si>
    <t>FILA_516</t>
  </si>
  <si>
    <t>FILA_517</t>
  </si>
  <si>
    <t>Contratar los servicios de arrendamiento de equipos tecnológicos y periféricos, para el apoyo, seguimiento, control y monitoreo de las diferentes necesidades de soluciones de soporte que requiere el DANE, de acuerdo a las características técnicas establecidas en el Acuerdo Marco de Precios No. 288 -1 AMP-2015</t>
  </si>
  <si>
    <t>FILA_518</t>
  </si>
  <si>
    <t>FILA_519</t>
  </si>
  <si>
    <t>Mejoramiento de la Capacidad Tecnica y Administrativa</t>
  </si>
  <si>
    <t xml:space="preserve">MEDIR EL NIVEL DE ERROR  DE LAS DIFERENTES CONTRATOS RADICADOS EN EL AREA DE CONTRATOS POR PARTE DE LAS  ÁREAS DE LA ENTIDAD, PARA LA CONTRATACIÓN DE SERVICIOS PERSONALES </t>
  </si>
  <si>
    <t>Mayor o Igual a 90</t>
  </si>
  <si>
    <t>AFI-1-A- Presupuesto Comprometido: Al que trimestralmente se ejecuta, AFI-1-B-Presupuesto Asignado para Ejecutar: Lo destinado por ley de apropiación, AFI-1-C-Factor de ponderación trimestral - (A/(B*C))*100</t>
  </si>
  <si>
    <t>100,74 Satisfactorio</t>
  </si>
  <si>
    <t>Para el mes de Diciembre, de 36 informes esperados 31 fueron recepcionados dentro de los plazos de entrega de acuerdo a los requisitos establecidos por el GIT de contabilidad. 5 informes no fueron recepcionados correspondiente a la Territorial Norte, Territorial Centro Occidente, Territorial Sur Occidente, referente a las (Conciliaciones Bancarias y comprobantes contables). la razón por la cúal no se recepcionó esta información es debido a que no hay contadores en las territoriales. Así mismo y teniendo en cuenta la ponderación establecida para obtener los rangos de oportunidad del indicador se obtuvo un resultado del 89%.</t>
  </si>
  <si>
    <t>Sin Observaciones</t>
  </si>
  <si>
    <t>Mostar Indice de Ejecucion de los Compromisos del Presupuesto de funcionamiento del DANE para una vigencia fiscal</t>
  </si>
  <si>
    <t>AFI-7-A-Informes recibidos a tiempo, AFI-7-B-Informes programados (A/B)*100</t>
  </si>
  <si>
    <t>95,83 Satisfactorio</t>
  </si>
  <si>
    <t>Se cumplio con el objetivo planteado para el Indicador</t>
  </si>
  <si>
    <t>Asegurar la consolidación y el análisis integral de la información contable suministrada por territoriales y dependencias internas.</t>
  </si>
  <si>
    <t>AFI-6-A-Informes recibidos a tiempo, AFI-6-B-Informes programados (A/B)*100</t>
  </si>
  <si>
    <t>94,73 Satisfactorio</t>
  </si>
  <si>
    <t>Menor o Igual 10</t>
  </si>
  <si>
    <t>AFI-5-A-NUMERO DE CUENTAS DEVUELTAS POR INCONSISTENCIAS, AFI-5-B-TOTAL DE CUENTAS RADICADAS PARA LIQUIDACION (A/B)*100</t>
  </si>
  <si>
    <t>0 Satisfactorio</t>
  </si>
  <si>
    <t>MEDIR EL CUMPLIMIENTO EN LA  PRESENTACION DE DOCUMENTOS SOPORTE PARA LA LIQUIDACION DE ORDENES DE PAGO</t>
  </si>
  <si>
    <t xml:space="preserve">AFI-4-A-TOTAL PAC UTILIZADO, AFI-4-B-TOTAL PAC ASIGNADO, (A/B)*100 </t>
  </si>
  <si>
    <t>89,91 Aceptable</t>
  </si>
  <si>
    <t>LOGRAR LA EFICIENCIA EN EL MANEJO Y EJECUCION DE LOS RECURSOS DEL PAC GENERAL DE LA ENTIDAD Y DE SUS UNIDADES EJECUTORAS</t>
  </si>
  <si>
    <t xml:space="preserve">AFI-3-A-Presupuesto Comprometido: Al que trimestralmente se ejecuta, AFI-3-B-Presupuesto Asignado para Ejecutar: Lo destinado por ley de apropiación, AFI-3-C-Factor de ponderación trimestral, (A/(B*C))*100 </t>
  </si>
  <si>
    <t>100 Satisfactorio</t>
  </si>
  <si>
    <t>Mostar Indice de Ejecucion de los Compromisos del Presupuesto de Inversion del DANE para una vigencia fiscal</t>
  </si>
  <si>
    <t>AFI-2-A-Presupuesto Comprometido: Al que trimestralmente se ejecuta, AFI-2-B-Presupuesto Asignado para Ejecutar: Lo destinado por ley de apropiación, AFI-2-C-Factor de ponderación trimestral (A/(B*C))*100</t>
  </si>
  <si>
    <t>98,74 Satisfactorio</t>
  </si>
  <si>
    <t>Mostar Indice de Ejecucion de los Compromisos del Presupuesto de funcionamiento del FONDANE para una vigencia fiscal</t>
  </si>
  <si>
    <t>Mayor o Igual a 80</t>
  </si>
  <si>
    <t>AFI-8-A-Número de pagos efectuados, AFI-8-B-Total cuentas por pagar recibidas por la dependencia (A/B)*100</t>
  </si>
  <si>
    <t>Medir la efectividad en el cumplimiento de los pagos FONDANE</t>
  </si>
  <si>
    <t>AFI-9-A-Número de pagos efectuados, AFI-9-B-Número de obligaciones recibidas (A/B)*100</t>
  </si>
  <si>
    <t>Garantizar la oportunidad y calidad en la presentación de información contable DANE- FONDANE para la elaboración de Estados Financieros</t>
  </si>
  <si>
    <t xml:space="preserve"> ((([AFI-10-B-CANTIDAD DE INFORMES RECIBIDOS DENTRO DEL PLAZO Y REQUISITOS ESTABLECIDOS]/[AFI-10-A-CANTIDAD DE INFORMES ESPERADOS])*100)+([AFI-10-C-PONDERACIÓN EN LA OPORTUNIDAD DE ENTREGA]))/2</t>
  </si>
  <si>
    <t>91,56 Satisfactorio</t>
  </si>
  <si>
    <t xml:space="preserve">ara el mes de Diciembre,  de 36 informes esperados 31 fueron recepcionados dentro de los plazos de entrega de acuerdo a los requisitos establecidos  por el GIT de contabilidad.  5 informes no fueron recepcionados correspondiente a la Territorial Norte, Territorial Centro Occidente, Territorial Sur Occidente,  referente a las (Conciliaciones Bancarias y comprobantes contables).  la razón por la cúal no se recepcionó esta información es debido a que no hay contadores en las territoriales. Así mismo y teniendo en cuenta la ponderación establecida para obtener los rangos de oportunidad del indicador se obtuvo un resultado del 89%. </t>
  </si>
  <si>
    <t>Nuevo para la vigencia</t>
  </si>
  <si>
    <t>Garantizar que los expedientes (Conjunto de documentos) recibidos para tramite de pago, cumplan con los requisitos establecidos, a nivel central y territorial</t>
  </si>
  <si>
    <t xml:space="preserve"> ((([AFI-11-A-CANTIDAD DE CUENTAS RECIBIDAS PARA LIQUIDACIÓN]-[AFI-11-B-CANTIDAD DE CUENTAS CON INCONSISTENCIAS PROCESO DE LIQUIDACIÓN])/[AFI-11-A-CANTIDAD DE CUENTAS RECIBIDAS PARA LIQUIDACIÓN]+([AFI-11-C-CANTIDAD DE CUENTAS OBLIGADAS]-[AFI-11-D-CANTIDAD DE CUENTAS CON INCONSISTENCIAS PROCESO DE OBLIGACIÓN])/[AFI-11-C-CANTIDAD DE CUENTAS OBLIGADAS])+([AFI-11-E-CANTIDAD DE RECIBIDAS PARA PAGO]-[AFI-11-F-CANTIDAD DE CUENTAS CON INCONSISTENCIAS PROCESO PAGO])/[AFI-11-E-CANTIDAD DE RECIBIDAS PARA PAGO])/3*100</t>
  </si>
  <si>
    <t>98,25 Satisfactorio</t>
  </si>
  <si>
    <t xml:space="preserve">Para el corte de Diciembre, se evidencia un nivel satisfactorio en la entrega y seguimiento oportuno del proceso de liquidación y pago de cuentas DANE-FONDANE, cabe resaltar que la sede con más volumen de cuentas pagadas fue Territorial centro por DANE   497 cuentas y con FONDANE  con 4057 cuentas para un total de 4554 cuentas pagadas. </t>
  </si>
  <si>
    <t>Evaluar y realizar seguimiento a la administración de los recursos financieros de la Entidad.</t>
  </si>
  <si>
    <t xml:space="preserve"> ([AFI-12-C-TOTAL RPS MENSUAL]/([AFI-12-B-TOTAL CDPS MENSUAL]+[AFI-12-A-SALDO CDP])*100)/[AFI-12-D-META (Valores históricos y/o vigencia anterior)]*100</t>
  </si>
  <si>
    <t>88,82 Aceptable</t>
  </si>
  <si>
    <t>Para Enero de 2018 se refleja un 82% que equivale a lo comprometido frente a lo constituido en CDP. Con relación al ejercicio de Enero de 2017, se puede comparar que en Enero de 2018 se expidió un mayor volumen de RP's debido a la contratción que tuvo la entidad por temas de Ley de Garantías.</t>
  </si>
  <si>
    <t xml:space="preserve">Medir el cumplimiento de los servicios de soporte solicitados por los usuarios del DANE
</t>
  </si>
  <si>
    <t>Mayor o Igual a 71</t>
  </si>
  <si>
    <t xml:space="preserve"> ([ARI-1-A-Servicios técnicos prestados.]/[ARI-1-B-Servicios técnicos solicitados.])*100</t>
  </si>
  <si>
    <t>92,24 Satisfactorio</t>
  </si>
  <si>
    <t>Se realiza la prestación del servicio por el personal del contratista de mesa de ayuda SELCOMP. 1520 casos solucionados y cerrados, 429 casos en proceso de cierre, 43 casos se encuentran en solicitud de repuesto, 6 casos en espera  de atención por el técnico, 2 casos anulados por falta de información, 2 suspendidos debido a la ausencia del usuario y 5 casos pendientes de revisar externamente y en laboratorio. Los 7 casos que se encontraban pendientes por atención del mes de noviembre fueron atendidos.</t>
  </si>
  <si>
    <t>Prever los posibles eventos que puedan dejar inoperables los servicios de la plataforma.</t>
  </si>
  <si>
    <t>Mayor o Igual a 91</t>
  </si>
  <si>
    <t xml:space="preserve"> ([ARI-2-A-No. Tips publicados]/[ARI-2-B-No. Tips programados])*100</t>
  </si>
  <si>
    <t>Se lleva a cabo el monitoreo de los servicios.</t>
  </si>
  <si>
    <t>Medir la publicación de tips de ofimática y seguridad informática en el DANE.</t>
  </si>
  <si>
    <t xml:space="preserve"> ([ARI-3-A-Backups realizados a los servidores]/[ARI-3-B-Backups programados a los servidores])*100</t>
  </si>
  <si>
    <t>Se realiza la publicación de los tips informáticos y ofimáticos en la página de la intranet.</t>
  </si>
  <si>
    <t xml:space="preserve">Medir el cumplimiento de la generación de copias de seguridad del acervo informático de la Entidad.
</t>
  </si>
  <si>
    <t xml:space="preserve"> ([ARI-5-A-No. de servicios disponibles en la plataforma.]/[ARI-5-B-No. de servicios monitoreados en la plataforma.])*100</t>
  </si>
  <si>
    <t>Full Backup Mensual de servidores, \\systema77\INFORMES\INFORMES PREDICCION DE CINTAS, para las políticas discriminadas por plataforma Windows, Linux y Usuarios, con una capacidad de almacenamiento utilizada de 20,75 TB de información, los cuales son enviados al proveedor de custodia externa TANDEM S.A., contenidos en 9 cintas de backup.</t>
  </si>
  <si>
    <t>Determinar el tiempo promedio en horas de no disponibilidad de Internet y de la red WAN a Nivel Nacional.</t>
  </si>
  <si>
    <t>Menor o Igual 7,2</t>
  </si>
  <si>
    <t xml:space="preserve"> [ARI-6-A-Total de Horas Disponibles en el Mes]-(([ARI-6-B-Total horas promedio con Disponibilidad en DT Bogota]+[ARI-6-C-Total horas promedio con Disponibilidad en Barranquilla]+[ARI-6-D-Total horas promedio con Disponibilidad en Bucaramanga]+[ARI-6-E-Total horas promedio con Disponibilidad en Cali]+[ARI-6-F-Total horas promedio con Disponibilidad en Medellín]+[ARI-6-G-Total horas promedio con Disponibilidad en Manizales]+[ARI-6-H-Total horas promedio con Disponibilidad en DANE Central])/7)</t>
  </si>
  <si>
    <t>0,22 Satisfactorio</t>
  </si>
  <si>
    <t>Se lleva a cabo la prestación del servicio con fallas en la disponibilidad en las sedes de Cartagena por apertura de FO, Riohacha y Florencia por traslado de enlace de comunicaciones.</t>
  </si>
  <si>
    <t>Medir el desempeño  del Taller de Ediciones según el cumplimento de la programación interna.</t>
  </si>
  <si>
    <t>Mayor o Igual a 98</t>
  </si>
  <si>
    <t xml:space="preserve"> ([COM-1-A-Ordenes de trabajo entregadas]/([COM-1-B-Ordenes de trabajo programadas]+[COM-1-C-Ordenes de trabajo extras (Extemporáneas + reprogramadas)]))*100</t>
  </si>
  <si>
    <t>Para el mes de Diciembre, el Taller de ediciones realizo un total de 2 productos, correspondientes a 36.000 piezas, de estos un (1) producto (2.000 unidades) se encontraban el la programación inicial 2017, con la cual se presupuesto el personal y insumos necesarios, el otro, perteneciente al Censo Nacional de Población y vivienda fue un producto No Programado (34.000 unidades), al no tener gran volumen de trabajo en el Taller de Ediciones  no genero gran impacto en la producción programada del mes y se logro cumplir con el 100% del material solicitado por las areas.</t>
  </si>
  <si>
    <t>Establecer el resultado de la gestión informativa a través de la cantidad de notas  publicadas por los distintos medios,  a partir de las actividades desarroladas  por el Área  de Comunicación de la entidad.</t>
  </si>
  <si>
    <t>Mayor o Igual a 1</t>
  </si>
  <si>
    <t xml:space="preserve"> ([COM-2-A-Imagen y corrección de estilo]+[COM-2-B-Diseño de piezas para campañas internas]+[COM-2-C-Presencia de marca en las actividades del DANE]+[COM-2-D-Diseño e implementación de acciones para la imagen y posicionamiento de proyectos especiales]+[COM-2-E-Diseño y diagramación de piezas/publicaciones digitales e impresas]+[COM-2-F-Diseño de infografias])/[COM-2-G-Total acciones programada]*100</t>
  </si>
  <si>
    <t>-7,94 Aceptable</t>
  </si>
  <si>
    <t xml:space="preserve">Para el mes de Diciembre de 2017, el reporte de monitoreo de medios arroja un total de 227  noticias en los medios definidos para este efecto: Prensa, radio, televisión e Internet; lográndose un significativo incremento en el volumen de noticias con respecto al mes anterior, cuando la cifra fue de 179 noticias. </t>
  </si>
  <si>
    <t>Lograr el 100% de atención de las solicitudes realizadas por las áreas en materia de productos de marca y comunicación gráfica</t>
  </si>
  <si>
    <t xml:space="preserve"> ((([COM-3-A-Numero de seguidores en Twitter]+[COM-3-B-Numero de seguidores en Facebook]+[COM-3-C-Numero de usuarios Youtube])/[COM-3-D-Total Usuarios Comprometidos])-1)*100</t>
  </si>
  <si>
    <t>Para el mes de Diciembre se cumplió con el 100% de las actividades programadas y solicitadas por las diferentes áreas de la entidad.</t>
  </si>
  <si>
    <t>Evaluar la cantidad de usuarios comprometidos con el DANE  en los medios de comunicación digital.  (Twitter,  Facebook, Youtube)</t>
  </si>
  <si>
    <t>Mayor o Igual a 0,9</t>
  </si>
  <si>
    <t xml:space="preserve"> [COM-4-A-Resultado de notas publicadas en los medios de comunicación (prensa, radio, tv, internet) en el periodo de referencia]</t>
  </si>
  <si>
    <t>0,93 Satisfactorio</t>
  </si>
  <si>
    <t>En Diciembre de 2017 el numero de seguidores en las redes  sociales fue de  183,970; lo cual significo un incremento porcentual del 0,63% respecto al mes de Noviembre. 
Twiter, continua siendo la red de mayor cantidad de seguidores (166.976 ). En este mes significó el 90.7 del total de los seguidores registrados</t>
  </si>
  <si>
    <t xml:space="preserve">Establecer el porcentaje de cumplimiento para las acciones suscritas en los Planes de Mejoramiento
</t>
  </si>
  <si>
    <t>Mayor o Igual a 81</t>
  </si>
  <si>
    <t xml:space="preserve"> ([CGE-2-A-Acumulado de No. Acciones suscritas cumplidas y en términos,]/[CGE-2-B-No. Total de acciones suscritas en la vigencia])*100</t>
  </si>
  <si>
    <t>97,84 Satisfactorio</t>
  </si>
  <si>
    <t xml:space="preserve">La Oficina de Control Interno ha realizado el seguimiento a cada una de las acciones suscritas en los diferentes planes de mejoramiento, producto de auditorías internas de Gestión adelantadas por la OCI, la materialización de los riesgos en los procesos, el incumplimiento de indicadores, las acciones de autocontrol que suscriben los diferentes líderes de procesos de la entidad y de la por revisión de la Dirección. Es así que a 31 de diciembre de 2017, se presentan 28 acciones vencidas en los procesos AFI (1), GCO (2), GDO (9), GRF (10), GTH (3), SOL (2) y CRI (1); 55 acciones en términos y 268 acciones cumplidas;  de tal manera que los procesos PDE, IAC, SIN, PLE, ECE, NEE, GEO y CGE  se encuentran con cumplimiento al 100% de las acciones. </t>
  </si>
  <si>
    <t>Establecer el avance para el Plan de Auditorías</t>
  </si>
  <si>
    <t xml:space="preserve"> ([CGE-3-A-Acumulado No. de procesos evaluados,]/[CGE-3-B-No. Total de procesos programados])*100</t>
  </si>
  <si>
    <t xml:space="preserve">En el PAAI 2017, para el cuarto trimestre se programó la realización de la auditoria de al proceso IAC, la cual se efectuó en el mes de octubre.  
De los procesos programados para efectuar auditoria, no se realizó auditoria al proceso GCO durante el Segundo trimestre de 2017 en la Direcciones Territoriales, dada la incapacidad médico legal que ostentaba la abogada de la OCI en el mismo sentido es preciso hacer mención que desde las auditorias efectuadas a los demás procesos se evaluó parte del proceso GCO; los hallazgos con connotación contractual le fueron trasladados al proceso GCO  para la suscripción de Planes de Mejoramiento; sin embargo para el tercer trimestre de 2017, se realizó  auditoría a dicho proceso en Nivel Central, situación que coadyuvo a que la OCI cumpliera con la evaluación de los procesos programados en el PAAI 2017. 
</t>
  </si>
  <si>
    <t>Medir la oportunidad en la atención a las quejas recibidas en Control Interno Disciplinario, cumpliendo los términos legales establecidos para su trámite.</t>
  </si>
  <si>
    <t xml:space="preserve"> ([CID-2-C-CANTIDAD QUEJAS TRAMITADAS OPORTUNAMENTE]/([CID-2-B-CANTIDAD QUEJAS PROGRAMADAS]+[CID-2-A-CANTIDAD QUEJAS PENDIENTES Y TRAMITADAS DE MANERA INOPORTUNA]))*100</t>
  </si>
  <si>
    <t>63,15 Aceptable</t>
  </si>
  <si>
    <t>Se dio trámite a 1 queja del mes de Octubre en Indagación Preliminar, se dio trámite a 1 queja del mes de noviembre en remisión Art. 5 y se dio trámite a 5 quejas programadas para diciembre 3 indagaciones preliminares y 2 inhibitorios.</t>
  </si>
  <si>
    <t xml:space="preserve">Medir el porcentaje de procesos de oferta y demanda de cooperación técnica atendidos por el GIT de Cooperación Técnica y Relaciones Internacionales del DANE </t>
  </si>
  <si>
    <t xml:space="preserve"> ((([CRI-1-A-Procesos de oferta respondidos]/[CRI-1-B-Procesos viables solicitados por entidades externas-internacionales])*0.5)+(([CRI-1-C-Procesos de demanda respondidos]/[CRI-1-D-Procesos viables solicitados por dependencias del DANE])*0.5))*100</t>
  </si>
  <si>
    <t>94,96 Satisfactorio</t>
  </si>
  <si>
    <t xml:space="preserve">Durante el año 2017 el GIT CRI recibió 261 solicitudes viables de oferta o demanda de cooperación técnica. Del total de solicitudes, el GIT hizo trámite efectivo (gestionó, coordinó o ejecutó) del 94,96%.  Es importante anotar que durante esta vigencia, el DANE recibió y atendió en mayor proporción  solicitudes externas de cooperación (el número de solicitudes externas -oferta- excedió el de solicitudes internas -demanda- cerca de 4 veces (393%).
Adicionalmente, es importante tener en cuenta que las solicitudes se reciben hasta el final de la vigencia (2017 en este caso); sin embargo, su cumplimiento o ejecución puede darse posteriormente (durante el 2018 en este caso). Lo anterior explica que 14 de las 261 solicitudes no fueron respondidas durante 2017. </t>
  </si>
  <si>
    <t xml:space="preserve">Determinar trimestralmente el porcentaje de registros completos de los usuarios de los canales de atención presencial y telefónico realizados en los Centros de Información y Atención al Ciudadano - CIAC  de DIMCE que permiten elaborar  la caracterización de los grupos de interés </t>
  </si>
  <si>
    <t>Mayor o Igual a 95</t>
  </si>
  <si>
    <t xml:space="preserve"> (([DAR-15-A-Cantidad de Registros de usuarios completos realizados en los Centros de Información y Atención al Ciudadano - CIAC de DIMCE ubicados en DANE]+[DAR-15-B-Cantidad de Registros de usuarios completos realizados en los Centros de Información y Atención al Ciudadano - CIAC de DIMCE ubicados la Te]+[DAR-15-C-Cantidad de Registros de usuarios completos realizadoss en los Centros de Información y Atención al Ciudadano adscritos en la Territorial Cen]+[DAR-15-D-Cantidad de Registros completos de usuarios realizados en los Centros de Información y Atención al Ciudadano - CIAC de DIMCE ubicados en la T]+[DAR-15-E-Cantidad de Registros de usuarios completos realizados en los Centros de Información y Atención al Ciudadano adscritos a la Territorial Norte]+[DAR-15-F-Cantidad de Registros de usuarios completos realizadoss en los Centros de Información y Atención al Ciudadano adscritos a la Territorial Suro])/[DAR-15-G-Total de registros de usuarios realizados en los canales de atención presencial y telefónico realizados en los Centros de Información y atenc])*100</t>
  </si>
  <si>
    <t>80,8 Aceptable</t>
  </si>
  <si>
    <t xml:space="preserve">Para el cuarto trimestre el 100 % de los registros realizados en los  Centros de Información y Atención al Ciudadano  - CIAC se encuentran completos, lo cual se encuentra en un rango satisfactorio; esto tras la implementación del nuevo Sistema de Información de Atención a la Ciudadanía SIAC. Nota: el indicador se subió inicialmente el 15 de Diciembre, pero por problemas en el cargue de isolución, registros repetidos y demás, se hace necesario cargarlo de nuevo. </t>
  </si>
  <si>
    <t xml:space="preserve">MEDIR EL TIEMPO DE RESPUESTA A LAS PETICIONES, QUEJAS Y RECLAMOS (P.Q.R.),  EN EL DANE CENTRAL  Y DIRECCIONES TERRITORIALES
</t>
  </si>
  <si>
    <t>Mayor o Igual a 86</t>
  </si>
  <si>
    <t xml:space="preserve"> ([SOL-4-A-TOTAL DE PETICIONES, QUEJAS Y/O RECLAMOS TRAMITADOS OPORTUNAMENTE: fecha de Rta no debe superar la fecha límite.]/[SOL-4-B-TOTAL DE PETICIONES, QUEJAS Y/O RECLAMOS TRAMITADOS EN UN PERIODO DE TIEMPO ESPECÍFICO.])*100</t>
  </si>
  <si>
    <t>99,66 Satisfactorio</t>
  </si>
  <si>
    <t xml:space="preserve">Dane Central: 528 pqrsd se contestaron oportunamente de las cuales 129 son de Noviembre y 399 de Diciembre. De 57 vencidos, son de octubre y 34 de Noviembre, para un total de 585.   Centrooriente: Las  56 pqrsd  instauradas fueron  todas respondidas en su totalidad, de las cuales 9 corresponden a los últimos días de noviembre, las restantes de diciembre.  Norte: 105 pqrsd se contestaron oportunamente, 6 pqrsd son vencidas de las cuales 4 corresponden a noviembre y 2 de diciembre. Territorial Centro : De 2 pqrsd que se gestionaron 1 es de noviembre y 1 de diciembre, se tiene pendiente visita, los datos se pueden modificar   Suroccidente : Se contestan oportunamente 6 pqrsd y 1 vencida , todos corresponden al mes de diciembre. Centroooccidente: Se contestan oportunamente 30 pqrsd , de la cuales 3  corresponden al mes de noviembre.  Noroccidente: Se contestan oportunamente  100 pqrsd , de la cuales 31  corresponden al mes de noviembre y 69 de diciembre. </t>
  </si>
  <si>
    <t xml:space="preserve">MEDIR EL TIEMPO DE RESPUESTA A LAS PETICIONES, QUEJAS Y RECLAMOS (P.Q.R.),  EN EL DANE CENTRAL  
</t>
  </si>
  <si>
    <t xml:space="preserve"> ([SOL-5-A-TOTAL DE PETICIONES, QUEJAS Y/O RECLAMOS TRAMITADOS OPORTUNAMENTE: fecha de Rta no debe superar la fecha límite.]/[SOL-5-B-TOTAL DE PETICIONES, QUEJAS Y/O RECLAMOS TRAMITADOS EN UN PERIODO DE TIEMPO ESPECÍFICO.])*100</t>
  </si>
  <si>
    <t>98,93 Satisfactorio</t>
  </si>
  <si>
    <t xml:space="preserve">528 pqrsd se contestaron oportunamente de las cuales 129 son de Noviembre y 399 de Diciembre. De 57 vencidos, son de octubre y 34 de Noviembre, para un total de 585. </t>
  </si>
  <si>
    <t>MEDIR EL TIEMPO DE RESPUESTA A LAS PETICIONES, QUEJAS Y RECLAMOS (P.Q.R.),  EN EL DANE CENTRAL  Y DIRECCIONES TERRITORIALES</t>
  </si>
  <si>
    <t>Menor o Igual 0</t>
  </si>
  <si>
    <t xml:space="preserve"> ([SOL-6-A-NUMERO DE QUEJAS Y RECLAMOS (Relacionado con servicio al cliente, calidad en el servicio y/o producto)]-[SOL-6-B-ESTÁNDAR DE LAS QUEJAS Y RECLAMOS DEL MISMO PERIODO EN VIGENCIA ANTERIOR]/[SOL-6-B-ESTÁNDAR DE LAS QUEJAS Y RECLAMOS DEL MISMO PERIODO EN VIGENCIA ANTERIOR])*100</t>
  </si>
  <si>
    <t>Durante el período no se presentaron Quejas por prestación de Servicio</t>
  </si>
  <si>
    <t xml:space="preserve">MEDIR EL TIEMPO DE RESPUESTA A LAS PETICIONES, QUEJAS Y RECLAMOS (P.Q.R.),  EN EL DANE TERRITORIAL BARRANQUILLA
</t>
  </si>
  <si>
    <t xml:space="preserve"> ([SOL-7-A-TOTAL DE PETICIONES, QUEJAS Y/O RECLAMOS TRAMITADOS OPORTUNAMENTE: fecha de Rta no debe superar la fecha límite.]/[SOL-7-B-TOTAL DE PETICIONES, QUEJAS Y/O RECLAMOS TRAMITADOS EN UN PERIODO DE TIEMPO ESPECÍFICO.])*SOL-7-A-TOTAL DE PETICIONES, QUEJAS Y/O RECLAMOS TRAMITADOS OPORTUNAMENTE: fecha de Rta no debe superar la fecha límite.0</t>
  </si>
  <si>
    <t xml:space="preserve">105 pqrsd se contestaron oportunamente, 6 pqrsd son vencidas de las cuales 4 corresponden a noviembre y 2 de diciembre. </t>
  </si>
  <si>
    <t xml:space="preserve">MEDIR EL TIEMPO DE RESPUESTA A LAS PETICIONES, QUEJAS Y RECLAMOS (P.Q.R.),  EN EL DANE TERRITORIAL BOGOTÁ
</t>
  </si>
  <si>
    <t xml:space="preserve"> ([SOL-8-A-TOTAL DE PETICIONES, QUEJAS Y/O RECLAMOS TRAMITADOS OPORTUNAMENTE: fecha de Rta no debe superar la fecha límite.]/[SOL-8-B-TOTAL DE PETICIONES, QUEJAS Y/O RECLAMOS TRAMITADOS EN UN PERIODO DE TIEMPO ESPECÍFICO.])*100</t>
  </si>
  <si>
    <t xml:space="preserve">De las 2 pqrsd gestionadas en diciembre, 1 es de finales de noviembre, la otra de diciembre </t>
  </si>
  <si>
    <t xml:space="preserve">MEDIR EL TIEMPO DE RESPUESTA A LAS PETICIONES, QUEJAS Y RECLAMOS (P.Q.R.),  EN EL DANE TERRITORIAL BUCARAMANGA
</t>
  </si>
  <si>
    <t xml:space="preserve"> ([SOL-9-A-TOTAL DE PETICIONES, QUEJAS Y/O RECLAMOS TRAMITADOS OPORTUNAMENTE: fecha de Rta no debe superar la fecha límite.]/[SOL-9-B-TOTAL DE PETICIONES, QUEJAS Y/O RECLAMOS TRAMITADOS EN UN PERIODO DE TIEMPO ESPECÍFICO.])*100</t>
  </si>
  <si>
    <t xml:space="preserve">Las  56 pqrsd  instauradas fueron  todas respondidas en su totalidad, de las cuales 9 corresponden a los últimos días de noviembre, las restantes de diciembre. </t>
  </si>
  <si>
    <t>MEDIR EL TIEMPO DE RESPUESTA A LAS PETICIONES, QUEJAS Y RECLAMOS (P.Q.R.),  EN EL DANE TERRITORIAL MANIZALES</t>
  </si>
  <si>
    <t xml:space="preserve"> ([SOL-11-A-TOTAL DE PETICIONES, QUEJAS Y/O RECLAMOS TRAMITADOS OPORTUNAMENTE: fecha de Rta no debe superar la fecha límite.]/[SOL-11-B-TOTAL DE PETICIONES, QUEJAS Y/O RECLAMOS TRAMITADOS EN UN PERIODO DE TIEMPO ESPECÍFICO.])*100</t>
  </si>
  <si>
    <t>Centroooccidente: Se contestan oportunamente 30 pqrsd , de la cuales 3  corresponden al mes de noviembre.</t>
  </si>
  <si>
    <t>MEDIR EL TIEMPO DE RESPUESTA A LAS PETICIONES, QUEJAS Y RECLAMOS (P.Q.R.),  EN EL DANE TERRITORIAL MEDELLIN</t>
  </si>
  <si>
    <t xml:space="preserve"> ([SOL-12-A-TOTAL DE PETICIONES, QUEJAS Y/O RECLAMOS TRAMITADOS OPORTUNAMENTE: fecha de Rta no debe superar la fecha límite.]/[SOL-12-B-TOTAL DE PETICIONES, QUEJAS Y/O RECLAMOS TRAMITADOS EN UN PERIODO DE TIEMPO ESPECÍFICO.])*100</t>
  </si>
  <si>
    <t xml:space="preserve">Se contestan oportunamente 100 pqrsd , de la cuales 31  corresponden al mes de noviembre y 69 de diciembre. </t>
  </si>
  <si>
    <t>Visualizar el comportamiento promedio de atención de usuarios en los puntos DANE a nivel nacional (Sedes, Subsedes y Centros de Información).</t>
  </si>
  <si>
    <t>Mayor o Igual a 4</t>
  </si>
  <si>
    <t xml:space="preserve"> (([DIE-9-B-Puntaje Satisfacción total con el servicio presencial, es el promedio de la nota dada por el total de los usuarios en los diferentes aspectos]*[DIE-9-C-Total de usuarios que calificaron el servicio presencial en el mes (UCSP).])/[DIE-9-A-Total de usuarios que calificaron el servicio en el mes, es la sumatoria de los diferentes medios de contacto (TUCS).])+(([DIE-9-D-Puntaje Satisfacción total con el servicio de correo electrónico, es el promedio de la nota dada por el total de los usuarios en los diferente]*[DIE-9-E-Total de usuarios que calificaron el servicio de correo electrónico en el mes (UCSCE).])/[DIE-9-A-Total de usuarios que calificaron el servicio en el mes, es la sumatoria de los diferentes medios de contacto (TUCS).])+(([DIE-9-F-Puntaje Satisfacción total con el servicio telefónico, es el promedio de la nota dada por el total de los usuarios en los diferentes aspectos]*[DIE-9-G-Total de usuarios que calificaron el servicio telefónico en el mes (UCST).])/[DIE-9-A-Total de usuarios que calificaron el servicio en el mes, es la sumatoria de los diferentes medios de contacto (TUCS).])+(([DIE-9-H-Puntaje Satisfacción total con el servicio de la página Web, es el promedio de la nota dada por el total de los usuarios en los diferentes asp]*[DIE-9-I-Total de usuarios que calificaron el servicio de la página Web en el mes (UCSPW).])/[DIE-9-A-Total de usuarios que calificaron el servicio en el mes, es la sumatoria de los diferentes medios de contacto (TUCS).])</t>
  </si>
  <si>
    <t>4,87 Satisfactorio</t>
  </si>
  <si>
    <t xml:space="preserve">Para el mes de Diciembre, como en meses anteriores,  se repite la valoración de la calificación otorgada por los usuarios para el servicio;  valoración que se da por la atención a través de los canales presencial, telefónico y correo electronico  
El canal de atención más valorado sigue siendo el presencial, con el 57% del total  de encuestas,  el telefónico significó el 37% de las encuestas y el correo electrónico el 6%. </t>
  </si>
  <si>
    <t xml:space="preserve">Visualizar la percepción del usuario respecto a la calidad en las investigaciones DANE, para así retroalimentarnos de su sugerencias y trabajar en la mejora continua. 
</t>
  </si>
  <si>
    <t xml:space="preserve"> ((0*5)+([DIE-10-A-Total de usuarios que calificaron SI en todas las investigaciones en el criterio de si es completa la investigación (UCSCO).]*5)+([DIE-10-B-Total de usuarios que calificaron SI en todas las investigaciones en el criterio de si es actualizada la investigación (UCSA).]*5)+([DIE-10-C-Total de usuarios que calificaron SI en todas las investigaciones en el criterio de si es clara la investigación (UCSC).]*5)+([DIE-10-D-Total de usuarios que calificaron SI en todas las investigaciones en el criterio de si es útil la investigación (UCSU).]*5))/[DIE-10-E-Total de usuarios que calificaron SI y NO en todas las investigaciones, es decir, es el total de personas que calificaron las investigaciones]</t>
  </si>
  <si>
    <t>4,82 Satisfactorio</t>
  </si>
  <si>
    <t>Para Diciembre, como en meses anteriores, las investigaciones fueron calificados de manera  satisfactoria los atributos de completitud, actualización, claridad y utilidad.</t>
  </si>
  <si>
    <t xml:space="preserve">Visualizar la percepción del usuario respecto a la calidad del servicio e investigaciones DANE, para así retroalimentarnos de su sugerencias y trabajar en la mejora continua. 
</t>
  </si>
  <si>
    <t xml:space="preserve"> ((([DIE-8-A-Puntaje satisfacción total con el servicio DANE (Indicador STS)]+[DIE-8-B-Puntaje satisfacción total con las investigaciones DANE(Indicador STI)])/2)/5)*100</t>
  </si>
  <si>
    <t>97,1 Satisfactorio</t>
  </si>
  <si>
    <t xml:space="preserve">Para el mes de Diciembre la satisfacción total  de los usuarios en cuanto al  servicio e investigaciones consultadas, resulto ser satisfactorio dado el rango en el que se ubica. </t>
  </si>
  <si>
    <t xml:space="preserve">MEDIR EL TIEMPO DE RESPUESTA A LAS PETICIONES, QUEJAS Y RECLAMOS (P.Q.R.),  EN EL DANE TERRITORIAL CALI
</t>
  </si>
  <si>
    <t xml:space="preserve"> ([SOL-10-A-TOTAL DE PETICIONES, QUEJAS Y/O RECLAMOS TRAMITADOS OPORTUNAMENTE: fecha de Rta no debe superar la fecha límite.]/[SOL-10-B-TOTAL DE PETICIONES, QUEJAS Y/O RECLAMOS TRAMITADOS EN UN PERIODO DE TIEMPO ESPECÍFICO.])*100</t>
  </si>
  <si>
    <t xml:space="preserve">Se contestan oportunamente 6 pqrsd y 1 vencida , todos corresponden al mes de diciembre. </t>
  </si>
  <si>
    <t>Medir el número de reprogramaciones efectuadas con fecha anterior al cronograma de difusión de resultados de las operaciones estadísticas o cambios posteriores a la fecha del calendario web por situaciones atribuíbles a la entidad.</t>
  </si>
  <si>
    <t>Menor o Igual 1</t>
  </si>
  <si>
    <t xml:space="preserve"> ([DIE-11-A-Número de operaciones estadísticas reprogramadas con fecha posterior a la establecida inicialmente en el calendario web del DANE.]+[DIE-11-B-Número de operaciones estadísticas reprogramadas con fecha anterior a la establecida inicialmente en el calendario web del DANE.]+[DIE-11-C-Total de operaciones estadísticas programadas en calendario web del DANE])-([DIE-11-B-Número de operaciones estadísticas reprogramadas con fecha anterior a la establecida inicialmente en el calendario web del DANE.]+[DIE-11-C-Total de operaciones estadísticas programadas en calendario web del DANE])</t>
  </si>
  <si>
    <t>Fecha posterior
1, Estadísticas Vitales Nacimientos y Defunciones (del 15-diciembre-2017 al 22-diciembre-2017)
2, GEIH Mercado Laboral (del 28-diciembre-2017 al 29-diciembre-2017 a las 11:00 a.m.)</t>
  </si>
  <si>
    <t>Verificar  la puntualidad en la difusión de resultados de las operaciones estadísticas para la consulta púiblica según calendario web del DANE.</t>
  </si>
  <si>
    <t xml:space="preserve"> ([DIE-12-A-Número de operaciones estadísticas difundidas con restrasos respecto a la hora señalada según calendario de publicaciones web DANE.]+[DIE-12-B-Total de operaciones estadísticas programadas en calendario de publicaciones web DANE])-[DIE-12-B-Total de operaciones estadísticas programadas en calendario de publicaciones web DANE]</t>
  </si>
  <si>
    <t>5 Crítico</t>
  </si>
  <si>
    <t>No se presentaron retrasos durante este período</t>
  </si>
  <si>
    <t xml:space="preserve">Medir el número de documentos técnicos o comunicados de prensa reemplazados por modificaciones en los datos de los resultados de las operaciones estadísticas, en horario posterior al establecido para la consulta pública. </t>
  </si>
  <si>
    <t xml:space="preserve"> ([DIE-13-A-Número de documentos técnicos de resultados de operaciones estadísticas reemplazados exclusivamente por modificación en los datos, luego del]+[DIE-13-B-Número de Comunicados de Prensa de resultados de operaciones estadísticas reemplazados exclusivamente por modificación en los datos, luego d]+[DIE-13-C-Total de operaciones estadísticas programadas en calendario de publicaciones web del DANE])-[DIE-13-C-Total de operaciones estadísticas programadas en calendario de publicaciones web del DANE]</t>
  </si>
  <si>
    <t>1. Zonas Francas –ZF- Octubre 2017
Documento: Comunicado de prensa
Fecha y hora de divulgación de acuerdo con el calendario: 26-diciembre-2017 10:00 a.m.
Fecha y hora de corrección del error: 26-diciembre-2017 2:53 p.m.</t>
  </si>
  <si>
    <t>Monitorear trimestralmente las metas asigandas a los Centros de Información y Atención al Ciudadano de DIMCE</t>
  </si>
  <si>
    <t>Mayor o Igual a 97</t>
  </si>
  <si>
    <t xml:space="preserve"> ((([DIE-14-A-Usuarios atendidos en los Centros de Información y Atención al Ciudadano adscritos a la Territorial Centro y DANE Central.]+[DIE-14-B-Usuarios atendidos en los Centros de Información y Atención al Ciudadano adscritos a la Territorial Centroccidente.]+[DIE-14-C-Usuarios atendidos en los Centros de Información y Atención al Ciudadano adscritos a la Territorial Centroriente]+[DIE-14-D-Usuarios atendidos en los Centros de Información y Atención al Ciudadano adscritos a la Territorial Noroccidente]+[DIE-14-E-Usuarios atendidos en los Centros de Información y Atención al Ciudadano adscritos a la Territorial Norte]+[DIE-14-F-Usuarios atendidos en los Centros de Información y Atención al Ciudadano adscritos a la Territorial Suroccidente])/[DIE-14-G-Meta anual nacional asignada: 189.000 usuarios. Meta trimestral Nacional: 25% meta nacional acumulable para cada trimestre.]))*100</t>
  </si>
  <si>
    <t>298,27 Satisfactorio</t>
  </si>
  <si>
    <t>El total de usuarios atendidos en lo corrido del año (Enero - Diciembre) en los CIAC ubicados en Dane central y las Territoriales son 659.850.   El 80%  de los usuarios corresponde a la Territorial Centro y Dane Central, el 6 % a la Territorial Centro Occidente, el 3  % a la Territorial Centro Oriente, el 3% a la Territorial Noroccidente, el 5% a la Territorial Norte y el 3% restante a la Territorial Suroccidente.  Se tuvo un cumplimiento del 349% frente a la meta proyectada  para el periodo de enero a diciembre, lo cual se encuentra en un rango satisfactorio.</t>
  </si>
  <si>
    <t>Planificacion y Armonizacion Estadistica</t>
  </si>
  <si>
    <t xml:space="preserve">Conocer el porcentaje de operaciones estadísticas que fueron evaluadas en el año
</t>
  </si>
  <si>
    <t xml:space="preserve"> ([ECE-1-A-Número de operaciones estadísticas evalaudas]/[ECE-1-B-Total de operaciones propuestas para evaluar en el año])*100</t>
  </si>
  <si>
    <t>SE DIO CUMPLIMIENTO A LA META PROPUESTA</t>
  </si>
  <si>
    <t>Conocer el porcentaje de planes de mejoramiento en implementación de la operaciones estadísticas evaluadas</t>
  </si>
  <si>
    <t>Mayor o Igual a 75</t>
  </si>
  <si>
    <t xml:space="preserve"> ([ECE-2-A-Número de planes de mejoramiento en implementación]/[ECE-2-B-Total de planes de mejoramiento formalizados])*100</t>
  </si>
  <si>
    <t>Durante la vigencia 2017 las actividades asociadas al seguimiento a la implementación de los planes de mejoramiento por cambios en el esquema de evaluación se eliminó.</t>
  </si>
  <si>
    <t>Conocer el porcentaje de entidades del SEN que asistieron a talleres de promoción en el año</t>
  </si>
  <si>
    <t xml:space="preserve"> ([ECE-3-A-Número de operaciones estadísticas del SEN que asistieron a los talleres de promoción]/[ECE-3-B-Total de operaciones estadísticas del SEN que fueron invitadas a los talleres de promoción en el año])*100</t>
  </si>
  <si>
    <t>Los talleres de promoción se dirigieron a las entidades que tienen operaciones en el PECE para evaluar en 2018 ] - [Los talleres de promoción se dirigieron a las entidades que tienen operaciones en el PECE para evaluar en 2018. Asistieron 80  delegados de las entidades, que hacen parte de los equipos técnicos de las 38 operaciones estadísticas.</t>
  </si>
  <si>
    <t>Medir el grado de cobertura de las hojas de vida registradas en el SIGEP de funcionario de contrato</t>
  </si>
  <si>
    <t xml:space="preserve"> ([GCO-3-A-Numero Total de contratistas con la Hoja de vida actulizadas en el SIGEP,]/[GCO-3-B-Numero Total de contratistas durante el periodo.])*100</t>
  </si>
  <si>
    <t>Se  activaron, validaron  y  aprobaron  con Alta  portal 224 HV,  por  parte de los Roles  SIGEP de las  Areas  requirientes.</t>
  </si>
  <si>
    <t>Medir la cobertura en la atención a los requerimientos para la adquisición de bienes y/o servicios recibidos a partir de su radicación, de acuerdo con la programación en el PAA (Plan anual de adquisiciones)  por parte de las diferentes áreas de la entidad.</t>
  </si>
  <si>
    <t xml:space="preserve"> (([GCO-4-A-Número de procesos adjudicados DANE CENTRAL]+[GCO-4-C-Número de procesos adjudicados BOGOTA]+[GCO-4-E-Número de procesos adjudicados BARRANQUILLA]+[GCO-4-G-Número de procesos adjudicados BUCARAMANGA]+[GCO-4-I-Número de procesos adjudicados CALI]+[GCO-4-K-Número de procesos adjudicados MEDELLIN]+[GCO-4-M-Número de procesos adjudicados MANIZALES])/([GCO-4-B-Total de procesos radicados y pendientes de adjudicar DANE Central]+[GCO-4-D-Total de procesos radicados y pendientes de adjudicar BOGOTA]+[GCO-4-F-Total de procesos radicados y pendientes de adjudicar BARRANQUILLA]+[GCO-4-H-Total de procesos radicados y pendientes de adjudicar BUCARAMANGA]+[GCO-4-J-Total de procesos radicados y pendientes de adjudicar CALI]+[GCO-4-L-Total de procesos radicados y pendientes de adjudicar MEDELLIN]+[GCO-4-N-Total de procesos radicados y pendientes de adjudicar MANIZALES]))*100</t>
  </si>
  <si>
    <t>55,17 Crítico</t>
  </si>
  <si>
    <t>En el DANE Central se llevo a cabo el procedimiento para 21 procesos de bienes y servicios en sus diferentes modalidades de contratación durante este mes, siendo adjudicados y suscritos oportunamente de acuerdo con la normativa. En la Dirección Territorial Centro se adjudicaron 3 procesos de Contratación Directa, y 1 por acuerdo marco de precios.  En la Dirección Territorial Barranquilla no se gestionaron contrato durante el mes de Diciembre de 2017.En la territorial Centro Oriente se Radico y se adjudico 2  procesos así: Minima Cuantia : 01, AMP:01.  En la Territorial Noroccidental, para el mes de Diciembre se adjudicó un proceso que venia pendiente del mes de Noviembre.  En el DANE Territorial Centro Occidente  para el mes de diciembre se adjudicaron dos (2) contratos para la adquisición de bienes y/o servicios que corresponden a dos (2) procesos DANE, de los cuales 1 proceso que estaba pendiente del mes anterior se adjudicó, ambos contratos por la modalidad de Mínima Cuantía que corresponden a procesos DANE.</t>
  </si>
  <si>
    <t xml:space="preserve">Medir la atención oportuna a los requerimientos de las diferentes áreas de la entidad, para la contratación y publicación de servicios personales </t>
  </si>
  <si>
    <t xml:space="preserve"> ([GCO-5-A-Número de contratos publicados oportunamente en el SECOP DANE CENTRAL]+[GCO-5-C-Número de contratos publicados oportunamente en el SECOP TERRITORIAL BOGOTA]+[GCO-5-E-Número de contratos publicados oportunamente en el SECOP TERRITORIAL BARRANQUILLA]+[GCO-5-G-Número de contratos publicados oportunamente en el SECOP TERRITORIAL BUCARAMANGA]+[GCO-5-I-Número de contratos publicados oportunamente en el SECOP TERRITORIAL CALI]+[GCO-5-K-Número de contratos publicados oportunamente en el SECOP TERRITORIAL MEDELLIN]+[GCO-5-M-Número de contratos publicados oportunamente en el SECOP TERRITORIAL MANIZALES])/([GCO-5-B-Total de contratos suscritos en el mes DANE CENTRAL]+[GCO-5-D-Total de contratos suscritos en el mes TERRITORIAL BOGOTA]+[GCO-5-F-Total de contratos suscritos en el mes TERRITORIAL BARRANQUILLA]+[GCO-5-H-Total de contratos suscritos en el mes TERRITORIAL BUCARAMANGA]+[GCO-5-J-Total de contratos suscritos en el mes TERRITORIAL CALI]+[GCO-5-L-Total de contratos suscritos en el mes TERRITORIAL MEDELLIN]+[GCO-5-N-Total de contratos suscritos en el mes TERRITORIAL MANIZALES])*100</t>
  </si>
  <si>
    <t>89,78 Aceptable</t>
  </si>
  <si>
    <t>En el  DANE central, para el mes de Enero fueron suscritos 883 contratos por prestación de servicios personales entre DANE  Y FONDANE ,  los cuales se  publicaron oportunamente en SECOP II. La Dirección Territorial Centro Bogotá realizó la publicación de la totalidad de los contratos suscritos en el mes de Enero de 2018 en la plataforma SECOP, sin embargo 86 contratos fueron  publicados en promedio a los 5 días hábiles posterior a la suscripción de los mismos, lo anterior contemplando el volumen de contratación, la insuficiencia del personal del area administrativa para el desarrollo de las actividades del proceso Gestión Contractual - GCO y la indisponibilidad de dos dias habiles en la plataforma SECOP. La Dirección Territorial Norte Barranquilla realizó la publicación del 100% de los contratos suscritos en el mes de Enero de 2018 en el SECOP, en promedio en 2,2 días hábiles posterior a la suscripción de los mismos. En la territorial Centro Oriente durante el mes de  Enero se realizaron 179 contratos los cuales se publicaron oportunamente. En la Territorial Noroccidental Medellin se suscribieron 253 contratos  de Serviicos Personlaes , los cuales, en su totalidad,  fueron públicados oportunamente en el SECOP. En la Territorial suroccidental se suscribieron 282 contratos de Servicios Personales durante el mes de enero de 2018, de los cuales el 91% se publicaron en la fecha oportuna y el 9% restante se publicaron posterior a los tres dias teniendo en cuenta las dificultades que han tenido las subsedes.  En la Dirección Territorial Centro Occidente se suscribieron Para el mes de Enero 164 contratos para la prestación de servicios personales y/o apoyo a la gestión,  los cuales se  publicaron  oportunamente  dentro del término exigidos.</t>
  </si>
  <si>
    <t>Integracion de Marcos</t>
  </si>
  <si>
    <t xml:space="preserve">Medir la oportuna respuesta a las incidencias reportadas sobre el Geoportal
</t>
  </si>
  <si>
    <t xml:space="preserve"> ([GEO-5-A-Cantidad de incidencias atendidas]/[GEO-5-B-Cantidad de incidencias reportadas])*100</t>
  </si>
  <si>
    <t>0 Crítico</t>
  </si>
  <si>
    <t>Se atendió (1) incidencia reportada al interior de la Dirección de Geoestadística</t>
  </si>
  <si>
    <t>Medir el nivel de usabilidad del Geoportal</t>
  </si>
  <si>
    <t>Mayor o Igual a 20</t>
  </si>
  <si>
    <t xml:space="preserve"> (([GEO-6-A-Cantidad de usuarios que ingresaron al Geoportal en el trimestre]-[GEO-6-B-Cantidad de usuarios que ingresaron al Geoportal con respecto al mismo trimestre del año anterior])/[GEO-6-B-Cantidad de usuarios que ingresaron al Geoportal con respecto al mismo trimestre del año anterior])*100</t>
  </si>
  <si>
    <t>39,57 Satisfactorio</t>
  </si>
  <si>
    <t xml:space="preserve">Se registra un incremento considerable en la cantidad de ingresos al Geoportal </t>
  </si>
  <si>
    <t xml:space="preserve">Medir el impacto del Geoportal en la captación de usuarios nuevos
</t>
  </si>
  <si>
    <t>Menor o Igual 0,6</t>
  </si>
  <si>
    <t xml:space="preserve"> ([GEO-7-B-Cantidad de usuarios que ingresaron al Geoportal en el trimestre]-[GEO-7-A-Cantidad de usuarios nuevos que ingresaron al Geoportal en el trimestre])/[GEO-7-B-Cantidad de usuarios que ingresaron al Geoportal en el trimestre]</t>
  </si>
  <si>
    <t>0,35 Satisfactorio</t>
  </si>
  <si>
    <t>La tasa de usuarios nuevos continua incrementando teniendo en cuenta las actualizaciones constantes de los servicios del geoportal</t>
  </si>
  <si>
    <t>Datos Espaciales</t>
  </si>
  <si>
    <t xml:space="preserve">Medir la oportunidad en la respuesta a los requerimientos
</t>
  </si>
  <si>
    <t xml:space="preserve"> [GEO-9-A-Requerimientos atendidos: A1 = Generación de Productos Cartográficos, A2 = Cartografía temática, A3 = Actualización de la DIVIPOLA]/[GEO-9-B-Requerimientos recibidos: B1 = Generación de Productos Cartográficos, B2 = Cartografía temática, B3 = Actualización de la DIVIPOLA]*100</t>
  </si>
  <si>
    <t>Se atendieron 4316 productos cartográficos recibidos en el GIT Marco Estadístico, 13 de cartografía temática y se actualizó la DIVIPOLA por parte del GIT Investigación y Desarrollo,  atendiendo al 100% todas las solicitudes recibidas.</t>
  </si>
  <si>
    <t xml:space="preserve"> ([GEO-8-A-Requerimientos atendidos por el DANE hasta la fecha de corte del total de los presentados por las administraciones territoriales en el periodo]/[GEO-8-B-Total de requerimientos presentados por las administraciones territoriales en el periodo anterior (Meses 3 y 4 anteriores a la medición)])*100</t>
  </si>
  <si>
    <t>92,2 Aceptable</t>
  </si>
  <si>
    <t>Se ha solicitado información adicional que será procesada para dar respuesta a los requerimientos faltantes.</t>
  </si>
  <si>
    <t xml:space="preserve">Medir el total de empresas trabajadas y actualizadas a nivel nacional , a partir de la información del operativo telefónico y de las fuentes internas y externas que brindan información al DANE. </t>
  </si>
  <si>
    <t xml:space="preserve"> ([GEO-11-A-Cantidad de empresas de interés Trabajadas]/[GEO-11-B-Cantidad de empresas programadas a Trabajar])*100</t>
  </si>
  <si>
    <t>86,99 Satisfactorio</t>
  </si>
  <si>
    <t>Para el segundo semestre se realiza el proceso de inclusión del proveedor PILA.  Se registra el total de 5.592.164 empresas  de interés, se excluyen los registros de dominio EAS-EAM y no interés</t>
  </si>
  <si>
    <t>Medir la capacidad de gestión y cumplimiento de los objetivos propuestos en los proyectos de investigación y Desarrollo de la DIG.</t>
  </si>
  <si>
    <t xml:space="preserve"> (([GEO-12-A-Formulación de los proyectos de investigación Geoestadística. Tiene un peso C1 = 50]*[GEO-12-E-Peso variable formulación 0,50])+([GEO-12-B-Desarrollo del proyectos de Investigación Geoestadística. Tiene un peso C2 = 40]*[GEO-12-F-Peso variable Desarrollo del proyecto 0,40])+([GEO-12-C-Difusión de los proyectos de Investigación. Tiene un peso C3 = 10]*[GEO-12-G-Peso variable Difusión de proyectos 0,10]))/[GEO-12-D-Número de proyectos]</t>
  </si>
  <si>
    <t>62,03 Aceptable</t>
  </si>
  <si>
    <t xml:space="preserve">El proyecto de «Rediseño de la base de datos y del aplicativo de la DIVIPOLA», se había planteado desarrollar la formulación para 2017 y el desarrollo para 2018, debido a varios factores, entre ellos porque el grupo estaba involucrado en la medición del ODS 11.3.1 que implicó dedicar bastante tiempo a esta labor y también porque se requiere del concurso del grupo de SIGE para poder generar la nueva propuesta de aplicativo y en sus labores para el año anterior no figuraba esta tarea. Sin embargo, se avanzó en la migración de la base de datos y el análisis de la relación de las tablas existentes, como diagnóstico para el levantamiento de requerimientos.
De otro lado, hace falta realizar más actividades de difusión para poder completar el ciclo de los proyectos, tarea que se hará en el primer trimestre de 2018.
</t>
  </si>
  <si>
    <t>Medir el nivel de cumplimiento del equipo de trabajo en el desarrollo las jornadas de capacitación,  según los planes, programas y proyectos de la entidad, frente al nivel de importancia de cada variable.</t>
  </si>
  <si>
    <t xml:space="preserve"> ([GEO-13-A-Porcentaje de cumplimiento en la generación y/o actualización de la estructura curricular de la jornada de capacitación. Tiene un peso P1 = 3]*[GEO-13-E-Peso variable A 30%])+([GEO-13-B-Porcentaje de cumplimiento en el desarrollo y/o actualización de los contenidos temáticos requeridos en la jornada de capacitación. Tiene un]*[GEO-13-F-Peso variable B 50%])+([GEO-13-C-Porcentaje de cumplimiento en la revisión y complementación de las hipermedias desarrolladas para la jornada de capacitación. Tiene un peso P]*[GEO-13-G-Peso variable C 10%])+([GEO-13-D-Porcentaje de cumplimiento en la tutoría de la jornada de capacitación. Tiene un peso P4 = 10]*[GEO-13-H-Peso variable D 10%])</t>
  </si>
  <si>
    <t>80,2 Aceptable</t>
  </si>
  <si>
    <t>El curso de manejo y análisis de bases de datos censales- Convenio DANE - CNPV Kankuamos, se hizo con base a la solicitud del Grupo Área de Innovación y Aprendizaje, como parte de los productos esperados del convenio realizado con el pueblo Kankuamo y dado que fue presencial, la revisión y complementación  de las hipermedias desarrolladas, se hizo sobre la presentación que se llevó, ya que el grupo encargado GAIA, no desarrolló hipermedias, debido a que la conexión por internet es deficiente en la zona en la que se dictó la capacitación. En cuanto a la tutoría, dado que el curso fue presencial, se hizo en su totalidad durante el tiempo en el que se hizo la capacitación. Se hizo un acta de recibo a satisfacción por parte de los representantes del pueblo Kankuamo, por lo cual se obtuvo un 100%.</t>
  </si>
  <si>
    <t xml:space="preserve">MANTENER EN OPTIMAS CONDICIONES LA PLANTA FÍSICA DEL DANE EN TIEMPO REAL
</t>
  </si>
  <si>
    <t>Mayor o Igual a 100</t>
  </si>
  <si>
    <t xml:space="preserve"> ([GRF-4-A-Mantenimientos efectuados en el mes]/[GRF-4-B-Mantenimientos programados para el mes.])*100</t>
  </si>
  <si>
    <t>83,33 Aceptable</t>
  </si>
  <si>
    <t>Para el mes de Diciembre se Programaron 12 actividades y se realizaron 12 del PMAS, Combustible Dane Central, Mantenimiento Vehículos Dane Central, Prestar el servicio Integral de vigilancia para la permanente y adecuada protección de las personas usuarios, bienes muebles e inmuebles, Prestar el Servicio de Aseo y Cafetería al DANE Central , Prestar el servicio de mantenimiento incluyendo mano de obra y repuestos, a los equipos que conforman el sistema de aire acondicionado, tipo confort, del Auditorio Carlos Lleras Restrepo de propiedad del Dane Central. , 1) Revisión instalaciones en general (pintura - sanitarios - lavamanos - lámparas - cajoneras ), 2) Limpieza de cubiertas y canales, 3) Apoyo para la entrega de material reciclado y/o apoyo archivo traslado de material o cajas documentales), 5) Mantenimiento exteriores y fachada, 6) Mantenimiento silletería auditorio (ajuste de piezas y enchape de apoya brazos), 6) Mantenimiento Oficinas, áreas o dependencias DANE CENTRAL, ALAMOS Y CASA ESMERALDA), 8) Revisión y Mantenimiento Humedad - instalaciones DANE.</t>
  </si>
  <si>
    <t xml:space="preserve">MEDIR LA CAPACIDAD PARA LA PRESTACIÓN DE LOS SERVICIOS OFRECIDOS POR EL ÁREA ADMINISTRATIVA Y LOS INSUMOS PARA LA ATENCIÓN DE LAS DIFERENTES SOLICITUDES.
</t>
  </si>
  <si>
    <t xml:space="preserve"> ([GRF-13-A-Número de solicitudes atendidas.]/[GRF-13-B-Total de solicitudes en el mes.])*100</t>
  </si>
  <si>
    <t>90,69 Aceptable</t>
  </si>
  <si>
    <t>En el mes de DICIEMBRE del año 2017, se presentaron los siguientes estados: Aprobada N° de solicitudes,(1), con un porcentaje del 0,66, Asignada N° de solicitudes,(8), con un porcentaje del 5,3, Cancelada N° de solicitudes,(1), con un porcentaje del 0,66, Enviada N° de solicitudes,(10), con un porcentaje del 6,62, Finalizada N° de solicitudes,(110), con un porcentaje del 72,85, Rechazada N° de solicitudes,(7), con un porcentaje del 4,64, Vencida N° de solicitudes,(14), con un porcentaje del 9,27, Total general N° de solicitudes,(151), con un porcentaje del 100, al detalle ESTADO Finalizada=Adecuación Puesto de Trabajo n° de solicitudes (21),Mantenimiento Locativo n° de solicitudes (12),Otros n° de solicitudes (6),Servicio de Aseo n° de solicitudes (1),Servicio de Cafetería n° de solicitudes (1),Servicio de Vehiculo Operativo n° de solicitudes (63),Solicitud Código de Llamadas n° de solicitudes (6),PARA UN TOTAL GENERAL DE N° DE SOLICITUDES 151</t>
  </si>
  <si>
    <t xml:space="preserve">EFECTUAR SEGUIMIENTO BIMESTRAL A LA EJECUCIÓN DEL PLAN ANUAL DE ADQUISICIONES Y GENERAR ALERTAS OPORTUNAS.
</t>
  </si>
  <si>
    <t xml:space="preserve"> ([GRF-12-A-Valor total ejecutado en el bimestre]/[GRF-12-B-Valor total programado en el bimestre])*100</t>
  </si>
  <si>
    <t>92,94 Aceptable</t>
  </si>
  <si>
    <t xml:space="preserve">Durante el Bimestre de NOVIEMBRE y DICIEMBRE se obtuvo un cumplimiento del 99,96% de lo Programado Vs. lo Ejecutado para estos meses.   Por otra parte, el cumplimiento de las Territoriales durante el Bimestre fue el siguiente: 
Dirección Territorial Noroccidente - Medellín : 99,95%                                                                                                                                       
 Dirección Territorial Centro -Bogotá: 99,61%                                                                                                                                                                    
Dirección Territorial Centro Oriente - Bucaramanga: 100%                                                                                                                                                                                                                                                                                                                                                                         DANE Central: 99,98%                                                                                                                                                                                                
Dirección Territorial Norte - Barranquilla: 99,99%                                                                                                                                                                                                                                                                                                                                                                                                                             Dirección Territorial Centro Occidental - Manizales: 99,88%                                                                                                                                                                                                                                                                                                                                                                                                                                        Dirección Territorial Sur Occidente - Cali: 100%         </t>
  </si>
  <si>
    <t>Medir la variación de los elementos de papeleria y suministros de oficina que mayor consumo presentan trimestralmente, para generar los correspondientes controles.</t>
  </si>
  <si>
    <t>Menor o Igual 100</t>
  </si>
  <si>
    <t xml:space="preserve"> ([GRF-14-A-Consumo de elementos recurrentes en el trimestre por cada Territorial]/[GRF-14-B-Consumo de elementos recurrentes en el trimestre por cada Territorial])*100</t>
  </si>
  <si>
    <t>96,08 Satisfactorio</t>
  </si>
  <si>
    <t>Se genera indicador para el trimetre octubre-diciembre 2017  confrontado con el mismo trimestre octubre- diciembre 2016, el resultado es satisfactorio según los resultados porcentuales de la variación por Territorial asi:                                                                                                                                                      - Central: -15.6%
- Barranquilla:-72,5%
- Bogotá:16,8%
- Bucaramanga: -64,3%
- Cali: 132.5%
- Manizales: -22,6%
- Medellin: 130,9%                                                                                                                                                                                                                                                                                   Aunque no se superan los niveles del indicador, las Territoriales que  presentan incremento de consumo en algunos elementos son: 
Bogotá:  Se presenta incremento en el pedido de sobres de manila puesto que se realizo una unica entrega a la subsede Florencia el mes de noviembre de 600 sobres, asi mismo el incremento de consumo de marcadores se da por que se hace una unica entrega de elementos en el mes de noviembre.                                                                                                                                     Cali:  Se refleja incremento en el consumo de boligrafos y portaminas por que se hace entrega de estos elementos a las subsedes de Pasto, Mocoa y Popayan, como pedido semestral, en el trimestre julio-septbre de 2017 no se hace entrega de elementos.                                                                                                    Medellin:  Se presenta incremento  en el consumo de elementos como boligrafos, portaminas y sobres de mania, debido a que se desarrolla la Gran Encuesta Integrda de Hogares desde la subsede de Monteria.</t>
  </si>
  <si>
    <t>Medir el cumplimiento de las actividades programadas en el plan de infraestructura</t>
  </si>
  <si>
    <t xml:space="preserve"> ([GRF-15-A-SUMATORIA DE LOS RESULTADOS OBTENIDOS POR ACTIVIDAD]/[GRF-15-B-CANTIDAD DE ACTIVIDADES PROGRAMADAS EN EL TRIMESTRE])</t>
  </si>
  <si>
    <t>84 Aceptable</t>
  </si>
  <si>
    <t>Se cumplio con las actividades planeadas</t>
  </si>
  <si>
    <t>Medir el grado de ejecución de las acciones programdas en las actividades del Plan de Gestión Ambiental entregado por DANE Central</t>
  </si>
  <si>
    <t xml:space="preserve"> ([GRF-16-A-Promedio Obtenido de Acciones Cumplidas]/[GRF-16-B-Promedio esperado de Cumplimiento de las acciones])*100</t>
  </si>
  <si>
    <t>102,41 Satisfactorio</t>
  </si>
  <si>
    <t>Al cierre del 2017 se cumplió con la totalidad de las actividades programadas</t>
  </si>
  <si>
    <t xml:space="preserve">Medir el promedio de horas capacitadas por servidor en la Entidad
</t>
  </si>
  <si>
    <t>Mayor o Igual a 38</t>
  </si>
  <si>
    <t xml:space="preserve"> ([GTH-12-A-Sumatoria Horas de todas las capacitaciones impartidas]/[GTH-12-B-No total de funcionarios DANE de Carrera y Libre nombramiento])</t>
  </si>
  <si>
    <t>17,3 Crítico</t>
  </si>
  <si>
    <t>Se evidencia una participación de 6,47 horas por cada servidor de carrera y libre nombramiento, se a la fecha se han realizado las capacitaciones programadas, el cálculo se realizó estableciendo las horas totales de capacitación cursadas por servidores que tienen este tipo de contratación, sobre la cantidad total de servidores a Diciembre 30 de 2017, se denota un cambio sustancial en total de servidores por el proceso OPEC.</t>
  </si>
  <si>
    <t>Medir el promedio de días de ausencias por incapacidad a los funcionarios de la entidad</t>
  </si>
  <si>
    <t>Menor o Igual 0,75</t>
  </si>
  <si>
    <t xml:space="preserve"> ([GTH-18-B-Numero de días no laborados justificadas por incapacidad]/[GTH-18-A-Numero de Funcionarios])</t>
  </si>
  <si>
    <t>1,63 Crítico</t>
  </si>
  <si>
    <t>De un promedio de 1199 funcionarios para el último trimestre de 2017 el total de días no laborados por incapacidad fue de 946</t>
  </si>
  <si>
    <t>Medir el promedio de horas de ausencias justificadas en los funcionarios de la entidad</t>
  </si>
  <si>
    <t>Menor o Igual 4</t>
  </si>
  <si>
    <t xml:space="preserve"> ([GTH-20-B-Numero de horas no laboaradas justificadas por permiso]/[GTH-20-A-Numero de Funcionarios])</t>
  </si>
  <si>
    <t>16,71 Crítico</t>
  </si>
  <si>
    <t xml:space="preserve">Durante el cuarto trimestre (Octubre- Diciembre) con una población planta promedio de 1162 servidores se presentaron 17.765 horas de ausentismo. </t>
  </si>
  <si>
    <t>Identificar la percepcion y evaluacion de los funcionarios asistentes a los eventos desarrollados dentro del Plan Anual de Calidad de Vidad Laboral  en cuanto la  organización, calidad del evento, cumplimiento y expectativas</t>
  </si>
  <si>
    <t xml:space="preserve"> (1-([GTH-4-B-No. Total de las encuestas aplicadas]/[GTH-4-A-Sumatoria de los resultados "bueno" de la encuesta de percepcion y evaluacion del Plan de Calidad de Vida Laboral]))*100</t>
  </si>
  <si>
    <t>85,26 Aceptable</t>
  </si>
  <si>
    <t>Establecer el porcentaje de participacion de los funcionarios en las actividades del Programa de Bienestar Social</t>
  </si>
  <si>
    <t xml:space="preserve"> ([GTH-2-A-Funcionarios participantes en los eventos programados dentro del Programa de Bienestar Social]/[GTH-2-B-Funcionarios convocados en los eventos programados dentro del Programa de Bienestar Social])*100</t>
  </si>
  <si>
    <t>197,82 Satisfactorio</t>
  </si>
  <si>
    <t>De un total de 1200 funcionarios convocados a las actividades de Bienestar durante el segundo semestre de 2017, participaron 522. Cabe mencionar que durante el proceso de vinculación por la OPEC y como consecuencia de las desvinculaciones, el interés de los servidores por participar en estos eventos disminuyó de manera importante</t>
  </si>
  <si>
    <t>Determinar el porcentaje de servidores con de carrera y libre nombramiento y remoción que alcanzaron el máximo nivel de evaluación del desempeño laboral durante la respectiva vigencia (01 de marzo a  28 de febrero año siguiente), según lo contemplado en la normatividad vigente</t>
  </si>
  <si>
    <t xml:space="preserve"> ([GTH-6-A-No. De funcionarios con Evaluación desempeño NIVEL SOBRESALIENTE CON FACTORES DE DESEMPEÑO (Entre 95% y 100%)]/[GTH-6-B-No. total de funcionarios de planta a los que se realizó Evaluación de desempeño])*100</t>
  </si>
  <si>
    <t>97,2 Satisfactorio</t>
  </si>
  <si>
    <t>El 97,20% de los servidores de carrera administrativa y libre nombramiento y remoción evaluados  durante el periodo del  01 de febrero de 2016 al 31 de enero de 2017, obtuvieron una calificación del nivel sobresaliente. por lo cual se entiende que alcanzaron el maximo nivel de Evaluación.</t>
  </si>
  <si>
    <t>Proporcionar información acerca del estado de las competencias DANE y específicas por área</t>
  </si>
  <si>
    <t xml:space="preserve">GTH-8-A-Número Total de funcionarios capacitados de Carrera y libre nombramiento, GTH-8-B-No total de funcionarios DANE de Carrera y Libre nombramiento, (A/B)*100 </t>
  </si>
  <si>
    <t>83,66 Aceptable</t>
  </si>
  <si>
    <t>Medir el grado de cumplimiento de las actividades propuestas por el Grupo de Desarrollo de Personal</t>
  </si>
  <si>
    <t xml:space="preserve"> ([GTH-9-A-Total de actividades ejecutadas]/[GTH-9-B-Total de actividades programadas])*100</t>
  </si>
  <si>
    <t>A nivel nacional en el área de Bienestar Social e Incentivos se logró desarrollar el 100% de las actividades programadas para el segundo semestre del año</t>
  </si>
  <si>
    <t xml:space="preserve">Medir la percepción y grado de satisfacción de los funcionarios con los Programas de Capacitación
</t>
  </si>
  <si>
    <t xml:space="preserve"> ([GTH-10-A-Resultado promedio de encuestas calificadas de percepcion y evaluacion de la capacitacion]/[GTH-10-B-No de encuestas aplicadas])</t>
  </si>
  <si>
    <t>El indicador se calcula con la sumatoria total del resultado de las encuestas aplicadas sobre la cantidad de encuestas realizadas, arrojando un promedio de 4,01 que equivale a 1051 encuestas de percepción aplicadas, sobre el resultado promedio de encuestas calificadas de percepción y evaluación de la capacitación el aumento del número de encuestas se  debe a las encuestas realizadas en los actos de inducción Proceso OPEC.</t>
  </si>
  <si>
    <t xml:space="preserve">Medir el grado de ejecución presupuestal del Plan Anual de Capacitación
</t>
  </si>
  <si>
    <t xml:space="preserve"> ([GTH-11-A-Presupuesto Ejecutado]/[GTH-11-B-Presupuesto Asignado])*100</t>
  </si>
  <si>
    <t>53,16 Crítico</t>
  </si>
  <si>
    <t>A continuacion se relaciona el valo rasignado para cada proceso y el valor real ejecutado 
Programas de conocimiento específico o transversal (Capacitaciones Externas) programado por  7.000.000 para todo el año y ejecutado $1.299.000, quedan pendiente por ejecutar $1.264.601, el resto del dinero se reintegra para distribuir en otras obligaciones
Taller Cocina Saludable y Taller pintura, Taller técnica vocal, Taller artes plásticas por $ 17.524.810 el valor real ejecutado 13.340.000, se reintegra el resto del presupuesto para otras obligaciones
Auxilios Educativos I semestre: Asignado y ejecutado $76.208.955,1
Auxilios Educativos II semestre: Asignado y Ejecutado $44.898.445,5
Dado lo anterior y teniendo presente  el excedente procedente de cotizaciones más altas al valor real de las contrataciones en cada proceso fue devuelto para ser utilizado en otras obligaciones, se establece una ejecución total del 99,13%
Cabe aclarar que el indicador se calcula de acuerdo a la programación establecida dentro de el que especifica el 50% (lo que estaba programado hasta junio) en el primer recuadro y en el segundo solicita el 100% de presupuesto (lo que se programó para todo el año); debido a esto, el resultado del indicador es del 152% y no un procentaje igual o inferior al 100%; adicional, se tuvo en cuenta en el segundo cálculo el reintegro de dinero que se realizó procedente del ahorro en cada proceso con el fin de no dejar recursos sin ejecutar.</t>
  </si>
  <si>
    <t xml:space="preserve">Medir el impacto en el puesto de trabajo de los conocimientos adquiridos por los funcionarios en los programas de capacitación
</t>
  </si>
  <si>
    <t>Mayor o Igual a 4,7</t>
  </si>
  <si>
    <t xml:space="preserve"> [GTH-13-A-Resultado promedio de la aplicación de encuesta impacto de a capacitacion]/[GTH-13-B-Numero de encuestas aplicadas]</t>
  </si>
  <si>
    <t>4,24 Crítico</t>
  </si>
  <si>
    <t xml:space="preserve">Para el presente indicador no se realizaron encuestas en el segundo semestre de 2017 debido a que no se tiene claridad en la aplicabilidad del formato </t>
  </si>
  <si>
    <t>Proporcionar informacion acerca del estado de las competencias DANE y especificas por area</t>
  </si>
  <si>
    <t xml:space="preserve"> ([GTH-24-A-No. de funcionarios Provisionales con Valoración NIVEL SOBRESALIENTE (entre 88 y 100 puntos)]/[GTH-24-B-No. total de funcionarios Provisionales a los que se realizó Valoración de la Gestión])*100</t>
  </si>
  <si>
    <t>98,58 Satisfactorio</t>
  </si>
  <si>
    <t>los servidores de provisionales valorados durante el periodo del  20 de mayo de 2016 al 31 de enero de 2017, obtuvieron una calificación en el nivel sobresaliente. por lo cual se entiende que obtubieron el maximo nivel de Valoración.
El 1,42% no logró el maximo nivel, pero se encuentran dentro del nivel Adecuado.</t>
  </si>
  <si>
    <t>Medir al efectividad de los pagos a los funcionarios de la entidad</t>
  </si>
  <si>
    <t>Mayor o Igual a 0</t>
  </si>
  <si>
    <t xml:space="preserve"> [GTH-26-B-Día programado para la entrega de nomina a la oficina financiera]-[GTH-26-A-Día de la entrega de la nomina por parte de Gestion Humana]</t>
  </si>
  <si>
    <t>Se remitieron 6 nóminas a AFI (5 quincenales y 1 prima navidad)  con cumplimiento  satisfactorio</t>
  </si>
  <si>
    <t>Medir al efectividad y cobertura de los pagos de nomina</t>
  </si>
  <si>
    <t xml:space="preserve"> ([GTH-27-A-Numero Total de funcionarios de planta registrados en el sistema perno]/[GTH-27-B-Numero Total de pagos efectivos a los funcionarios de planta total])*100</t>
  </si>
  <si>
    <t xml:space="preserve">de un total de 1191 servidores de planta, en el sistema PERNO se liquidaron </t>
  </si>
  <si>
    <t>Cumplir con los requisitos exigidos por el DAFP en cuanto a vinculación de la planta de personal de la Entidad en el SIGEP</t>
  </si>
  <si>
    <t xml:space="preserve"> ([GTH-28-A-Cantidad de funcionarios vinculados a la Planta en el aplicativo SIGEP])/([GTH-28-B-No. Cargos provistos]*[GTH-28-C-Porcentaje esperado de ejecución para el período])*100</t>
  </si>
  <si>
    <t>0,81 Crítico</t>
  </si>
  <si>
    <t>Se mantiene el porcentaje esperado de ejecución para el último trimestre de 2017, debido a que hubo movimientos significativos de planta por el proceso de OPEC. La cantidad de funcionarios vinculados al aplicativo disminuyó porque hubo salidas masivas de personal.</t>
  </si>
  <si>
    <t xml:space="preserve">GARANTIZAR LA RADICACION Y ENTREGA A SUS DESTINATARIOS DE TODAS LAS COMUNICACIONES QUE INGRESAN Y SALEN DE LA ENTIDAD A TRAVES DEL GRUPO INTERNO DE TRABAJO ADMINISTRACION DOCUMENTAL
</t>
  </si>
  <si>
    <t xml:space="preserve"> [GDO-1-B-Número de solicitudes entregadas o enviadas con éxito a sus destinatarios al interior de la entidad]-[GDO-1-A-Número de solicitudes radicadas en consecutivo.]</t>
  </si>
  <si>
    <t>CONTINUAN LAS CONSULTAS Y SOLICITUDES DE INFORMACIÓN REPUNTANDO</t>
  </si>
  <si>
    <t>Disminuir el porcentaje de comunicaciones de salida devueltas, para mejorar la eficiencia administrativa del proceso.</t>
  </si>
  <si>
    <t>Menor o Igual 5</t>
  </si>
  <si>
    <t xml:space="preserve"> ([GDO-2-A-Total de comunicaciones de salida devueltas.]/[GDO-2-B-Total de comunicaciones de salida radicadas.])*100</t>
  </si>
  <si>
    <t>14,15 Aceptable</t>
  </si>
  <si>
    <t>En  el mes de diciembre las devoluciones se redujeron a un 80%   aproximadamente  en comparación al mes anterior, se  continuara realizando seguimiento a las dependencias con reincidencia en las devoluciones</t>
  </si>
  <si>
    <t>Mide el cumplimiento de la ejecución de los cursos de producción y difusión estadística</t>
  </si>
  <si>
    <t>Mayor o Igual a 10</t>
  </si>
  <si>
    <t xml:space="preserve"> [IAC-1-A-Número de cursos ejecutados durante el período]</t>
  </si>
  <si>
    <t>18 Satisfactorio</t>
  </si>
  <si>
    <t xml:space="preserve">Se cumplió con la meta planteada en la ejecución de los cursos de producción y difusión estadística para el año 2017. </t>
  </si>
  <si>
    <t>Mide la participación de los colaboradores del DANE en el portal de gestión del conocimiento</t>
  </si>
  <si>
    <t>Mayor o Igual a 66</t>
  </si>
  <si>
    <t xml:space="preserve"> [IAC-2-A-Número de cursos ejecutados durante el período]</t>
  </si>
  <si>
    <t>Se cumplió con el 66% del total de colaboradores de la entidad que están registrados en el portal de Gestión del Conocimiento. Meta para el 2017.</t>
  </si>
  <si>
    <t>Medir el número de innovaciones generadas en el DANE</t>
  </si>
  <si>
    <t>Mayor o Igual a 6</t>
  </si>
  <si>
    <t xml:space="preserve"> [IAC-4-A-Número de innovaciones generadas en el DANE.]</t>
  </si>
  <si>
    <t>8 Satisfactorio</t>
  </si>
  <si>
    <t xml:space="preserve">Se incluyeron ocho nuevos proyectos en el Plan de Innovación. 
• Más espacio público, más calidad de vida  
• Una Medida de Desigualdad entre lo Urbano y lo Rural 
• Los 1122 en línea - Encuesta digital municipal y georreferenciada para los Alcaldes y/o oficinas de planeación con enfoque colaborativo 
• CIUO PARA TODOS 
• Segmentación geodemográfica abierta, con datos del tercer Censo Nacional Agropecuario CNA, como apoyo a las políticas de Desarrollo Rural 
• Base Longitudinal de Empresas para Colombia 
• Estimación bayesiana de población a nivel sub-nacional en Colombia a partir del uso de registros administrativos 
• Calculo de indicadores TIC- ITU- DANE
</t>
  </si>
  <si>
    <t>Conocer el porcentaje de adaptación de Nomenclaturas y Clasificaciones en el año</t>
  </si>
  <si>
    <t>([NEE-2-A-NyC adaptada]/[NEE-2-B-NyC programadas para adaptación])*100</t>
  </si>
  <si>
    <t>4,8 Crítico</t>
  </si>
  <si>
    <t>Se cumplió con el 100% de la meta de adaptación de clasificaciones estadísticas</t>
  </si>
  <si>
    <t>Seguimiento a la implementación del estándar DDI y DUBLIN CORE para la documentación de Operaciones Estadísticas.</t>
  </si>
  <si>
    <t xml:space="preserve"> ([NEE-3-A-No. de OOEE documentadas que recibieron acompañamiento]/[NEE-3-B-No. de OOEE programadas para recibir acompañamiento])*100</t>
  </si>
  <si>
    <t>Se realizó acompañamiento a 112 OOEE DANE y 9 OOEE externas</t>
  </si>
  <si>
    <t>Conocer el porcentaje de elaboración de tablas correlativas</t>
  </si>
  <si>
    <t xml:space="preserve"> ([NEE-4-A-No. de TC elaboradas]/[NEE-4-B-Meta de elaboración de TC])*100</t>
  </si>
  <si>
    <t xml:space="preserve">Se cumplió con el 100% de la meta de elaboración de tablas correlativas </t>
  </si>
  <si>
    <t>Conocer el porcentaje de adopción de Buenas Prácticas en temáticas priorizadas</t>
  </si>
  <si>
    <t xml:space="preserve"> ([NEE-5-A-No. de temáticas con BP adoptadas]/[NEE-5-B-No. de temáticas priorizadas])*100</t>
  </si>
  <si>
    <t xml:space="preserve">Se cumplió con el 100% de la meta de adopción de buenas prácticas </t>
  </si>
  <si>
    <t xml:space="preserve">Medir el porcentaje de riesgos materializados  identificando las causas que generaron su materialización.
</t>
  </si>
  <si>
    <t xml:space="preserve"> ([PDE-10-A-Número de riesgos materializados en el periodo monitoreado.]*100)/[PDE-10-B-Número de riesgos existentes en el periodo monitoreado.]</t>
  </si>
  <si>
    <t>Por error humano (combinación de correspondencia) en las notificaciones de la EDI 2017 se remitieron los datos de usuario y contraseña equivocados, lo cual hasta la fecha de desarrollo de la auditoria impactaba la cobertura por no tener las encuestas diligenciadas.</t>
  </si>
  <si>
    <t>Socializar los resultados obtenidos contra los esperados por parte de las Áreas, coordinaciones y dependencias responsables de registrar los avances a los planes institucionales, con el fin de difundir la información y retroalimentar a las partes involucradas, en el ejercicio de planeación estratégica.</t>
  </si>
  <si>
    <t>Mayor o Igual a 96</t>
  </si>
  <si>
    <t xml:space="preserve"> ([PDE-12-A-Cantidad de áreas, coordinaciones y dependencias informadas sobre los resultados obtenidos en los planes institucionales]/[PDE-12-B-Total áreas, coordinaciones y dependencias DANE Central, FONDANE y territoriales.])*100</t>
  </si>
  <si>
    <t>Todas las áreas, coordinaciones y dependencias fueron informadas según lo programado.</t>
  </si>
  <si>
    <t>Determinar el porcentaje de ejecución de la EFET según lo programado</t>
  </si>
  <si>
    <t xml:space="preserve"> ([PLE-2-A-Número de capacitaciones EFET ejecutadas]/[PLE-2-B-Número de capacitaciones EFET programadas])*100</t>
  </si>
  <si>
    <t>De dos capacitaciones programadas se realizaron 2. A los departamentos de Chocó y Arauca.</t>
  </si>
  <si>
    <t xml:space="preserve">Establecer el grado en el que el inventario se encuentra actualizado con respecto a una base de operaciones estadísticas  determinada. </t>
  </si>
  <si>
    <t xml:space="preserve"> ([PLE-3-A-Número de operaciones estadísticas del inventario actualizadas]/[PLE-3-B-Total de operaciones estadísticas incluidas en el inventario])*100</t>
  </si>
  <si>
    <t>20,78 Crítico</t>
  </si>
  <si>
    <t>Se realizó la inclusión de 35 OOEE nuevas con respecto a 2016 y adicionalmente se hicieron ajustes solicitados por las entidades en la consulta del mes de Marzo del 2017 a 71 OOEE; previa publicación del PEN en el mes de abril.</t>
  </si>
  <si>
    <t>Precios</t>
  </si>
  <si>
    <t xml:space="preserve">Determinar el nivel de calidad de los procesos productivos de la investigación
</t>
  </si>
  <si>
    <t xml:space="preserve"> ([IVP-1-A-INDICADOR DE COBERTURA FUENTES]+[IVP-1-B-INDICADOR DE COBERTURA REGISTROS]+[IVP-1-C-INDICADOR DE EFECTIVIDAD DE LOS PREDIOS]+[IVP-1-D-INDICADOR DE CALIDAD CENTRAL])/4</t>
  </si>
  <si>
    <t>98,76 Satisfactorio</t>
  </si>
  <si>
    <t>El indicador de calidad y confiabilidad correspondiente, se ubica en el nivel satisfactorio.  Teniendo en cuenta que el IGAC es el encargado de los procesos de recolección y análisis primario de la información, en DANE central se ejecuta la verificación y depuración de la información.  La cantidad de registros que se excluyen del cálculo del indicador (novedades técnicas), es mayor.  Este año y fruto de la actualización catastral reciente, el número de novedades derivadas de la desactualización (predios no encontrados no visitados; y con otro destino) fueron mayores; los predios con otro destino económico aumentaron.</t>
  </si>
  <si>
    <t>Produccion Comercio y Servicios</t>
  </si>
  <si>
    <t xml:space="preserve">Tomar decisiones sobre eliminación de fallas y creación de estrategias para lograr el mejoramiento continuo y sostenido de la investigación a través de su evaluación y seguimiento constante.
Medir las actividades de recolección, crítica y consolidación referente al proceso de producción de la encuesta."
</t>
  </si>
  <si>
    <t>Mayor o Igual a 92</t>
  </si>
  <si>
    <t xml:space="preserve"> ([EDIT-1-A-Tasa de Cobertura por Fuentes. A = [ ( E+ F ) / G ] * 100 %]+[EDIT-1-C-Indice de Calidad Local. Usado para obtener una medición aproximada de la calidad de los procesos de crítica y captura en la investigación, e]+[EDIT-1-D-Indice de Calidad Central. Porcentaje de aciertos efectivos identificados en la información enviada por las Direcciones Territoriales. . D =])/3</t>
  </si>
  <si>
    <t>96,15 Satisfactorio</t>
  </si>
  <si>
    <t>El cálculo del indicador de año 2017, da como resultado un rango de satisfactorio ya que se han venido incrementando los controles que se realizan sobre la calidad y oportunidad en la información recolectada ocasionado fundamentalmente porque la revisión en logística de la EDIT se inicia desde comienzo del operativo y se hace de manera exhaustiva sobre la información que se recibe de las territoriales; algo que incide en la calidad de la información es la alta rotación que se presenta en los monitores de la encuesta implicando mas esfuerzos en capacitación de nuevas personas y la perdida del terreno abonado incidiendo en el indice de calidad local; de otra parte en la medida que se van observando la necesidad de generar mas chequeos de control se van incorporando en el sistema  de una Edit a la otra.</t>
  </si>
  <si>
    <t>Temas Ambientales</t>
  </si>
  <si>
    <t xml:space="preserve">Medir la cantidad de establecimientos encuestados con respecto al total de establecimientos seleccionados según el diseño muestral.
</t>
  </si>
  <si>
    <t xml:space="preserve"> ([EAI-1-A-Número de establecimientos encuestados]/[EAI-1-B-Número de establecimientos seleccionados])*100</t>
  </si>
  <si>
    <t>99,77 Satisfactorio</t>
  </si>
  <si>
    <t>Durante el año 2016 se realizó el operativo correspondiente a la información de referencia para el año 2015. Durante este operativo solo se presentaron 7 deudas.</t>
  </si>
  <si>
    <t>Culturales y Politicos</t>
  </si>
  <si>
    <t xml:space="preserve">Indicador de oportunidad en la divulgación de los resultados. 
</t>
  </si>
  <si>
    <t>Menor o Igual 2</t>
  </si>
  <si>
    <t>([EDID-3-A-Número de meses en que se socializan los resultados después de terminada la recolección]-[EDID-3-B-Dos meses como tiempo esperado de entrega])</t>
  </si>
  <si>
    <t xml:space="preserve">La publicación general de resultados se realizó el día 30 de noviembre y el cierre de la encuesta se realizó el día 29 de septiembre; se estaría cumpliendo con el tiempo satisfactorio para el indicador de oportunidad (2 meses). </t>
  </si>
  <si>
    <t xml:space="preserve">Este indicador permite establecer la cantidad de personas que presentaron la encuesta para que sea representativa.
</t>
  </si>
  <si>
    <t xml:space="preserve"> ([EDI-3-A-Muestra efectiva]/[EDI-3-B-Muestra seleccionada])*100</t>
  </si>
  <si>
    <t>93,74 Satisfactorio</t>
  </si>
  <si>
    <t>Se realizó amplaición de muestra incluyendo 31 entidades adicionales y 2219 servidores más. Se incrementó en 0,6% el porcentaje de cobertura con respecto al año anterior, teniendo en cuenta que para el año 2017.</t>
  </si>
  <si>
    <t xml:space="preserve">Indicador de oportunidad en la divulgación de los resultados. </t>
  </si>
  <si>
    <t xml:space="preserve"> ([EDI-2-A-Número de meses en que se socializan los resultados después de terminada la recolección]-[EDI-2-B-Dos meses como tiempo esperado de entrega])</t>
  </si>
  <si>
    <t>Establecer la calidad de los informes de resultados.</t>
  </si>
  <si>
    <t xml:space="preserve"> ([EDI-1-A-Pertinencia (Porcentaje &lt;= 20 puntos)]+[EDI-1-B-Aporte (Porcentaje &lt;=20puntos)]+[EDI-1-C-Precisión (Porcentaje &lt;=20puntos)]+[EDI-1-D-Consistencia (Porcentaje &lt;=20puntos)]+[EDI-1-E-Claridad (Porcentaje &lt;=20puntos)])</t>
  </si>
  <si>
    <t>99 Satisfactorio</t>
  </si>
  <si>
    <t>La valoración de las variables para este indicador fue realizada por el equipo técnico de la encuesta el día 08 de febrero de 2018 como parte del proceso de evaluación de la operación estadística y oportunidad de mejoras para 2018. Se evidencia el cumplimiento de las diferentes etapas planeadas para la obtención de resultados de la encuesta, con los recursos asignados. Los resultados se realizaron dentro de las fechas establecidas, después de haber evaluado su claridad, análisis de contexto  de los resultados y la precisión de los mismos. Se destaca la publicación del total de anexos y microdatos anonimizados. Se aumentó la cobertura los cual permitió mejorar el componente relacionado con precisión.</t>
  </si>
  <si>
    <t>Agropecuario</t>
  </si>
  <si>
    <t xml:space="preserve">Este Indicador permite medir la eficacia de las actividades en la recolección de información en el operativo de campo. Igualmente permite medir la calidad de la capacitación. 
</t>
  </si>
  <si>
    <t xml:space="preserve"> ([ENA-3-A-Cantidad de formularios con error identificados]/[ENA-3-B-Cantidad de formularios totales])*100</t>
  </si>
  <si>
    <t>8,6 Aceptable</t>
  </si>
  <si>
    <t>Para el año 2017 se han implementado nuevos controles a nivel de envio, asi como anivel central con el fin de poder garantizar mayor control en el analisis de informacion, asi mismo se debe tener en cuenta que los errores que se observan en este caso, corresponden a errores que no pueden ser detectados en el DMC durante la recoleccion en campo, y solo se pueden observar a nivel central.</t>
  </si>
  <si>
    <t xml:space="preserve">Determinar el nivel de confiabilidad de la información provista por la Encuesta de Microestablecimientos a través del cálculo de la tasa de respuesta, imputación, calidad central y calidad local.
</t>
  </si>
  <si>
    <t xml:space="preserve"> ([MICRO-1-A-Cobertura efectiva:]+[MICRO-1-B-Índice de No Imputación Central]+[MICRO-1-CÍndice de Calidad Central]+[MICRO-1-D-Índice de Calidad Local])/4</t>
  </si>
  <si>
    <t>97,36 Satisfactorio</t>
  </si>
  <si>
    <t xml:space="preserve">Los componentes  del indicador de calidad de la Encuesta Micro 2016 presentaron un nivel satisfactorio, la cobertura efectiva alcanzada es del 95,2%, que corresponde al total </t>
  </si>
  <si>
    <t xml:space="preserve">Generar información estadística para la toma de decisiones por parte de los clientes dentro de los parámetros establecidos.
</t>
  </si>
  <si>
    <t xml:space="preserve"> ([IPC-1-A-INDICADOR DE COBERTURA FUENTES]+[IPC-1-B-INDICADOR DE COBERTURA REGISTROS]+[IPC-1-C-INDICADOR DE NO IMPUTACIÓN LOCAL]+[IPC-1-D-INDICADOR DE NO IMPUTACIÓN CENTRAL])/4</t>
  </si>
  <si>
    <t>99,06 Satisfactorio</t>
  </si>
  <si>
    <t>Para el presente periodo se registra el indicador en 99,03%, menorr al registrado el periodo anterior debido a un mayor número de P.E.</t>
  </si>
  <si>
    <t xml:space="preserve">Determinar el nivel de calidad de los procesos productivos de la investigación, como la diferencia entre el promedio de los índices calculados y el nivel de referencia determinado 
</t>
  </si>
  <si>
    <t>([IPP-1-A-ITRF INDICADOR DE TASA DE RESPUESTA O COBERTURA POR FUENTES]+[IPP-1-B-ITRR INDICADOR DE TASA DE RESPUESTA O COBERTURA POR REGISTROS]+[IPP-1-C-INI INDICADOR DE NO IMPUTACIÓN O ESTIMACIÓN]+[IPP-1-D-IDC1 INDICADOR DE CALIDAD 1]+[IPP-1-E-IDC2 INDICADOR DE CALIDAD 2])/5</t>
  </si>
  <si>
    <t>97,93 Satisfactorio</t>
  </si>
  <si>
    <t>Hubo menor número de cotizaciones efectivas y mayor número de aplicación de novedades técnicas</t>
  </si>
  <si>
    <t xml:space="preserve"> ([ICES-1-A-INDICADOR DE COBERTURA FUENTES]+[ICES-1-B-INDICADOR DE COBERTURA REGISTROS]+[ICES-1-C-INDICADOR DE NI IMPUTACIÓN LOCAL]+[ICES-1-D-INDICADOR DE NO IMPUTACION CENTRAL])/4</t>
  </si>
  <si>
    <t>99,44 Satisfactorio</t>
  </si>
  <si>
    <t>Para el presente periodo se registra el indicador en 99,02%  presentando disminución con respecto al periodo anterior debido al incremento en la aplicación de la novedad técnica I.S.</t>
  </si>
  <si>
    <t xml:space="preserve"> ([ICCV-1-A-ITRF INDICADOR DE TASA DE RESPUESTA O COBERTURA POR FUENTES]+[ICCV-1-B-ITRR INDICADOR DE TASA DE RESPUESTA O COBERTURA POR REGISTROS]+[ICCV-1-C-INIC INDICADOR DE COBERTURA FUENTES]+[ICCV-1-D-INIL INDICADOR DE NO IMPUTACIÓN LOCAL]+[ICCV-1-E-IDCL1 INDICADOR DE CALIDAD LOCAL 1]+[ICCV-1-F-IDCC INDICADOR DE CALIDAD CENTRAL])/6</t>
  </si>
  <si>
    <t>99,68 Satisfactorio</t>
  </si>
  <si>
    <t>Se visitaron el 100% de las fuentes y se realizo mtto de muestra</t>
  </si>
  <si>
    <t xml:space="preserve"> ([ICCP-1-A-ITRF INDICADOR DE TASA DE RESPUESTA O COBERTURA POR FUENTES]+[ICCP-1-B-ITRR INDICADOR DE TASA DE RESPUESTA O COBERTURA POR REGISTROS]+[ICCP-1-C-INIC INDICADOR DE COBERTURA FUENTES]+[ICCP-1-D-INIL INDICADOR DE NO IMPUTACIÓN LOCAL]+[ICCP-1-E-IDCL1 INDICADOR DE CALIDAD LOCAL 1]+[ICCP-1-F-IDCC INDICADOR DE CALIDAD CENTRAL])/6</t>
  </si>
  <si>
    <t>99,87 Satisfactorio</t>
  </si>
  <si>
    <t>Sociodemograficas</t>
  </si>
  <si>
    <t xml:space="preserve">Medir la cobertura (tasa de respuesta) y la calidad y consistencia de la encuesta en el operativo de campo.
</t>
  </si>
  <si>
    <t xml:space="preserve"> ([GEIH-1-A-INDICADOR DE COBERTURA POR FUENTES]+[GEIH-1-B-TASA DE RESPUESTA POR FUENTES]+[GEIH-1-C-INDICE DE CALIDAD LOCAL])/3</t>
  </si>
  <si>
    <t>92,45 Satisfactorio</t>
  </si>
  <si>
    <t>Para el mes de Enero de 2018 el indicador de calidad local de la GEIH fue de 91,9%. Presentando una disminución de 0,6 puntos porcentuales respecto a enero de 2017, explicada por caidas en el indicador de cobertura y la tasa de respuesta. Este resultado indica que la calidad de los procesos de la investigación se encuentran en un nivel satisfactorio.</t>
  </si>
  <si>
    <t xml:space="preserve"> ([EAM-1-A-Tasa de Respuesta o Cobertura por Fuentes, calculado en cada Dirección Territorial. A = [ ( E + F ) / G ] * 100 %]+[EAM-1-B-Indice de No Imputación Central; esto es, porcentaje de la información parcial o total que fue generada en el diligenciamiento de los formular]+[EAM-1-C-Indice de Calidad Local. Usado para obtener una medición aproximada de la calidad de los procesos de crítica y captura en la investigación, en]+[EAM-1-D-Indice de Calidad Central. Porcentaje de aciertos efectivos identificados en la información enviada por las Direcciones Territoriales. D = [(])/4</t>
  </si>
  <si>
    <t>98,15 Satisfactorio</t>
  </si>
  <si>
    <t xml:space="preserve">Se debe avaluar sensiblización a las fuentes en el adecuado diligenciamiento de la información. Con las mejoras del módulo de análisis se incrementaron las devoluciones desde DANE central permitiendo una mayor depuración durante el tiempo de recolección. Con la revisión del directorio al inicio del operativo disminuyeron las fuentes que retornaban como novedad incrementándose de cierta manera las fuentes efectivas. Adicionalmente   la recolección de fuentes desde DANE central permitió  seguimiento continuo a las fuentes más relevantes de cada clase, asegurando la cobertura y calidad de la información.  </t>
  </si>
  <si>
    <t xml:space="preserve">Determinar la calidad de los procesos de crítica y captura de la Encuesta Anual de Servicios del Dane, en las Direcciones Territoriales o Subsedes, con el fin de obtener de manera aproximada una medida de la calidad de estos procesos logrando el mejoramiento continuo
</t>
  </si>
  <si>
    <t>Mayor o Igual a 93</t>
  </si>
  <si>
    <t xml:space="preserve"> ([EAS-1-A-Suma de indicadores de calidad territoriales]/[EAS-1-B-Número de territoriales])</t>
  </si>
  <si>
    <t>93,99 Satisfactorio</t>
  </si>
  <si>
    <t>EAS 2015. Nivel satisfactorio: La calidad de la información recolectada cumple con los estandares en términos de oportunidad, consistencia y calidad. Los procesos de crítica y captura mantienen el nivel de calidad, aunque se observa una leve mejora como efecto de la puntualidad en el proceso operativo y la crítica en algunos aspectos como resultado de una mejor supervisión y como proceso normal de calidad de la producción estadística.  Corresponde a resultados de la EAS 2016. Fecha de calificación enero 3 de 2018</t>
  </si>
  <si>
    <t>([EAC-1-A-TRF = Tasa de Respuesta o Cobertura]+[EAC-1-B-INIC = Índice de No Imputación Central]+[EAC-1-C-IDCL = Índice de Calidad Local (índice de calidad de critica]+[EAC-1-D-IDCC = Índice de Calidad Central])/4</t>
  </si>
  <si>
    <t>99,15 Satisfactorio</t>
  </si>
  <si>
    <t>En el operativo de la EAC2016, observamos que el indicador continua en un nivel satisfactorio, porque se continuó con el seguimiento inmediato en Logística, una vez recibida la información de las Direcciones Territoriales, desde los primeros envios. La cobertura llego a un 100% para las empresas que entraron a procesamiento y los Indices de Calidad Local y Central mejoraron. Sin embargo, el Indice de No Imputaciòn Central se ve levemente disminuido porque se imputaron fuentes de periodos anteriores que venían con la misma novedad. Por otro lado se debe tener en cuenta que el operativo de recolección, se cerro un mes y medio antes (Agosto) que el periodo anterior.</t>
  </si>
  <si>
    <t xml:space="preserve">Establecer la calidad de los informes de resultados.
</t>
  </si>
  <si>
    <t xml:space="preserve"> ([ECC-1-A-Pertinencia (Porcentaje &lt;= 20 puntos)]+[ECC-1-B-Aporte (Porcentaje &lt;=20puntos)]+[ECC-1-C-Precisión (Porcentaje &lt;=20puntos)]+[ECC-1-D-Consistencia (Porcentaje &lt;=20puntos)]+[ECC-1-E-Claridad (Porcentaje &lt;=20puntos)])</t>
  </si>
  <si>
    <t>El resultado  del 100% para este indicador evidencia el cumplimiento de lo planeado para obtener el producto final Boletín ECC2016.La publicación se realizo en la fecha programada el 9 de diciembre ,lo cual fue realizado despues de haber evaluado su claridad, análisis de contexto  de los resultados y la precisión de los mismos. Una de las evidencias de la utilidad de las cifras se observa en la publicación que efectuo la revista semana en enero del 2017, donde se incluyeron varios analisis utilizando la cifras de la Encuesta de Consumo Cultural.</t>
  </si>
  <si>
    <t>Servicios Publicos</t>
  </si>
  <si>
    <t xml:space="preserve">Determinar el nivel de calidad de la información recolectada en campo para realizar los productos de difusión 
</t>
  </si>
  <si>
    <t xml:space="preserve"> ([CEED-1-A-Indicador de cobertura]+[CEED-1-B-Indicador de no imputaciónen territoriales]+[CEED-1-C-Indicador de calidad regional]+[CEED-1-D-Indicador de no imputación DANE Central]+[CEED-1-E-Indicador de calidad en DANE Central])/5</t>
  </si>
  <si>
    <t>97,87 Aceptable</t>
  </si>
  <si>
    <t>El indicador ha venido mejorando debido al incremento en las revisiones y retroalimentaciones realizadas por el área logística y temática de DANE Central.</t>
  </si>
  <si>
    <t xml:space="preserve">Determinar el nivel de calidad de los procesos productivos de la investigación, como la diferencia entre el promedio de los índices calculados y el nivel de referencia determinado.
</t>
  </si>
  <si>
    <t xml:space="preserve"> ([ELIC-1-A-IDCL: Indice de calidad Local. Es el índice de calidad de las direcciones territoriales (IDCT)]+[ELIC-1-B-IDCC: Indice de calidad central. Es el Índice de calidad de la territorial (IDCT), establecido a nivel central])/2</t>
  </si>
  <si>
    <t>99,75 Satisfactorio</t>
  </si>
  <si>
    <t>En el mes estadístico de octubre de 2017 se llevó un adecuado proceso de recolección. Se detectaron errores de digitación, clasificación de variables y el no uso de estándares que restaron al indicador local. Para el indicador central, se detectaron registros con errores de clasificación y omisiones que no fueron detectados en crítica.</t>
  </si>
  <si>
    <t xml:space="preserve">Determinar la calidad de la información recolectada teniendo en cuenta los errores presentados en el proceso de captura y las incosistencias de la información, así como el nivel de cobertura de la encuesta registrado cada mes. 
</t>
  </si>
  <si>
    <t xml:space="preserve"> ([ETUP-1-A-Indicador de Calidad de la Información, resultado de la suma de forma ponderada del Indicador de Calidad para el Proceso de Captura calculado]*[ETUP-1-B-Ponderación del Indicador de Calidad de la Información (ETUP-1-C-Indicador de Cobertura%)])+([ETUP-1-C-Indicador de Cobertura]*[ETUP-1-D-Ponderación del Indicador de Cobertura (40%)])</t>
  </si>
  <si>
    <t>99,04 Satisfactorio</t>
  </si>
  <si>
    <t>El indicador en el mes de octubre se encuentra en un nivel satisfactorio ya que solo se pregunta por 1 observación las variaciones muy negativas o muy positivas estuvieron bien justificadas.</t>
  </si>
  <si>
    <t xml:space="preserve">Garantizar la calidad de la informacion  de exportaciones que llegan a DANE central enviada por las empresas exportadoras de petróleo, declaraciones litográficas y eletrónicas de la DIAN
</t>
  </si>
  <si>
    <t xml:space="preserve"> (((([EXPO-1-A-Total de registros electrónicos - DIAN]-[EXPO-1-D-Total registros electrónicos inconsistentes - DIAN])/[EXPO-1-A-Total de registros electrónicos - DIAN])*[EXPO-1-G-Ponderacion 0,509])+((([EXPO-1-B]-[EXPO-1-E-Total registros petróleo inconsistentes - DANE])/[EXPO-1-B])*[EXPO-1-H-Ponderacion 0,488])+((([EXPO-1-C-Total registros litográficos - DIAN]-[EXPO-1-F-Total registros litográficos inconsistentes - DIAN])/[EXPO-1-C-Total registros litográficos - DIAN])*[EXPO-1-I-Ponderacion 0,003]))*100</t>
  </si>
  <si>
    <t>99,83 Satisfactorio</t>
  </si>
  <si>
    <t>Satisfactorio porque ninguno de los registros presentó inconsistencias</t>
  </si>
  <si>
    <t xml:space="preserve"> ([ICTC-1-A-INDICADOR DE COBERTURA POR FUENTES.]+[ICTC-1-B-INDICADOR DE COBERTURA POR REGISTROS.]+[ICTC-1-C-INDICADOR DE NO IMPUTACIÓN LOCAL.]+[ICTC-1-D-INDICADOR DE NO IMPUTACIÓN CENTRAL.])/4</t>
  </si>
  <si>
    <t>99,23 Satisfactorio</t>
  </si>
  <si>
    <t>Para el presente periodo se registra un indicador en 98,89% menor al registrado el periodo anterior, debido a que se registró un menor  numero de ingreso de cotizaciones nuevas.</t>
  </si>
  <si>
    <t xml:space="preserve">Determinar la calidad de los procesos de crítica y captura de la Muestra Mensual de Hoteles del DANE, en las Direcciones Territoriales o Subsedes, con el fin de obtener de manera aproximada una medida de la calidad de estos procesos logrando el mejoramiento continuo
</t>
  </si>
  <si>
    <t xml:space="preserve"> ([MMH-1-A-Calificación de crítica de cada formulario por territorial. Se toma una muestra aleatoria del 10% de los formularios de la territorial]/[MMH-1-B-Cantidad de formularios calificados y tomados en la muestra])/[MMH-1-C-Número de territorales]</t>
  </si>
  <si>
    <t>99,55 Satisfactorio</t>
  </si>
  <si>
    <t>Noviembre de 2017-Nivel satisfactorio: La calidad de la información recolectada cumple con los estándares en términos de oportunidad, consistencia y calidad. Los procesos de crítica y captura mantienen el nivel de calidad, aunque la calificación permite identificar necesidades puntuales de mejorar crítica en algunos aspectos como resultado de una mejor supervisión y como proceso normal de calidad de la producción estadística.</t>
  </si>
  <si>
    <t xml:space="preserve">Determinar el nivel de calidad de la información provista por la MMM, a través de la identificación de casos imputados; número de inconsistencias en formulario en cada DT; e inconsistencias de validación en Direcciones Territoriales y DANE Central
</t>
  </si>
  <si>
    <t xml:space="preserve"> ([EMM-1-A-Tasa de Respuesta o Cobertura por Fuentes, calculado en cada Dirección Territorial. A = [ ( E + F ) / G ] * 100 %]+[EMM-1-B-Indice de No Imputación Central; esto es, porcentaje de la información parcial o total que fue generada en el diligenciamiento de los formular]+[EMM-1-C-Indice de Calidad Local. Usado para obtener una medición aproximada de la calidad de los procesos de crítica y captura en la investigación, en]+[EMM-1-D-Indice de Calidad Central. Porcentaje de aciertos efectivos identificados en la información enviada por las Direcciones Territoriales. D = [(])/4</t>
  </si>
  <si>
    <t>99,1 Satisfactorio</t>
  </si>
  <si>
    <t>El indicador presentó un resultado  menos favorable con respecto al mes anterior, debido al incremento en el número de fuentes  en deuda . Corresponde al mes de procesamiento Noviembre 2017</t>
  </si>
  <si>
    <t>Determinar el nivel de calidad de la información provista por la MMM, a través de la identificación de casos imputados; número de inconsistencias en formulario en cada DT; e inconsistencias de validación en Direcciones Territoriales y DANE Central</t>
  </si>
  <si>
    <t xml:space="preserve"> ([MTS-1-A-Calificación de la crítica de cada formulario en la territorial.]/[MTS-1-B-Número de formularios calificados en la territorial])/[MTS-1-C-Número de Territoriales]</t>
  </si>
  <si>
    <t>99,76 Satisfactorio</t>
  </si>
  <si>
    <t>Nivel satisfactorio: La calidad de la información recolectada cumple con los estándares en términos de oportunidad, consistencia y calidad. Los procesos de crítica y captura mantienen el nivel de calidad, aunque se observa una leve disminución que permite identificar necesidades puntuales de mejorar crítica en algunos aspectos como resultado de una mejor supervisión y como proceso normal de calidad de la producción estadística. Esta calificación corresponde al III trimestre de 2017 y se realiza el 06/12/2017</t>
  </si>
  <si>
    <t xml:space="preserve">Medir la calidad de la información representada en el número de solicitudes de corrección (formularios con inconsistencias) registradas en el mes.
</t>
  </si>
  <si>
    <t xml:space="preserve"> ([ESAG-1-A-Cantidad de formularios con inconsistencias.]/[ESAG-1-B-Cantidad total de formularios.])*100</t>
  </si>
  <si>
    <t>1,73 Satisfactorio</t>
  </si>
  <si>
    <t>En el mes estadístico de noviembre, 515 formularios de un total de 525 fueron diligenciados correctamente por las fuentes. Se registraron solicitudes de corrección por parte de 10 fuentes, en su mayoría por errores de digitación.</t>
  </si>
  <si>
    <t xml:space="preserve">Medir la eficacia en el proceso de recolección, en función del número de formularios diligenciados por las fuentes en relación con la muestra total de establecimientos de los cuales se debe obtener información (número total de encuestas).
</t>
  </si>
  <si>
    <t xml:space="preserve"> ([ESAG-2-A-Cantidad de formularios diligenciados recolectados en el mes de referencia.]/[ESAG-2-B-Cantidad total de fuentes de información.])*100</t>
  </si>
  <si>
    <t>99,56 Satisfactorio</t>
  </si>
  <si>
    <t>Para el mes estadístico de noviembre se logró cobertura del 100%</t>
  </si>
  <si>
    <t xml:space="preserve">Determinar el nivel de calidad de los procesos de la investigación.
</t>
  </si>
  <si>
    <t xml:space="preserve"> ([EMCM-1-A-TRF = Tasa de Respuesta o Cobertura por Fuentes]+[EMCM-1-B-INIC = índice de No Imputación Central]+[EMCM-1-C-IDCL = índice de Calidad Local]+[EMCM-1-D-IDCC = índice de Calidad Central])/4</t>
  </si>
  <si>
    <t xml:space="preserve">Corresponde a las cifras del mes de noviembre. Aumentó el índice de calidad central por mejoras en la crítica del formulario, se presentó mayor número de imputaciones y fuentes con no respuestas </t>
  </si>
  <si>
    <t>Cuentas Nacionales y Macroeconomia</t>
  </si>
  <si>
    <t xml:space="preserve">Medir cobertura, consistencia y oportunidad de la información  insumo para la elaboración de las Cuentas Trimestrales
</t>
  </si>
  <si>
    <t>([CT-1-A-Cobertura]+[CT-1-B-Coherencia]+[CT-1-C-Oportunidad])/3</t>
  </si>
  <si>
    <t>91,47 Satisfactorio</t>
  </si>
  <si>
    <t>El resultado satisfactorio del ITI para el Tercer Trimestre de 2017 se explica por un 96% de cobertura de los indicadores análizados, así como la consistencia de la información de 93%  siendo la rama de Hoteles, restarantes, Financiero y Servicios Públicoslas que más inciden en la dinamica de este indicador. Por su parte la Oportunidad que se ubicó en 85% se ha visto afectada tras las reducciones de tiempo en cuanto a la publicación.</t>
  </si>
  <si>
    <t xml:space="preserve">Tomar decisiones sobre eliminación de fallas y creación de estrategias para lograr el mejoramiento continuo y sostenido de la investigación a través de su evaluación y seguimiento constante.
</t>
  </si>
  <si>
    <t xml:space="preserve"> ([MTM-1-A-Tasa de Respuesta o Cobertura por Fuentes, calculado en cada Dirección Territorial. A = [ ( E + F ) / G ] * 100 %]+[MTM-1-B-Indice de No Imputación Central]+[MTM-1-C-Indice de Calidad Local]+[MTM-1-D-Indice de Calidad Central])/4</t>
  </si>
  <si>
    <t>99,4 Satisfactorio</t>
  </si>
  <si>
    <t>se corrije información gracias a errores detectados entre la comparación de información EAM- EMM</t>
  </si>
  <si>
    <t xml:space="preserve">Medir la oportunidad de la publicación trimestral del boletín de prensa de la encuesta.
</t>
  </si>
  <si>
    <t xml:space="preserve"> [ESAG-4-A-Día real de entrega de entrega de Boletín Técnico]-[ESAG-4-B-Día planeado para la entrega del Boletín Técnico.]</t>
  </si>
  <si>
    <t>1 Aceptable</t>
  </si>
  <si>
    <t>Por orden de la DIMPE, se adelanta la publicación del resultados del mes de septiembre  y III trimestre de 2017, del 14 al 7 de noviembre.  Lo anterior obedeció al represamiento de publicaciones que se tenían para cumplir con las fechas exigidas para la oportuna publicación del PIB. La ejecución de los procesos se ajustó y se lograron entregar los productos en las nuevas fechas establecidas a través de correo electrónico a DIMPE y Prensa.</t>
  </si>
  <si>
    <t xml:space="preserve">Medir el cumplimiento estricto de la publicación mensual de los cuadros de resultados de la encuesta.
</t>
  </si>
  <si>
    <t xml:space="preserve"> [ESAG-3-A-Día planeado por cronograma para la entrega de resultados.]-[ESAG-3-B-Día real de entrega de resultados.]</t>
  </si>
  <si>
    <t>En el mes estadístico de noviembre, los procesos se desarrollaron sin inconvenientes. Los archivos fueron entregados a través de correo electrónico a la Dirección de DIMPE en las fechas programadas.</t>
  </si>
  <si>
    <t>Informacion Poblacional y Demografica</t>
  </si>
  <si>
    <t xml:space="preserve">Medir la diferencia en días que se presenta en la entrega de la información de las proyecciones de población al DNP con respecto a la fecha programada.
</t>
  </si>
  <si>
    <t xml:space="preserve"> [PPAD-1-A-Fecha real de entrega]-[PPAD-1-B-Fecha programada de entrega]</t>
  </si>
  <si>
    <t>Se cumplió con la entrega oportuna a DNP de la Proyecciones de población: municipales por área, edades simples de 0 a 6 años de edad, en resguardos indígenas legalmente constituidos por municipio y departamento vigencia 2018  e Índice de Necesidades Básicas Insatisfechas-NBI- para los municipios, distritos y áreas no municipalizadas, basado en Censo 2005. 
Esta información se entregó el día 30 de junio de 2017 con el radicado de recibido de DNP número 20172320112551, enmarcandose dentro del rango de tolerancia "Nivel Satisfactorio"</t>
  </si>
  <si>
    <t xml:space="preserve">Medir el número de bases de datos entregadas en el año frente al numero de bases de datos programadas para entrega en el año
</t>
  </si>
  <si>
    <t xml:space="preserve"> ([EEVV-4-A-Número de bases de datos entregadas por año]/[EEVV-4-B-Número de bases de datos programadas por año])*100</t>
  </si>
  <si>
    <t>Se cumplió satisfactoriamente con la entrega de las bases de datos de nacimientos, defunciones fetales y no fetales de la operación estadística Vitales a las entidades usuarias de esta información.</t>
  </si>
  <si>
    <t xml:space="preserve">Medir la cantidad de cuadros de salida publicados en el año frente a los cuadros de salida programados en el año
</t>
  </si>
  <si>
    <t xml:space="preserve"> ([EEVV-3-A-Cantidad de cuadros de salida publicados]/[EEVV-3-B-Cantidad de cuadros de salida programados])*100</t>
  </si>
  <si>
    <t>Se cumplió con la generación y publicación del 100% de los cuadros programados. Para el último trimestre fueron 88 cuadros en total, de Nacimientos 18 para 2016 y 18 para 2017p; Defunciones fetales 11 para 2016 y 11 para 2017p; Defunciones No fetales 16 para 2016 y 14 para 2017p.</t>
  </si>
  <si>
    <t xml:space="preserve">Medir los días de diferencia que se presentan en la publicación de la información de las Estadísticas Vitales - EEVV al publico en general con respecto a la fecha programada
</t>
  </si>
  <si>
    <t xml:space="preserve"> [EEVV-2-A-Dia real de entrega]-[EEVV-2-B-Dia programado de entrega]</t>
  </si>
  <si>
    <t xml:space="preserve">Se cumplió con la fecha estipulada para la publicación,  se requirió reprogramación de la entrega final de la publicación pasando del 15 de diciembre de 2017 a 22 de Diciembre de 2017, la reprogramación fue debidamente tramitada y autorizada. El grupo de EEVV logró disminuir el tiempo de publicación de cifras definitivas de 18 meses a 12 meses, mejorando la oportunidad para la disponibilidad de información estratégica para el país.  
</t>
  </si>
  <si>
    <t xml:space="preserve">Medir el porcentaje de causa básica de muerte mal definidas en las Estadísticas Vitales en el país que se origina en el proceso de diligenciamiento por parte del sector salud
</t>
  </si>
  <si>
    <t>Menor o Igual 2,6</t>
  </si>
  <si>
    <t xml:space="preserve"> ([EEVV-1-A-Número de causas de muerte mal definidas]/[EEVV-1-B-Total causas de muerte])*100</t>
  </si>
  <si>
    <t>1,77 Satisfactorio</t>
  </si>
  <si>
    <t>El indicador "porcentaje de causas mal definidas", se realiza una vez al año, posterior a la publicacion.
En el año  2012 se aprecia disminucion de cerca del 29% con relación al porcentaje de causas mal definidas del 2011 pasando de 2,8 a 1,9.  En el 2013 se mantiene la tendencia. Para el 2014 el porcentaje de causas mal definidas mantiene la tendencia del año anterior y a pesar de que no se ha incrementado, tampoco se ha logrado disminuir de 1,9 causas básicas mal definidas por cada 100 defunciones certificadas.
En el año 2015 se mantiene el nivel alcanzado en los años anteriores mostrando un leve descenso en el porcentaje de causas mal definidas, de 1,9 a 1,8%.</t>
  </si>
  <si>
    <t xml:space="preserve"> ([EDID-2-A-Muestra efectiva]/[EDID-2-B-Muestra seleccionada])*100</t>
  </si>
  <si>
    <t>94,65 Satisfactorio</t>
  </si>
  <si>
    <t>Se registró un incremento de 1,8% en el porcentaje de cobertura con respecto al año anterior. En esta oportunidad se registra un incrmento en la muestra seleccionada, acorde al marco muestral actualizado en el primer trimestre del año.</t>
  </si>
  <si>
    <t>Determinar el nivel de confiabilidad de los procesos productivos de la investigación</t>
  </si>
  <si>
    <t xml:space="preserve"> ([ICCE-1-A-Indicador de confiabilidad del Índice de Costos de Construcción Pesada (ICCP)]+[ICCE-1-B-Indicador de confiabilidad del Indice de Costos de la Construcción de Vivienda (ICCV)]+[ICCE-1-C-Indicador de confiabilidad del Índice de Costos de la Educación Superior (ICES)]+[ICCE-1-D-Indicador de confiabilidad del Índice de Costos del Transporte de Carga por Carretera (ICTC)]+[ICCE-1-E-Indicador de confiabilidad del Índice de Precios al Consumidor (IPC)])/5</t>
  </si>
  <si>
    <t>inconvenientes dado los altos niveles de confiabilidad de los insumos</t>
  </si>
  <si>
    <t>Medir la cobertura y consistencia de la información para el proceso de elaboración de las Cuentas Departamentales</t>
  </si>
  <si>
    <t xml:space="preserve"> ([CD-2-A-COBERTURA]*[CD-2-C-Ponderación 40% Cobertura])+([CD-2-B-CONSISTENCIA]*[CD-2-D-Ponderación 60% de Consistencia])</t>
  </si>
  <si>
    <t>84,72 Aceptable</t>
  </si>
  <si>
    <t>Garantizar la calidad de la informacion que es enviada por las Zonas Francas al DANE</t>
  </si>
  <si>
    <t xml:space="preserve"> 100-(([ZF-1-A-Total registros inconsistentes Zonas Francas]/[ZF-1-B-Total registros Zonas Francas])*100)</t>
  </si>
  <si>
    <t>99,93 Satisfactorio</t>
  </si>
  <si>
    <t>LA BASE ENTREGADA POR LAS ZONAS FRANCAS PRESENTÓ NIVEL SATISFACTORIO PARA EL MES DE ESTUDIO</t>
  </si>
  <si>
    <t>Medir la eficacia en el proceso de captura, en función del número de formatos de recolección diligenciados por las fuentes frente a la población objetivo que corresponde a las compañías productoras de concreto premezclado en el país que reciben anualmente más de 5.000 toneladas de cemento en el canal concreteras.</t>
  </si>
  <si>
    <t xml:space="preserve"> ([EC-1-A-Cantidad de formularios recolectados en el mes de referencia.]/[EC-1-B-Compañías productoras de concreto premezclado en el país que reciben anualmente más de 5.000 toneladas de cemento en el canal concreteras.])*100</t>
  </si>
  <si>
    <t>A la fecha la investigación cuenta con 21 fuentes y todas rindieron satisfactoriamente</t>
  </si>
  <si>
    <t>Medir la eficacia en el proceso de captura, en función del número de formatos de recolección diligenciados por las fuentes frente a la totalidad de las compañías productoras de cemento en el país.</t>
  </si>
  <si>
    <t xml:space="preserve"> ([ECG-1-A-Cantidad de formularios recolectados en el mes de referencia.]/[ECG-1-B-Compañías productoras de cemento gris en el país.])*100</t>
  </si>
  <si>
    <t>La empresa Oriente no rindió la información antes de la fecha límite (15 diciembre), sin embargo debido a que se tenía adelantado los cálculos y la revisión a nivel micro dato, debido a que es una empresa muy pequeña no afecta los datos agregados de la investigación.</t>
  </si>
  <si>
    <t>Determinar la calidad de las bases de datos (Cancilleria, DIAN, Migración Colombia) que componen la produccion estadistica de la Muestra Trimestral de comercio exterior de servicios del Dane, con el fin de obtener de manera aproximada una medidad de la calidad de estos proceso logrando el mejoramiento continuo.</t>
  </si>
  <si>
    <t xml:space="preserve"> (((([MTCES-1-A-Total registros base de datos encuesta MTCES]-[MTCES-1-E-Total registros inconsistentes base de datos encuesta MTCES])/[MTCES-1-A-Total registros base de datos encuesta MTCES])+(([MTCES-1-B-Total registros migración Colombia]-[MTCES-1-H-Total registros inconsistentes migración Colombia])/[MTCES-1-B-Total registros migración Colombia])+(([MTCES-1-C-Total registros Cancilleria]-[MTCES-1-F-Total registros inconsistentes Cancilleria])/[MTCES-1-C-Total registros Cancilleria])+(([MTCES-1-D-Total registros DIAN]-[MTCES-1-G-Total registros inconsistentes DIAN])/[MTCES-1-D-Total registros DIAN]))/4)*100</t>
  </si>
  <si>
    <t>97,49 Satisfactorio</t>
  </si>
  <si>
    <t>Nivel satisfactorio: La calidad de la información recolectada cumple con los estandares en términos de oportunidad, consistencia y calidad. Los procesos de crítica y captura mantienen el nivel de calidad, aunque se observa una leve disminución que permite identificar necesidades puntuales de mejorar crítica en algunos aspectos como resultado de una mejor supervisión y como proceso normal de calidad de la producción estadística.</t>
  </si>
  <si>
    <t>Condiciones de Vida</t>
  </si>
  <si>
    <t>Medir la cobertura (tasa de respuesta) y la calidad y consistencia de la encuesta en el operativo de campo.</t>
  </si>
  <si>
    <t xml:space="preserve"> ([ECAS-1-A-INDICADOR DE COBERTURA POR ESTABLECIMIENTOS EDUCATIVOS]+[ECAS-1-B-INDICE DE CALIDAD LOCAL]+[ECAS-1-C-INDICADOR DE OPORTUNIDAD])/3</t>
  </si>
  <si>
    <t>80,16 Aceptable</t>
  </si>
  <si>
    <t>El indicador de cobertura disminuyó en 38,6 %, debido a la suspensión del operativo por instrucción del señor Director.</t>
  </si>
  <si>
    <t>Medir la tasa de respuesta y la calidad y consistencia de las encuestas en el operativo de campo.</t>
  </si>
  <si>
    <t xml:space="preserve"> ([ENUT-1-A-INDICADOR DE RESPUESTA POR HOGAR]+[ENUT-1-B-INDICADOR DE CALIDAD DE LA INFORMACIÓN]+[ENUT-1-C-INDICADOR DE OPORTUNIDAD])/3</t>
  </si>
  <si>
    <t>99,13 Satisfactorio</t>
  </si>
  <si>
    <t xml:space="preserve">El proceso de generación de la encuesta Nacional Uso del Tiempo no presento inconvenientes en sus procesos de cobertura, calidad ni oportunidad </t>
  </si>
  <si>
    <t>SINIDEL</t>
  </si>
  <si>
    <t>Medir la calidad y la oportunidad del proceso para la elaboración de los boletines del SINIDEL</t>
  </si>
  <si>
    <t xml:space="preserve"> ([SINIDEL-1-A-Indicador de cobertura por fuentes]+[SINIDEL-1-B-Indicador de oportunidad])/2</t>
  </si>
  <si>
    <t>Para 2017 los indicadores del SINIDEL reportaron un 100% ya que se logró que la información requerida de las entidades participantes fuera entregada en su totalidad. Por consiguiente, se produjeron el total de boletines esperados para esa vigencia.</t>
  </si>
  <si>
    <t xml:space="preserve">Medir el cumplimiento de los servicios de mantenimiento solicitados por los usuarios de los sistemas de información del DANE
</t>
  </si>
  <si>
    <t xml:space="preserve"> ([SIN-2-A-Requerimentos atendidos a sistemas de información]/[SIN-2-B-Requerimientos solicitados])*100</t>
  </si>
  <si>
    <t>80,95 Satisfactorio</t>
  </si>
  <si>
    <t>Se cumplió con los requerimientos solicitados de manera eficaz. 
35 incidencias cerradas, 2 resueltas (560-561), 3 confirmadas (36952-36955-36951), 1 necesita mas datos (36911), 2 aceptadas (562-563),  y 4 nuevas (552-567-570-572)</t>
  </si>
  <si>
    <t xml:space="preserve">Medir el cumplimiento de los servicios de soporte solicitados por los usuarios de los sistemas de información del DANE
</t>
  </si>
  <si>
    <t xml:space="preserve"> ([SIN-4-A-Servicios de soporte prestados]/[SIN-4-B-Servicios de soporte solicitados])*100</t>
  </si>
  <si>
    <t>93,4 Satisfactorio</t>
  </si>
  <si>
    <t>Se cumplió con los requerimientos solicitados de manera eficaz. 
422 incidencias cerradas, 2 resueltas (539-576), 5 asignadas (36970-36968-36969-36942-36624), 36 confirmadas (36975-36974-36978-36972-36967-36705-36938-36921-36945-36922-36861-36759-36805-36614-36665-36749-36692-36658-36703-36615-36620-36623-36598-36589-36519-36520-36512-36561-36562-36571-36560-36530-36545-36543-36537-36527), 4 aceptadas (36758-36613-541-555), 2 necesitan más datos (36802-36538) y 3 nuevas (36961-546-579)</t>
  </si>
  <si>
    <t xml:space="preserve">Medir el cumplimiento de la construcción e implementación de los sistemas de información
</t>
  </si>
  <si>
    <t>Mayor o Igual a 76</t>
  </si>
  <si>
    <t xml:space="preserve"> ([SIN-3-A-Número de sistemas de información implementados]/[SIN-3-B-Número de sistemas de información programados])*100</t>
  </si>
  <si>
    <t xml:space="preserve">Para el aplicativo SIPSA se dejó en producción Captura Abastecimientos y Análisis Abastecimientos para efectuar paralelo.
Se encuentra en producción el aplicativo de captura de SIEF y la ficha de análisis para los logisticos.
 El aplicativo de captura web Licores versión 2 se encuentra en producción
El aplicativo web de la Encuesta  Nacional de Lectura está producción  
 El formulario DMC de la Encuesta  Nacional de Lectura está producción  
 El formulario en DMC para Multipropósito esta en producción
 El formulario en DMC de Habitantes de Calle está en producción
 El formulario en DMC de la Encuesta de Calidad de Vida esta en producción
 Se implementó el formulario en DMC para GEIH Barrancabermeja
 Se implementó el aplicativo web de la EDIN
 Se implementó el aplicativo web de la EDID
 Se implementó el aplicativo para la Encuesta de Arroz Mecanizado
 El aplicativo  web de Costeo está en producción
 El aplicativo web de la ENA está en produccción
 El aplicativo de la Encuesta Anual de Inversión Extranjera Directa está en producción
 El aplicativo CRM tiene en producción módulo de Inventario
 El aplicativo del Banco de hojas de vida del CNPV se encuentra en producción
 El formulario electrónico (ecenso) para el CNPV en producción cuestionario (57 preguntas)
 Se implementó el aplicativo de captura CNPV en DMC (50 preguntas)
 Se implementó el sistema de monitoreo de la GEIH
 Se implementó el sistema de monitoreo del CNPV
 Se implemento el sistema consulta a la Bodega de Datos
 Se implementó el sistema de consulta para el SIPSA
 Se implementó el sistema de consulta de IPC
</t>
  </si>
  <si>
    <t>Medir el cumplimiento en la planeación de los sistemas de información programados.</t>
  </si>
  <si>
    <t xml:space="preserve"> ([SIN-5-A-Número de fases ejecutadas por proyecto]/[SIN-5-B-Número de fases a cumplir de acuerdo con el cronograma del proyecto])*100</t>
  </si>
  <si>
    <t xml:space="preserve">Para el aplicativo SIPSA, se implementaron los módulos de Captura Abastecimientos y Análisis Abastecimientos
Para el aplicativo SIEF pruebas al módulo de la ficha de análisis para los temáticos 
Para el formulario electrónico (ecenso) para el CNPV  se implementó el cuestionario (57 preguntas)
Se implementó el aplicativo de captura CNPV en DMC (50 preguntas).
Para indices, se efectuaron pruebas del cálculo de IPC con codificación COICOP y se deben efectuar pruebas de 1 serie
El aplicativo web de Seguimiento administrativo CNPV continúa en desarrollo
El aplicativo de captura web Licores versión 2 se encuentra en producción
El aplicativo EAC desarrollo los módulos operativo, parametrizador, reportes y seguimiento 
Se implementó el formulario en DMC para GEIH Barrancabermeja
Se implementó el aplicativo web de la Encuesta de Desempeño Institucional Nacional
Se implementó el aplicativo web de la Encuesta de Desempeño Institucional Departamental
Se implementó el aplicativo para la Encuesta de Arroz Mecanizado
El formulario electrónico (ecenso) para el CNPV en producción cuestionario (57 preguntas)
Se implementó el sistema de monitoreo de la GEIH
Se implementó el sistema de monitoreo del CNPV
Se implementó el sistema consulta a la Bodega de Datos
Se implementó el sistema de consulta para el SIPSA
Se implementó el sistema de consulta de IPC
</t>
  </si>
  <si>
    <t>El indicador  se  declara obsoleto porque ya no tiene validez y se reemplanteara la medición.</t>
  </si>
  <si>
    <t xml:space="preserve">ENA-5-A-Fecha programada, ENA-5-B-Fecha ejecutada, ENA-5-C-Fecha programada, (-1*(((A-B)/C ))*100) </t>
  </si>
  <si>
    <t>Se declaró Obsoleto</t>
  </si>
  <si>
    <t>OBSOLETO</t>
  </si>
  <si>
    <t>Medir el grado de cobertura de las hojas de vida registradas en el SIGEP de funcionarios de planta</t>
  </si>
  <si>
    <t>Mayor o Igual a 79,9</t>
  </si>
  <si>
    <t>GTH-21-A-Numero Total de funcionarios de planta con la Hoja de vida actulizadas en el SIGEP,  GTH-21-B-Numero Total de funcionarios de planta durante el periodo. (A/B)*100</t>
  </si>
  <si>
    <t>60,19 Crítico</t>
  </si>
  <si>
    <t>Determinar el nivel de calidad de los procesos productivos de la investigación</t>
  </si>
  <si>
    <t>DAR-14-A-Cantidad de usuarios atendidos en todos los Bancos de Datos y Centros de Información del DANE en la Territorial, DAR-14-B-Número total de Bancos de Datos y Centros Información DANE en la Territorial. (A/B)</t>
  </si>
  <si>
    <t>DAR-13-A-Cantidad de usuarios atendidos en todos los Bancos de Datos y Centros de Información del DANE en la Territorial, DAR-13-B-Número total de Bancos de Datos y Centros Información DANE en la Territorial. (A/B)</t>
  </si>
  <si>
    <t>DAR-11-A-Cantidad de usuarios atendidos en todos los Bancos de Datos y Centros de Información del DANE en la Territorial, DAR-11-B-Número total de Bancos de Datos y Centros Información DANE en la Territorial. (A/B)</t>
  </si>
  <si>
    <t>Determinar el nivel de calidad de los procesos productivos de la investigación, como la diferencia entre el promedio de los índices calculados y el nivel de referencia determinado.</t>
  </si>
  <si>
    <t>DAR-12-A-Cantidad de usuarios atendidos en todos los Bancos de Datos y Centros de Información del DANE en la Territorial, DAR-12-B-Número total de Bancos de Datos y Centros Información DANE en la Territorial. (A/B)</t>
  </si>
  <si>
    <t xml:space="preserve">Visualizar el comportamiento promedio de atención a usuarios en los Bancos de Datos y Centros de Información del DANE a nivel territorial. </t>
  </si>
  <si>
    <t>DAR-10-A-Cantidad de usuarios atendidos en todos los Bancos de Datos y Centros de Información del DANE en la Territorial, DAR-10-B-Número total de Bancos de Datos y Centros Información DANE en la Territorial,  (A/B)</t>
  </si>
  <si>
    <t>Determinar la calidad de los procesos de crítica y captura de la Muestra Mensual de Hoteles del DANE, en las Direcciones Territoriales o Subsedes, con el fin de obtener de manera aproximada una medida de la calidad de estos procesos logrando el mejoramiento continuo</t>
  </si>
  <si>
    <t>DAR-9-A-Registro de usuarios DAR-SPG-R02, DAR-9-B-Registro de usuarios DAR-SPG-R02 (A/B)</t>
  </si>
  <si>
    <t xml:space="preserve">DAR-4-A-Cantidad de usuarios atendidos en todos los Bancos de Datos y Centros de Información del DANE en la Territorial Centro, DAR-4-B-Cantidad de usuarios atendidos en todos los Bancos de Datos y Centros de Información del DANE en la Territorial Centroccidente, DAR-4-C-Cantidad de usuarios atendidos en todos los Bancos de Datos y Centros de Información del DANE en la Territorial Centroriente, DAR-4-D-Cantidad de usuarios atendidos en todos los Bancos de Datos y Centros de Información del DANE en la Territorial Noroccidente, DAR-4-E-Cantidad de usuarios atendidos en todos los Bancos de Datos y Centros de Información del DANE en la Territorial Norte, DAR-4-F-Cantidad de usuarios atendidos en todos los Bancos de Datos y Centros de Información del DANE en la Territorial Sur, DAR-4-G-Número total de Bancos de Datos y Centros Información DANE en la Territorial Centro, DAR-4-H-Número total de Bancos de Datos y Centros Información DANE en la Territorial Centroccidente, DAR-4-I-Número total de Bancos de Datos y Centros Información DANE en la Territorial Centroriente, DAR-4-J-Número total de Bancos de Datos y Centros Información DANE en la Territorial Noroccidente, DAR-4-K-Número total de Bancos de Datos y Centros Información DANE en la Territorial Norte, DAR-4-L-Número total de Bancos de Datos y Centros Información DANE en la Territorial Sur, (A+B+C+D+E+F)/(G+H+I+J+K+L) </t>
  </si>
  <si>
    <t xml:space="preserve">Visualizar la percepción del usuario respecto a la calidad del servicio e investigaciones DANE, para así retroalimentarnos de su sugerencias y trabajar en la mejora continua. </t>
  </si>
  <si>
    <t>DIE-7-A-Planillas de control diario Taller de Ediciones, DIE-7-B-Planillas de control diario Taller de Ediciones (B/A)*100</t>
  </si>
  <si>
    <t>Medir la productividad del Taller de Ediciones.</t>
  </si>
  <si>
    <t>DIE-6-A-DIE-020-PD-01-r1 Formato de Control y Seguimiento Publicaciones (Web), DIE-6-B-DIE-020-PD-01-r1 Formato de Control y Seguimiento Publicaciones (Web) (B/A)*100</t>
  </si>
  <si>
    <t>Medir la eficacia en el proceso de recolección, en función del número de formularios diligenciados por las fuentes en relación con la muestra total de establecimientos de los cuales se debe obtener información (número total de encuestas).</t>
  </si>
  <si>
    <t>DIE-4-A-Notas negativas publicadas en los medios de comunicación: Notas malas, entendidas como opiniones, percepciones y comentarios que tengan periodistas y/o analistas sobre las investigaciones y metodologías que usa el DANE, DIE-4-B-Notas publicadas a través de los medios de comunicación. (Se definió que máximo el 1% de las notas publicadas podrán tener una connotación negativa), (A/B)*100</t>
  </si>
  <si>
    <t xml:space="preserve">Medir si los medios dan una connotación negativa, positiva o neutra a la información que se emite desde la entidad o acerca del DANE mismo. </t>
  </si>
  <si>
    <t xml:space="preserve">DIE-3-A-Notas estándar entendidas estas como el número de registros/mes definido por la oficina de prensa de acuerdo con el calendario de investigaciones, publicadas a través de los medios de comunicación durante el mes en el año 2016, DIE-3-B-Notas estándar entendidas estas como el número de registros/mes definido por la oficina de prensa de acuerdo con el calendario de </t>
  </si>
  <si>
    <t>Evaluar la presencia del DANE  en los medio de comunicación, a través de las notas que publican acerca de los informes que produce la entidad.</t>
  </si>
  <si>
    <t>DIE-2-A-Informes programados, DIE-2-B-Informes publicados inoportunamente (B/A)*100</t>
  </si>
  <si>
    <t>Medir el cumplimiento de la hora de divulgación de las investigaciones  frente a lo dispuesto en el  Manual de Publicación de Información Estadística</t>
  </si>
  <si>
    <t>DIE-1-A-Informes planeados, DIE-1-B-Informes reprogramados, (B/A)*100</t>
  </si>
  <si>
    <t>Tomar decisiones sobre eliminación de fallas y creación de estrategias para lograr el mejoramiento continuo y sostenido de la investigación a través de su evaluación y seguimiento constante.</t>
  </si>
  <si>
    <t>PDE-4-A-Logro:Número de productos entregados en el mes de acuerdo con los tiempos programados en el Plan de Accion y Operativo, PDE-4-B-Meta:Número de productos programados en el Plan de Acción y Opertivo y definidos en cada mes (A/B)*100</t>
  </si>
  <si>
    <t xml:space="preserve">Medir el grado de cumplimiento en la entrega de  los productos finales DANE, definidos para un determinado periodo de tiempo y con los cuales se evidencia el logro de los objetivos del proyecto, investigación y/o componente. </t>
  </si>
  <si>
    <t>PDE-3-A-Porcentaje acumulado de avance de las tareas programadas por mes, PDE-3-B-Porcentaje esperado acumulado de avance de las tareas programadas por mes, B-A</t>
  </si>
  <si>
    <t>Mide el grado en que se realizan y terminan las tareas, actividades, etapas, investigaciones y proyectos programados en el plan   de accion y operativo.</t>
  </si>
  <si>
    <t>GEO-4-A-Expectativa del participante con respecto a la jornada académica. Tiene un peso P1 = 5, GEO-4-B-Relevancia de los conocimientos adquiridos en la jornada académica para su aplicación laboral. Tiene un peso P2 = 35, GEO-4-C-Estructura y secuencia apropiada de la jornada académica. Tiene un peso P3 = 40, GEO-4-D-Desempeño docente. Tiene un peso P4 = 20, GEO-4-E-P1 – 5, GEO-4-F-P2 – 35, GEO-4-G-P3 – 40, GEO-4-H-P4 - 20 E*A+F*B+G*C+H*D</t>
  </si>
  <si>
    <t>Prever los posibles eventos que puedan dejar inoperables los servicios.</t>
  </si>
  <si>
    <t>ARI-4-A-Total de horas no disponibles en el mes de Internet y de las redes LAN y WAN, ARI-4-B-Total de horas esperadas en el mes con disponibilidad de Internet y de las redes LAN y WAN, (A/B)*100</t>
  </si>
  <si>
    <t>Determinar el porcentaje de servidores con nombramiento provisional que alcanzaron el máximo nivel de valoración durante la respectiva vigencia (01 de febrero a 31 de julio y 01 de agosto a 31 de enero año siguiente), según lo contemplado en la normatividad vigente</t>
  </si>
  <si>
    <t>GRF-10-A-Consumo de elementos recurrentes en el mes, GRF-10-B-Consumo de elementos recurrentes en el mes de la vigencia anterior (A/B)*100</t>
  </si>
  <si>
    <t>GRF-11-A-Informe de elementos entregados por dependencia generado desde el aplicativo SAE, GRF-11-B-Informe de elementos entregados por dependencia generado desde el aplicativo SAE (A/B)*100</t>
  </si>
  <si>
    <t>EFECTUAR SEGUIMIENTO BIMESTRAL A LA EJECUCIÓN DEL PLAN ANUAL DE ADQUISICIONES Y GENERAR ALERTAS OPORTUNAS.</t>
  </si>
  <si>
    <t>GCO-1-A-Número de procesos legalizados oportunamente, GCO-1-B-Total de procesos legalizados en el mes. (A/B)*100</t>
  </si>
  <si>
    <t>MEDIR LA OPORTUNIDAD EN LA ATENCION A LOS REQUERIMIENTOS PARA LA ADQUISICIÓN DE BIENES Y/O SERVICIOS RECIBIDOS DESPUES DE REVISIÓN Y AJUSTES POR PARTE DE LAS DIFERENTES ÁREAS DE LA ENTIDAD.</t>
  </si>
  <si>
    <t>GCO-2-A-Total de contratos de servicios personales publicados en SECOP, GCO-2-B-Número de contratos de servicios personales radicados, (A/B)*100</t>
  </si>
  <si>
    <t>Menor o Igual 81</t>
  </si>
  <si>
    <t>PDE-11-A-Acumulado de investigaciones o componentes Reprogramados, PDE-11-B-Total de investigaciones o componentes programados (A/B)</t>
  </si>
  <si>
    <t>Proporcionar informacion acerca el número de servidores que ingresan a la planta de personal y/o cambian de ubicación funcional y que presentan aplicación de la medición de competencias.</t>
  </si>
  <si>
    <t xml:space="preserve"> Mayor o Igual a 95</t>
  </si>
  <si>
    <t>GTH-25-A-No. de servidores que ingresan a la planta de personal y/o cambian de ubicación funcional que presentan la prueba de competencias, GTH-25-B-No. de servidores que ingresan a la planta de personal y/o cambian de ubicación funcional durante la vigencia (A/B)*100</t>
  </si>
  <si>
    <t>Fortalecer la capacidad de producción de información Estadística</t>
  </si>
  <si>
    <t>Eduardo Efrain Freire Delgado</t>
  </si>
  <si>
    <t>Giovanni Buitrago Hoyos</t>
  </si>
  <si>
    <t>Miguel Angel Cárdenas Contreras</t>
  </si>
  <si>
    <t>Ramon Ricargo Valenzuela Gutierrez</t>
  </si>
  <si>
    <t>Andrea Carolina Rubiano</t>
  </si>
  <si>
    <t>Ana Paola Gomez Acosta</t>
  </si>
  <si>
    <t>Este proyecto tiene como horizonte  2017 - 2021, sin embargo no se programaron metas para la vigencia 2017</t>
  </si>
  <si>
    <t>Proveer información estratégica y actualizada para el país</t>
  </si>
  <si>
    <t>Ligia Galvis Amaya</t>
  </si>
  <si>
    <t>Promover una cultura organizacional encaminada a la excelencia del talento humano</t>
  </si>
  <si>
    <t>Alinear la estructura organizacional del DANE en el marco de los cambios generados por la OPEC, con la misión y visión estratégica de la entidad.</t>
  </si>
  <si>
    <t>Asegurar la gestión del conocimiento de los colaboradores en los procesos institucionales</t>
  </si>
  <si>
    <t xml:space="preserve">Consolidar el sistema Estadistístico Nacional efectivamente </t>
  </si>
  <si>
    <t>Modernizar los procesos institucionales permanentemente</t>
  </si>
  <si>
    <t>Mary Luz Cárdenas Fonseca</t>
  </si>
  <si>
    <t>Mara Brigitte Bravo Osorio</t>
  </si>
  <si>
    <t>Lorena Andrea Beracasa Villarraga</t>
  </si>
  <si>
    <t xml:space="preserve">No se proyectó meta para la vigencia 2017 </t>
  </si>
  <si>
    <t>Posicionar al Dane ante los grupos de interés  como una entidad que contribuye a la comprensión y al progreso de Colombia.</t>
  </si>
  <si>
    <t>Ana Maria Boller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</si>
</sst>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 #,##0.00_);_(&quot;$&quot;\ * \(#,##0.00\);_(&quot;$&quot;\ * &quot;-&quot;??_);_(@_)"/>
    <numFmt numFmtId="43" formatCode="_(* #,##0.00_);_(* \(#,##0.00\);_(* &quot;-&quot;??_);_(@_)"/>
    <numFmt numFmtId="164" formatCode="yyyy/mm/dd"/>
    <numFmt numFmtId="165" formatCode="&quot;$&quot;\ #,##0.00"/>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11"/>
      <color indexed="8"/>
      <name val="Arial Narrow"/>
      <family val="2"/>
    </font>
    <font>
      <sz val="11"/>
      <name val="Calibri"/>
      <family val="2"/>
      <scheme val="minor"/>
    </font>
    <font>
      <sz val="8"/>
      <color indexed="8"/>
      <name val="Calibri"/>
      <family val="2"/>
      <scheme val="minor"/>
    </font>
    <font>
      <sz val="11"/>
      <color rgb="FFFF0000"/>
      <name val="Calibri"/>
      <family val="2"/>
      <scheme val="minor"/>
    </font>
    <font>
      <sz val="9"/>
      <color indexed="8"/>
      <name val="Arial"/>
      <family val="2"/>
    </font>
    <font>
      <sz val="12"/>
      <color indexed="8"/>
      <name val="Arial"/>
      <family val="2"/>
    </font>
    <font>
      <sz val="12"/>
      <name val="Arial"/>
      <family val="2"/>
    </font>
    <font>
      <sz val="9"/>
      <color theme="1"/>
      <name val="Arial"/>
      <family val="2"/>
    </font>
    <font>
      <sz val="11"/>
      <color rgb="FF000000"/>
      <name val="Calibri"/>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theme="3" tint="0.59999389629810485"/>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diagonal/>
    </border>
  </borders>
  <cellStyleXfs count="22">
    <xf numFmtId="0" fontId="0" fillId="0" borderId="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0" fontId="7" fillId="0" borderId="2"/>
    <xf numFmtId="0" fontId="3" fillId="0" borderId="2"/>
    <xf numFmtId="0" fontId="7" fillId="0" borderId="2"/>
    <xf numFmtId="44" fontId="7" fillId="0" borderId="2" applyFont="0" applyFill="0" applyBorder="0" applyAlignment="0" applyProtection="0"/>
    <xf numFmtId="0" fontId="2" fillId="0" borderId="2"/>
    <xf numFmtId="0" fontId="18" fillId="0" borderId="2"/>
    <xf numFmtId="0" fontId="7" fillId="0" borderId="2"/>
    <xf numFmtId="0" fontId="7" fillId="0" borderId="2"/>
    <xf numFmtId="43" fontId="7" fillId="0" borderId="2" applyFont="0" applyFill="0" applyBorder="0" applyAlignment="0" applyProtection="0"/>
    <xf numFmtId="41" fontId="7" fillId="0" borderId="2" applyFont="0" applyFill="0" applyBorder="0" applyAlignment="0" applyProtection="0"/>
    <xf numFmtId="44" fontId="7" fillId="0" borderId="2" applyFont="0" applyFill="0" applyBorder="0" applyAlignment="0" applyProtection="0"/>
    <xf numFmtId="0" fontId="1" fillId="0" borderId="2"/>
    <xf numFmtId="0" fontId="1" fillId="0" borderId="2"/>
    <xf numFmtId="0" fontId="7" fillId="0" borderId="2"/>
    <xf numFmtId="43" fontId="7" fillId="0" borderId="2" applyFont="0" applyFill="0" applyBorder="0" applyAlignment="0" applyProtection="0"/>
    <xf numFmtId="0" fontId="7" fillId="0" borderId="2"/>
    <xf numFmtId="43" fontId="7" fillId="0" borderId="2" applyFont="0" applyFill="0" applyBorder="0" applyAlignment="0" applyProtection="0"/>
    <xf numFmtId="9" fontId="7" fillId="0" borderId="0" applyFont="0" applyFill="0" applyBorder="0" applyAlignment="0" applyProtection="0"/>
  </cellStyleXfs>
  <cellXfs count="141">
    <xf numFmtId="0" fontId="0" fillId="0" borderId="0" xfId="0"/>
    <xf numFmtId="0" fontId="5"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6" fillId="4" borderId="4"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xf numFmtId="0" fontId="8" fillId="2" borderId="1" xfId="0" applyFont="1" applyFill="1" applyBorder="1" applyAlignment="1">
      <alignment horizontal="center" vertical="center"/>
    </xf>
    <xf numFmtId="0" fontId="9" fillId="5" borderId="3" xfId="0" applyFont="1" applyFill="1" applyBorder="1" applyAlignment="1">
      <alignment vertical="center"/>
    </xf>
    <xf numFmtId="43" fontId="0" fillId="4" borderId="3" xfId="1" applyFont="1" applyFill="1" applyBorder="1" applyAlignment="1" applyProtection="1">
      <alignment vertical="center"/>
      <protection locked="0"/>
    </xf>
    <xf numFmtId="0" fontId="8" fillId="2" borderId="1" xfId="0" applyFont="1" applyFill="1" applyBorder="1" applyAlignment="1">
      <alignment horizontal="center" vertical="center"/>
    </xf>
    <xf numFmtId="0" fontId="0" fillId="4" borderId="3" xfId="0" applyFill="1" applyBorder="1" applyAlignment="1" applyProtection="1">
      <alignment horizontal="right" vertical="center"/>
      <protection locked="0"/>
    </xf>
    <xf numFmtId="4" fontId="0" fillId="4" borderId="3" xfId="0" applyNumberFormat="1" applyFill="1" applyBorder="1" applyAlignment="1" applyProtection="1">
      <alignment vertical="center"/>
      <protection locked="0"/>
    </xf>
    <xf numFmtId="43" fontId="0" fillId="0" borderId="0" xfId="1" applyFont="1"/>
    <xf numFmtId="43" fontId="0" fillId="4" borderId="3" xfId="0" applyNumberFormat="1" applyFill="1" applyBorder="1" applyAlignment="1" applyProtection="1">
      <alignment vertical="center"/>
      <protection locked="0"/>
    </xf>
    <xf numFmtId="0" fontId="0" fillId="0" borderId="0" xfId="0"/>
    <xf numFmtId="0" fontId="8" fillId="2" borderId="1" xfId="0" applyFont="1" applyFill="1" applyBorder="1" applyAlignment="1">
      <alignment horizontal="center" vertical="center"/>
    </xf>
    <xf numFmtId="0" fontId="10" fillId="0" borderId="0" xfId="0" applyFont="1" applyAlignment="1">
      <alignment horizontal="justify" vertical="center"/>
    </xf>
    <xf numFmtId="0" fontId="0" fillId="0" borderId="2" xfId="0"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9" fillId="5" borderId="3" xfId="0" applyFont="1" applyFill="1" applyBorder="1" applyAlignment="1">
      <alignment vertical="center" wrapText="1"/>
    </xf>
    <xf numFmtId="0" fontId="11" fillId="4" borderId="3" xfId="0" applyFont="1" applyFill="1" applyBorder="1" applyAlignment="1" applyProtection="1">
      <alignment vertical="center" wrapText="1"/>
      <protection locked="0"/>
    </xf>
    <xf numFmtId="0" fontId="7" fillId="6" borderId="2" xfId="4" applyFill="1" applyAlignment="1">
      <alignment vertical="center" wrapText="1"/>
    </xf>
    <xf numFmtId="0" fontId="7" fillId="4" borderId="3" xfId="4" applyFill="1" applyBorder="1" applyAlignment="1" applyProtection="1">
      <alignment vertical="center" wrapText="1"/>
      <protection locked="0"/>
    </xf>
    <xf numFmtId="0" fontId="0" fillId="4" borderId="3" xfId="4" applyFont="1" applyFill="1" applyBorder="1" applyAlignment="1" applyProtection="1">
      <alignment vertical="center" wrapText="1"/>
      <protection locked="0"/>
    </xf>
    <xf numFmtId="0" fontId="7" fillId="0" borderId="2" xfId="4" applyAlignment="1">
      <alignment vertical="center" wrapText="1"/>
    </xf>
    <xf numFmtId="41" fontId="0" fillId="4" borderId="3" xfId="2" applyFont="1" applyFill="1" applyBorder="1" applyAlignment="1" applyProtection="1">
      <alignment vertical="center"/>
      <protection locked="0"/>
    </xf>
    <xf numFmtId="0" fontId="0" fillId="0" borderId="3" xfId="4" applyFont="1" applyFill="1" applyBorder="1" applyAlignment="1" applyProtection="1">
      <alignment vertical="center" wrapText="1"/>
      <protection locked="0"/>
    </xf>
    <xf numFmtId="0" fontId="0" fillId="0" borderId="0" xfId="0" applyFill="1"/>
    <xf numFmtId="41" fontId="0" fillId="0" borderId="3" xfId="2" applyFont="1" applyFill="1" applyBorder="1" applyAlignment="1" applyProtection="1">
      <alignment vertical="center"/>
      <protection locked="0"/>
    </xf>
    <xf numFmtId="41" fontId="7" fillId="4" borderId="3" xfId="2"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44" fontId="0" fillId="4" borderId="3" xfId="3" applyFont="1" applyFill="1" applyBorder="1" applyAlignment="1" applyProtection="1">
      <alignment vertical="center"/>
      <protection locked="0"/>
    </xf>
    <xf numFmtId="0" fontId="12" fillId="4" borderId="3" xfId="0" applyFont="1" applyFill="1" applyBorder="1" applyAlignment="1" applyProtection="1">
      <alignment vertical="center" wrapText="1"/>
      <protection locked="0"/>
    </xf>
    <xf numFmtId="0" fontId="5" fillId="2" borderId="1" xfId="0" applyFont="1" applyFill="1" applyBorder="1" applyAlignment="1">
      <alignment horizontal="center" vertical="center"/>
    </xf>
    <xf numFmtId="0" fontId="0" fillId="0" borderId="0" xfId="0"/>
    <xf numFmtId="0" fontId="8" fillId="2" borderId="5" xfId="0" applyFont="1" applyFill="1" applyBorder="1" applyAlignment="1">
      <alignment horizontal="center" vertical="center"/>
    </xf>
    <xf numFmtId="0" fontId="0" fillId="6" borderId="6" xfId="0" applyFill="1" applyBorder="1"/>
    <xf numFmtId="0" fontId="0" fillId="6" borderId="7" xfId="0" applyFill="1" applyBorder="1" applyAlignment="1" applyProtection="1">
      <alignment vertical="center"/>
      <protection locked="0"/>
    </xf>
    <xf numFmtId="0" fontId="0" fillId="6" borderId="3" xfId="0" applyFill="1" applyBorder="1" applyAlignment="1" applyProtection="1">
      <alignment vertical="center"/>
      <protection locked="0"/>
    </xf>
    <xf numFmtId="164" fontId="0" fillId="6" borderId="3" xfId="0" applyNumberFormat="1" applyFill="1" applyBorder="1" applyAlignment="1" applyProtection="1">
      <alignment vertical="center"/>
      <protection locked="0"/>
    </xf>
    <xf numFmtId="0" fontId="0" fillId="6" borderId="3" xfId="0" applyFill="1" applyBorder="1" applyAlignment="1" applyProtection="1">
      <alignment vertical="center" wrapText="1"/>
      <protection locked="0"/>
    </xf>
    <xf numFmtId="0" fontId="11" fillId="6" borderId="7" xfId="0" applyFont="1" applyFill="1" applyBorder="1" applyAlignment="1" applyProtection="1">
      <alignment vertical="center"/>
      <protection locked="0"/>
    </xf>
    <xf numFmtId="0" fontId="11" fillId="6" borderId="3" xfId="0" applyFont="1" applyFill="1" applyBorder="1" applyAlignment="1" applyProtection="1">
      <alignment vertical="center"/>
      <protection locked="0"/>
    </xf>
    <xf numFmtId="164" fontId="11" fillId="6" borderId="3" xfId="0" applyNumberFormat="1" applyFont="1" applyFill="1" applyBorder="1" applyAlignment="1" applyProtection="1">
      <alignment vertical="center"/>
      <protection locked="0"/>
    </xf>
    <xf numFmtId="0" fontId="11" fillId="6" borderId="3" xfId="0" applyFont="1" applyFill="1" applyBorder="1" applyAlignment="1" applyProtection="1">
      <alignment vertical="center" wrapText="1"/>
      <protection locked="0"/>
    </xf>
    <xf numFmtId="0" fontId="11" fillId="0" borderId="0" xfId="0" applyFont="1"/>
    <xf numFmtId="0" fontId="13" fillId="7" borderId="3" xfId="0" applyFont="1" applyFill="1" applyBorder="1" applyAlignment="1" applyProtection="1">
      <alignment vertical="center"/>
      <protection locked="0"/>
    </xf>
    <xf numFmtId="0" fontId="11" fillId="6" borderId="3"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14" fillId="6" borderId="0" xfId="0" applyFont="1" applyFill="1" applyAlignment="1">
      <alignment wrapText="1"/>
    </xf>
    <xf numFmtId="0" fontId="0" fillId="6" borderId="0" xfId="0" applyFill="1"/>
    <xf numFmtId="0" fontId="13" fillId="6" borderId="3" xfId="0" applyFont="1" applyFill="1" applyBorder="1" applyAlignment="1" applyProtection="1">
      <alignment vertical="center"/>
      <protection locked="0"/>
    </xf>
    <xf numFmtId="165" fontId="11" fillId="6" borderId="4" xfId="1" applyNumberFormat="1" applyFont="1" applyFill="1" applyBorder="1" applyAlignment="1">
      <alignment horizontal="left" vertical="center"/>
    </xf>
    <xf numFmtId="165" fontId="11" fillId="6" borderId="6" xfId="1" applyNumberFormat="1" applyFont="1" applyFill="1" applyBorder="1" applyAlignment="1">
      <alignment horizontal="center" vertical="center"/>
    </xf>
    <xf numFmtId="0" fontId="11" fillId="6" borderId="8" xfId="0" applyFont="1" applyFill="1" applyBorder="1" applyAlignment="1" applyProtection="1">
      <alignment vertical="center"/>
      <protection locked="0"/>
    </xf>
    <xf numFmtId="0" fontId="11" fillId="6" borderId="0" xfId="0" applyFont="1" applyFill="1"/>
    <xf numFmtId="0" fontId="11" fillId="6" borderId="2" xfId="0" applyFont="1" applyFill="1" applyBorder="1"/>
    <xf numFmtId="0" fontId="11" fillId="6" borderId="6" xfId="0" applyFont="1" applyFill="1" applyBorder="1" applyAlignment="1" applyProtection="1">
      <alignment vertical="center"/>
      <protection locked="0"/>
    </xf>
    <xf numFmtId="0" fontId="11" fillId="6" borderId="9" xfId="0" applyFont="1" applyFill="1" applyBorder="1" applyAlignment="1" applyProtection="1">
      <alignment vertical="center"/>
      <protection locked="0"/>
    </xf>
    <xf numFmtId="0" fontId="11" fillId="6" borderId="6" xfId="0" applyFont="1" applyFill="1" applyBorder="1"/>
    <xf numFmtId="0" fontId="11" fillId="6" borderId="10" xfId="0" applyFont="1" applyFill="1" applyBorder="1" applyAlignment="1" applyProtection="1">
      <alignment vertical="center"/>
      <protection locked="0"/>
    </xf>
    <xf numFmtId="0" fontId="11" fillId="7" borderId="3" xfId="0" applyFont="1" applyFill="1" applyBorder="1" applyAlignment="1" applyProtection="1">
      <alignment vertical="center"/>
      <protection locked="0"/>
    </xf>
    <xf numFmtId="0" fontId="16" fillId="6" borderId="0" xfId="0" applyFont="1" applyFill="1" applyAlignment="1">
      <alignment vertical="center"/>
    </xf>
    <xf numFmtId="0" fontId="4" fillId="6" borderId="7" xfId="0" applyFont="1" applyFill="1" applyBorder="1" applyAlignment="1" applyProtection="1">
      <alignment vertical="center"/>
      <protection locked="0"/>
    </xf>
    <xf numFmtId="0" fontId="4" fillId="6" borderId="3" xfId="0" applyFont="1" applyFill="1" applyBorder="1" applyAlignment="1" applyProtection="1">
      <alignment vertical="center"/>
      <protection locked="0"/>
    </xf>
    <xf numFmtId="164" fontId="4" fillId="6" borderId="3" xfId="0" applyNumberFormat="1" applyFont="1" applyFill="1" applyBorder="1" applyAlignment="1" applyProtection="1">
      <alignment vertical="center"/>
      <protection locked="0"/>
    </xf>
    <xf numFmtId="0" fontId="4" fillId="6" borderId="3"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4" fillId="7" borderId="3" xfId="0" applyFont="1" applyFill="1" applyBorder="1" applyAlignment="1" applyProtection="1">
      <alignment vertical="center"/>
      <protection locked="0"/>
    </xf>
    <xf numFmtId="0" fontId="4" fillId="6" borderId="0" xfId="0" applyFont="1" applyFill="1"/>
    <xf numFmtId="0" fontId="13" fillId="6" borderId="3" xfId="0" applyFont="1" applyFill="1" applyBorder="1" applyAlignment="1" applyProtection="1">
      <alignment vertical="center" wrapText="1"/>
      <protection locked="0"/>
    </xf>
    <xf numFmtId="0" fontId="15" fillId="6" borderId="0" xfId="0" applyFont="1" applyFill="1" applyAlignment="1">
      <alignment vertical="center" wrapText="1"/>
    </xf>
    <xf numFmtId="0" fontId="13" fillId="6" borderId="7" xfId="0" applyFont="1" applyFill="1" applyBorder="1" applyAlignment="1" applyProtection="1">
      <alignment vertical="center"/>
      <protection locked="0"/>
    </xf>
    <xf numFmtId="0" fontId="0" fillId="4" borderId="3" xfId="0" applyFill="1" applyBorder="1" applyAlignment="1" applyProtection="1">
      <alignment horizontal="left" vertical="center" wrapText="1"/>
      <protection locked="0"/>
    </xf>
    <xf numFmtId="1" fontId="0" fillId="4" borderId="3" xfId="3" applyNumberFormat="1" applyFont="1" applyFill="1" applyBorder="1" applyAlignment="1" applyProtection="1">
      <alignment vertical="center"/>
      <protection locked="0"/>
    </xf>
    <xf numFmtId="0" fontId="0" fillId="0" borderId="0" xfId="0"/>
    <xf numFmtId="0" fontId="8" fillId="2" borderId="1" xfId="0" applyFont="1" applyFill="1" applyBorder="1" applyAlignment="1">
      <alignment horizontal="center" vertical="center"/>
    </xf>
    <xf numFmtId="0" fontId="0" fillId="0" borderId="0" xfId="0"/>
    <xf numFmtId="0" fontId="8" fillId="2" borderId="1" xfId="0" applyFont="1" applyFill="1" applyBorder="1" applyAlignment="1">
      <alignment horizontal="center" vertical="center"/>
    </xf>
    <xf numFmtId="0" fontId="8" fillId="2" borderId="4" xfId="6" applyFont="1" applyFill="1" applyBorder="1" applyAlignment="1">
      <alignment horizontal="center" vertical="center"/>
    </xf>
    <xf numFmtId="0" fontId="0" fillId="0" borderId="4" xfId="6" applyFont="1" applyBorder="1"/>
    <xf numFmtId="0" fontId="7" fillId="4" borderId="4" xfId="6" applyFill="1" applyBorder="1" applyAlignment="1" applyProtection="1">
      <alignment vertical="center"/>
      <protection locked="0"/>
    </xf>
    <xf numFmtId="0" fontId="7" fillId="3" borderId="2" xfId="6" applyFill="1" applyBorder="1" applyAlignment="1">
      <alignment horizontal="center" vertical="center"/>
    </xf>
    <xf numFmtId="0" fontId="7" fillId="4" borderId="4" xfId="6" applyFill="1" applyBorder="1" applyAlignment="1" applyProtection="1">
      <alignment horizontal="left" vertical="center"/>
      <protection locked="0"/>
    </xf>
    <xf numFmtId="0" fontId="2" fillId="6" borderId="13" xfId="6" applyFont="1" applyFill="1" applyBorder="1" applyProtection="1">
      <protection locked="0"/>
    </xf>
    <xf numFmtId="3" fontId="7" fillId="4" borderId="13" xfId="6" applyNumberFormat="1" applyFill="1" applyBorder="1" applyAlignment="1" applyProtection="1">
      <alignment vertical="center"/>
      <protection locked="0"/>
    </xf>
    <xf numFmtId="3" fontId="9" fillId="5" borderId="4" xfId="6" applyNumberFormat="1" applyFont="1" applyFill="1" applyBorder="1" applyAlignment="1">
      <alignment vertical="center"/>
    </xf>
    <xf numFmtId="164" fontId="7" fillId="4" borderId="4" xfId="6" applyNumberFormat="1" applyFill="1" applyBorder="1" applyAlignment="1" applyProtection="1">
      <alignment vertical="center"/>
      <protection locked="0"/>
    </xf>
    <xf numFmtId="3" fontId="7" fillId="4" borderId="4" xfId="6" applyNumberFormat="1" applyFill="1" applyBorder="1" applyAlignment="1" applyProtection="1">
      <alignment vertical="center"/>
      <protection locked="0"/>
    </xf>
    <xf numFmtId="0" fontId="7" fillId="0" borderId="2" xfId="6"/>
    <xf numFmtId="0" fontId="2" fillId="6" borderId="14" xfId="6" applyFont="1" applyFill="1" applyBorder="1" applyProtection="1">
      <protection locked="0"/>
    </xf>
    <xf numFmtId="0" fontId="2" fillId="0" borderId="13" xfId="6" applyFont="1" applyFill="1" applyBorder="1" applyProtection="1">
      <protection locked="0"/>
    </xf>
    <xf numFmtId="0" fontId="17" fillId="6" borderId="14" xfId="6" applyFont="1" applyFill="1" applyBorder="1" applyProtection="1">
      <protection locked="0"/>
    </xf>
    <xf numFmtId="0" fontId="2" fillId="0" borderId="14" xfId="6" applyFont="1" applyFill="1" applyBorder="1" applyProtection="1">
      <protection locked="0"/>
    </xf>
    <xf numFmtId="0" fontId="0" fillId="4" borderId="4" xfId="6" applyFont="1" applyFill="1" applyBorder="1" applyAlignment="1" applyProtection="1">
      <alignment vertical="center"/>
      <protection locked="0"/>
    </xf>
    <xf numFmtId="0" fontId="2" fillId="0" borderId="4" xfId="6" applyFont="1" applyFill="1" applyBorder="1" applyProtection="1">
      <protection locked="0"/>
    </xf>
    <xf numFmtId="49" fontId="0" fillId="0" borderId="11" xfId="6" applyNumberFormat="1" applyFont="1" applyFill="1" applyBorder="1" applyAlignment="1" applyProtection="1">
      <alignment wrapText="1"/>
      <protection locked="0"/>
    </xf>
    <xf numFmtId="49" fontId="0" fillId="0" borderId="12" xfId="6" applyNumberFormat="1" applyFont="1" applyFill="1" applyBorder="1" applyAlignment="1" applyProtection="1">
      <alignment wrapText="1"/>
      <protection locked="0"/>
    </xf>
    <xf numFmtId="49" fontId="0" fillId="0" borderId="4" xfId="6" applyNumberFormat="1" applyFont="1" applyFill="1" applyBorder="1" applyAlignment="1" applyProtection="1">
      <alignment wrapText="1"/>
      <protection locked="0"/>
    </xf>
    <xf numFmtId="0" fontId="7" fillId="0" borderId="4" xfId="6" applyFill="1" applyBorder="1" applyAlignment="1" applyProtection="1">
      <alignment vertical="center"/>
      <protection locked="0"/>
    </xf>
    <xf numFmtId="0" fontId="7" fillId="0" borderId="4" xfId="6" applyFill="1" applyBorder="1" applyAlignment="1" applyProtection="1">
      <alignment horizontal="left" vertical="center"/>
      <protection locked="0"/>
    </xf>
    <xf numFmtId="3" fontId="7" fillId="0" borderId="13" xfId="6" applyNumberFormat="1" applyFill="1" applyBorder="1" applyAlignment="1" applyProtection="1">
      <alignment vertical="center"/>
      <protection locked="0"/>
    </xf>
    <xf numFmtId="164" fontId="7" fillId="0" borderId="4" xfId="6" applyNumberFormat="1" applyFill="1" applyBorder="1" applyAlignment="1" applyProtection="1">
      <alignment vertical="center"/>
      <protection locked="0"/>
    </xf>
    <xf numFmtId="3" fontId="7" fillId="0" borderId="4" xfId="6" applyNumberFormat="1" applyFill="1" applyBorder="1" applyAlignment="1" applyProtection="1">
      <alignment vertical="center"/>
      <protection locked="0"/>
    </xf>
    <xf numFmtId="0" fontId="7" fillId="0" borderId="2" xfId="6" applyFill="1"/>
    <xf numFmtId="0" fontId="2" fillId="0" borderId="4" xfId="6" applyFont="1" applyBorder="1" applyProtection="1">
      <protection locked="0"/>
    </xf>
    <xf numFmtId="44" fontId="0" fillId="0" borderId="2" xfId="7" applyFont="1"/>
    <xf numFmtId="0" fontId="18" fillId="4" borderId="4" xfId="6" applyFont="1" applyFill="1" applyBorder="1" applyAlignment="1" applyProtection="1">
      <alignment vertical="center"/>
      <protection locked="0"/>
    </xf>
    <xf numFmtId="0" fontId="18" fillId="0" borderId="4" xfId="6" applyFont="1" applyFill="1" applyBorder="1" applyAlignment="1" applyProtection="1">
      <alignment vertical="center"/>
      <protection locked="0"/>
    </xf>
    <xf numFmtId="44" fontId="0" fillId="0" borderId="2" xfId="7" applyNumberFormat="1" applyFont="1"/>
    <xf numFmtId="3" fontId="0" fillId="4" borderId="4" xfId="7" applyNumberFormat="1" applyFont="1" applyFill="1" applyBorder="1" applyAlignment="1" applyProtection="1">
      <alignment vertical="center"/>
      <protection locked="0"/>
    </xf>
    <xf numFmtId="3" fontId="11" fillId="0" borderId="13" xfId="6" applyNumberFormat="1" applyFont="1" applyFill="1" applyBorder="1" applyAlignment="1" applyProtection="1">
      <alignment vertical="center"/>
      <protection locked="0"/>
    </xf>
    <xf numFmtId="0" fontId="2" fillId="6" borderId="4" xfId="8" applyFont="1" applyFill="1" applyBorder="1" applyAlignment="1">
      <alignment horizontal="right"/>
    </xf>
    <xf numFmtId="0" fontId="2" fillId="6" borderId="4" xfId="8" applyFont="1" applyFill="1" applyBorder="1"/>
    <xf numFmtId="3" fontId="11" fillId="0" borderId="13" xfId="6" applyNumberFormat="1" applyFont="1" applyFill="1" applyBorder="1" applyAlignment="1" applyProtection="1">
      <alignment vertical="center"/>
    </xf>
    <xf numFmtId="3" fontId="7" fillId="4" borderId="4" xfId="6" applyNumberFormat="1" applyFill="1" applyBorder="1" applyAlignment="1" applyProtection="1">
      <alignment vertical="center"/>
    </xf>
    <xf numFmtId="0" fontId="2" fillId="0" borderId="4" xfId="8" applyFont="1" applyFill="1" applyBorder="1"/>
    <xf numFmtId="164" fontId="7" fillId="4" borderId="4" xfId="6" applyNumberFormat="1" applyFill="1" applyBorder="1" applyAlignment="1" applyProtection="1">
      <alignment horizontal="right" vertical="center"/>
      <protection locked="0"/>
    </xf>
    <xf numFmtId="1" fontId="2" fillId="6" borderId="4" xfId="8" applyNumberFormat="1" applyFont="1" applyFill="1" applyBorder="1" applyAlignment="1">
      <alignment horizontal="right"/>
    </xf>
    <xf numFmtId="0" fontId="7" fillId="4" borderId="4" xfId="6" applyFill="1" applyBorder="1" applyAlignment="1" applyProtection="1">
      <alignment horizontal="left" vertical="center" wrapText="1"/>
      <protection locked="0"/>
    </xf>
    <xf numFmtId="0" fontId="0" fillId="4" borderId="4" xfId="6" applyFont="1" applyFill="1" applyBorder="1" applyAlignment="1" applyProtection="1">
      <alignment horizontal="left" vertical="center"/>
      <protection locked="0"/>
    </xf>
    <xf numFmtId="0" fontId="8" fillId="2" borderId="1" xfId="6" applyFont="1" applyFill="1" applyBorder="1" applyAlignment="1">
      <alignment horizontal="center" vertical="center"/>
    </xf>
    <xf numFmtId="3" fontId="7" fillId="3" borderId="2" xfId="6" applyNumberFormat="1" applyFill="1" applyBorder="1" applyAlignment="1">
      <alignment horizontal="center" vertical="center"/>
    </xf>
    <xf numFmtId="0" fontId="7" fillId="4" borderId="3" xfId="6" applyFill="1" applyBorder="1" applyAlignment="1" applyProtection="1">
      <alignment vertical="center"/>
      <protection locked="0"/>
    </xf>
    <xf numFmtId="0" fontId="5" fillId="2" borderId="1" xfId="0" applyFont="1" applyFill="1" applyBorder="1" applyAlignment="1">
      <alignment horizontal="center" vertical="center"/>
    </xf>
    <xf numFmtId="0" fontId="0" fillId="0" borderId="0" xfId="0"/>
    <xf numFmtId="0" fontId="5" fillId="2" borderId="15"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xf numFmtId="1" fontId="7" fillId="4" borderId="3" xfId="19" applyNumberFormat="1" applyFill="1" applyBorder="1" applyAlignment="1" applyProtection="1">
      <alignment vertical="center"/>
      <protection locked="0"/>
    </xf>
    <xf numFmtId="0" fontId="7" fillId="4" borderId="3" xfId="19" applyNumberFormat="1" applyFill="1" applyBorder="1" applyAlignment="1" applyProtection="1">
      <alignment vertical="center"/>
      <protection locked="0"/>
    </xf>
    <xf numFmtId="0" fontId="5" fillId="2" borderId="1" xfId="0" applyFont="1" applyFill="1" applyBorder="1" applyAlignment="1">
      <alignment horizontal="center" vertical="center"/>
    </xf>
    <xf numFmtId="0" fontId="0" fillId="0" borderId="0" xfId="0"/>
    <xf numFmtId="0" fontId="8" fillId="2" borderId="1" xfId="0" applyFont="1" applyFill="1" applyBorder="1" applyAlignment="1">
      <alignment horizontal="center" vertical="center"/>
    </xf>
    <xf numFmtId="0" fontId="8" fillId="2" borderId="1" xfId="6" applyFont="1" applyFill="1" applyBorder="1" applyAlignment="1">
      <alignment horizontal="center" vertical="center"/>
    </xf>
    <xf numFmtId="0" fontId="7" fillId="0" borderId="2" xfId="6"/>
    <xf numFmtId="9" fontId="0" fillId="4" borderId="3" xfId="21" applyFont="1" applyFill="1" applyBorder="1" applyAlignment="1" applyProtection="1">
      <alignment vertical="center"/>
      <protection locked="0"/>
    </xf>
  </cellXfs>
  <cellStyles count="22">
    <cellStyle name="Millares" xfId="1" builtinId="3"/>
    <cellStyle name="Millares [0]" xfId="2" builtinId="6"/>
    <cellStyle name="Millares [0] 2" xfId="13"/>
    <cellStyle name="Millares 2" xfId="12"/>
    <cellStyle name="Millares 3" xfId="18"/>
    <cellStyle name="Millares 4" xfId="20"/>
    <cellStyle name="Moneda" xfId="3" builtinId="4"/>
    <cellStyle name="Moneda 2" xfId="7"/>
    <cellStyle name="Moneda 3" xfId="14"/>
    <cellStyle name="Normal" xfId="0" builtinId="0"/>
    <cellStyle name="Normal 15 2 2" xfId="5"/>
    <cellStyle name="Normal 15 2 2 2" xfId="8"/>
    <cellStyle name="Normal 15 2 2 2 2" xfId="16"/>
    <cellStyle name="Normal 15 2 2 3" xfId="15"/>
    <cellStyle name="Normal 2" xfId="9"/>
    <cellStyle name="Normal 3" xfId="6"/>
    <cellStyle name="Normal 4" xfId="11"/>
    <cellStyle name="Normal 5" xfId="17"/>
    <cellStyle name="Normal 6" xfId="19"/>
    <cellStyle name="Normal 7" xfId="10"/>
    <cellStyle name="Normal 8" xfId="4"/>
    <cellStyle name="Porcentaje" xfId="2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28684</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9" workbookViewId="0">
      <selection activeCell="D41" sqref="D41"/>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219</v>
      </c>
    </row>
    <row r="5" spans="1:15" x14ac:dyDescent="0.25">
      <c r="B5" s="1" t="s">
        <v>6</v>
      </c>
      <c r="C5" s="5">
        <v>43100</v>
      </c>
    </row>
    <row r="6" spans="1:15" x14ac:dyDescent="0.25">
      <c r="B6" s="1" t="s">
        <v>7</v>
      </c>
      <c r="C6" s="1">
        <v>12</v>
      </c>
      <c r="D6" s="1" t="s">
        <v>8</v>
      </c>
    </row>
    <row r="8" spans="1:15" x14ac:dyDescent="0.25">
      <c r="A8" s="1" t="s">
        <v>9</v>
      </c>
      <c r="B8" s="135" t="s">
        <v>10</v>
      </c>
      <c r="C8" s="136"/>
      <c r="D8" s="136"/>
      <c r="E8" s="136"/>
      <c r="F8" s="136"/>
      <c r="G8" s="136"/>
      <c r="H8" s="136"/>
      <c r="I8" s="136"/>
      <c r="J8" s="136"/>
      <c r="K8" s="136"/>
      <c r="L8" s="136"/>
      <c r="M8" s="136"/>
      <c r="N8" s="136"/>
      <c r="O8" s="136"/>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8">
        <v>10</v>
      </c>
      <c r="B11" t="s">
        <v>24</v>
      </c>
      <c r="C11" s="2" t="s">
        <v>25</v>
      </c>
      <c r="D11" s="4"/>
      <c r="E11" s="4" t="s">
        <v>24</v>
      </c>
      <c r="F11" s="9"/>
      <c r="G11" s="9"/>
      <c r="H11" s="9"/>
      <c r="I11" s="9"/>
      <c r="J11" s="9"/>
      <c r="K11" s="9"/>
      <c r="L11" s="9"/>
      <c r="M11" s="9"/>
      <c r="N11" s="9"/>
      <c r="O11" s="4" t="s">
        <v>24</v>
      </c>
    </row>
    <row r="12" spans="1:15" x14ac:dyDescent="0.25">
      <c r="A12" s="8">
        <v>20</v>
      </c>
      <c r="B12" t="s">
        <v>24</v>
      </c>
      <c r="C12" s="2" t="s">
        <v>26</v>
      </c>
      <c r="D12" s="2" t="s">
        <v>24</v>
      </c>
      <c r="E12" s="2" t="s">
        <v>24</v>
      </c>
      <c r="F12" s="9"/>
      <c r="G12" s="9"/>
      <c r="H12" s="9"/>
      <c r="I12" s="9"/>
      <c r="J12" s="9"/>
      <c r="K12" s="9"/>
      <c r="L12" s="9"/>
      <c r="M12" s="9"/>
      <c r="N12" s="9"/>
      <c r="O12" s="4" t="s">
        <v>24</v>
      </c>
    </row>
    <row r="13" spans="1:15" x14ac:dyDescent="0.25">
      <c r="A13" s="8">
        <v>30</v>
      </c>
      <c r="B13" t="s">
        <v>24</v>
      </c>
      <c r="C13" s="2" t="s">
        <v>27</v>
      </c>
      <c r="D13" s="2" t="s">
        <v>24</v>
      </c>
      <c r="E13" s="2" t="s">
        <v>24</v>
      </c>
      <c r="F13" s="4">
        <v>0</v>
      </c>
      <c r="G13" s="4">
        <v>0</v>
      </c>
      <c r="H13" s="9"/>
      <c r="I13" s="4">
        <v>0</v>
      </c>
      <c r="J13" s="9"/>
      <c r="K13" s="4">
        <v>0</v>
      </c>
      <c r="L13" s="4">
        <v>0</v>
      </c>
      <c r="M13" s="9"/>
      <c r="N13" s="9"/>
      <c r="O13" s="4" t="s">
        <v>24</v>
      </c>
    </row>
    <row r="14" spans="1:15" x14ac:dyDescent="0.25">
      <c r="A14" s="8">
        <v>40</v>
      </c>
      <c r="B14" t="s">
        <v>24</v>
      </c>
      <c r="C14" s="2" t="s">
        <v>28</v>
      </c>
      <c r="D14" s="2" t="s">
        <v>24</v>
      </c>
      <c r="E14" s="2" t="s">
        <v>24</v>
      </c>
      <c r="F14" s="4">
        <v>0</v>
      </c>
      <c r="G14" s="4">
        <v>0</v>
      </c>
      <c r="H14" s="9"/>
      <c r="I14" s="4">
        <v>0</v>
      </c>
      <c r="J14" s="9"/>
      <c r="K14" s="4">
        <v>0</v>
      </c>
      <c r="L14" s="4">
        <v>0</v>
      </c>
      <c r="M14" s="9"/>
      <c r="N14" s="9"/>
      <c r="O14" s="4" t="s">
        <v>24</v>
      </c>
    </row>
    <row r="15" spans="1:15" x14ac:dyDescent="0.25">
      <c r="A15" s="8">
        <v>50</v>
      </c>
      <c r="B15" t="s">
        <v>24</v>
      </c>
      <c r="C15" s="2" t="s">
        <v>29</v>
      </c>
      <c r="D15" s="2" t="s">
        <v>24</v>
      </c>
      <c r="E15" s="2" t="s">
        <v>24</v>
      </c>
      <c r="F15" s="9"/>
      <c r="G15" s="9"/>
      <c r="H15" s="9"/>
      <c r="I15" s="9"/>
      <c r="J15" s="9"/>
      <c r="K15" s="9"/>
      <c r="L15" s="9"/>
      <c r="M15" s="9"/>
      <c r="N15" s="9"/>
      <c r="O15" s="4" t="s">
        <v>24</v>
      </c>
    </row>
    <row r="16" spans="1:15" x14ac:dyDescent="0.25">
      <c r="A16" s="8">
        <v>60</v>
      </c>
      <c r="B16" t="s">
        <v>24</v>
      </c>
      <c r="C16" s="2" t="s">
        <v>30</v>
      </c>
      <c r="D16" s="2" t="s">
        <v>24</v>
      </c>
      <c r="E16" s="2" t="s">
        <v>24</v>
      </c>
      <c r="F16" s="4">
        <v>0</v>
      </c>
      <c r="G16" s="4">
        <v>0</v>
      </c>
      <c r="H16" s="9"/>
      <c r="I16" s="4">
        <v>0</v>
      </c>
      <c r="J16" s="9"/>
      <c r="K16" s="4">
        <v>0</v>
      </c>
      <c r="L16" s="4">
        <v>0</v>
      </c>
      <c r="M16" s="9"/>
      <c r="N16" s="9"/>
      <c r="O16" s="4" t="s">
        <v>24</v>
      </c>
    </row>
    <row r="17" spans="1:15" x14ac:dyDescent="0.25">
      <c r="A17" s="8">
        <v>70</v>
      </c>
      <c r="B17" t="s">
        <v>24</v>
      </c>
      <c r="C17" s="2" t="s">
        <v>31</v>
      </c>
      <c r="D17" s="2" t="s">
        <v>24</v>
      </c>
      <c r="E17" s="2" t="s">
        <v>24</v>
      </c>
      <c r="F17" s="4">
        <v>0</v>
      </c>
      <c r="G17" s="4">
        <v>0</v>
      </c>
      <c r="H17" s="9"/>
      <c r="I17" s="4">
        <v>0</v>
      </c>
      <c r="J17" s="9"/>
      <c r="K17" s="4">
        <v>0</v>
      </c>
      <c r="L17" s="4">
        <v>0</v>
      </c>
      <c r="M17" s="9"/>
      <c r="N17" s="9"/>
      <c r="O17" s="4" t="s">
        <v>24</v>
      </c>
    </row>
    <row r="18" spans="1:15" x14ac:dyDescent="0.25">
      <c r="A18" s="8">
        <v>80</v>
      </c>
      <c r="B18" t="s">
        <v>24</v>
      </c>
      <c r="C18" s="2" t="s">
        <v>32</v>
      </c>
      <c r="D18" s="2" t="s">
        <v>24</v>
      </c>
      <c r="E18" s="2" t="s">
        <v>24</v>
      </c>
      <c r="F18" s="4">
        <v>0</v>
      </c>
      <c r="G18" s="4">
        <v>0</v>
      </c>
      <c r="H18" s="9"/>
      <c r="I18" s="4">
        <v>0</v>
      </c>
      <c r="J18" s="9"/>
      <c r="K18" s="4">
        <v>0</v>
      </c>
      <c r="L18" s="4">
        <v>0</v>
      </c>
      <c r="M18" s="9"/>
      <c r="N18" s="9"/>
      <c r="O18" s="4" t="s">
        <v>24</v>
      </c>
    </row>
    <row r="19" spans="1:15" x14ac:dyDescent="0.25">
      <c r="A19" s="8">
        <v>90</v>
      </c>
      <c r="B19" t="s">
        <v>24</v>
      </c>
      <c r="C19" s="2" t="s">
        <v>33</v>
      </c>
      <c r="D19" s="2" t="s">
        <v>24</v>
      </c>
      <c r="E19" s="2" t="s">
        <v>24</v>
      </c>
      <c r="F19" s="4">
        <v>0</v>
      </c>
      <c r="G19" s="4">
        <v>0</v>
      </c>
      <c r="H19" s="9"/>
      <c r="I19" s="4">
        <v>0</v>
      </c>
      <c r="J19" s="9"/>
      <c r="K19" s="4">
        <v>0</v>
      </c>
      <c r="L19" s="4">
        <v>0</v>
      </c>
      <c r="M19" s="9"/>
      <c r="N19" s="9"/>
      <c r="O19" s="4" t="s">
        <v>24</v>
      </c>
    </row>
    <row r="20" spans="1:15" x14ac:dyDescent="0.25">
      <c r="A20" s="8">
        <v>100</v>
      </c>
      <c r="B20" t="s">
        <v>24</v>
      </c>
      <c r="C20" s="2" t="s">
        <v>34</v>
      </c>
      <c r="D20" s="2" t="s">
        <v>24</v>
      </c>
      <c r="E20" s="2" t="s">
        <v>24</v>
      </c>
      <c r="F20" s="4">
        <v>0</v>
      </c>
      <c r="G20" s="4">
        <v>0</v>
      </c>
      <c r="H20" s="9"/>
      <c r="I20" s="4">
        <v>0</v>
      </c>
      <c r="J20" s="9"/>
      <c r="K20" s="4">
        <v>0</v>
      </c>
      <c r="L20" s="4">
        <v>0</v>
      </c>
      <c r="M20" s="9"/>
      <c r="N20" s="9"/>
      <c r="O20" s="4" t="s">
        <v>24</v>
      </c>
    </row>
    <row r="21" spans="1:15" x14ac:dyDescent="0.25">
      <c r="A21" s="8">
        <v>110</v>
      </c>
      <c r="B21" t="s">
        <v>24</v>
      </c>
      <c r="C21" s="2" t="s">
        <v>35</v>
      </c>
      <c r="D21" s="2" t="s">
        <v>24</v>
      </c>
      <c r="E21" s="2" t="s">
        <v>24</v>
      </c>
      <c r="F21" s="9"/>
      <c r="G21" s="9"/>
      <c r="H21" s="9"/>
      <c r="I21" s="9"/>
      <c r="J21" s="9"/>
      <c r="K21" s="9"/>
      <c r="L21" s="9"/>
      <c r="M21" s="9"/>
      <c r="N21" s="9"/>
      <c r="O21" s="4" t="s">
        <v>24</v>
      </c>
    </row>
    <row r="22" spans="1:15" x14ac:dyDescent="0.25">
      <c r="A22" s="8">
        <v>120</v>
      </c>
      <c r="B22" t="s">
        <v>24</v>
      </c>
      <c r="C22" s="2" t="s">
        <v>36</v>
      </c>
      <c r="D22" s="2" t="s">
        <v>24</v>
      </c>
      <c r="E22" s="2" t="s">
        <v>24</v>
      </c>
      <c r="F22" s="4">
        <v>0</v>
      </c>
      <c r="G22" s="4">
        <v>0</v>
      </c>
      <c r="H22" s="9"/>
      <c r="I22" s="4">
        <v>0</v>
      </c>
      <c r="J22" s="9"/>
      <c r="K22" s="4">
        <v>0</v>
      </c>
      <c r="L22" s="4">
        <v>0</v>
      </c>
      <c r="M22" s="9"/>
      <c r="N22" s="9"/>
      <c r="O22" s="4" t="s">
        <v>24</v>
      </c>
    </row>
    <row r="23" spans="1:15" x14ac:dyDescent="0.25">
      <c r="A23" s="8">
        <v>130</v>
      </c>
      <c r="B23" t="s">
        <v>24</v>
      </c>
      <c r="C23" s="2" t="s">
        <v>37</v>
      </c>
      <c r="D23" s="2" t="s">
        <v>24</v>
      </c>
      <c r="E23" s="2" t="s">
        <v>24</v>
      </c>
      <c r="F23" s="4">
        <v>0</v>
      </c>
      <c r="G23" s="4">
        <v>0</v>
      </c>
      <c r="H23" s="9"/>
      <c r="I23" s="4">
        <v>0</v>
      </c>
      <c r="J23" s="9"/>
      <c r="K23" s="4">
        <v>0</v>
      </c>
      <c r="L23" s="4">
        <v>0</v>
      </c>
      <c r="M23" s="9"/>
      <c r="N23" s="9"/>
      <c r="O23" s="4" t="s">
        <v>24</v>
      </c>
    </row>
    <row r="24" spans="1:15" x14ac:dyDescent="0.25">
      <c r="A24" s="8">
        <v>140</v>
      </c>
      <c r="B24" t="s">
        <v>24</v>
      </c>
      <c r="C24" s="2" t="s">
        <v>38</v>
      </c>
      <c r="D24" s="2" t="s">
        <v>24</v>
      </c>
      <c r="E24" s="2" t="s">
        <v>24</v>
      </c>
      <c r="F24" s="4">
        <v>0</v>
      </c>
      <c r="G24" s="4">
        <v>0</v>
      </c>
      <c r="H24" s="9"/>
      <c r="I24" s="4">
        <v>0</v>
      </c>
      <c r="J24" s="9"/>
      <c r="K24" s="4">
        <v>0</v>
      </c>
      <c r="L24" s="4">
        <v>0</v>
      </c>
      <c r="M24" s="9"/>
      <c r="N24" s="9"/>
      <c r="O24" s="4" t="s">
        <v>24</v>
      </c>
    </row>
    <row r="25" spans="1:15" x14ac:dyDescent="0.25">
      <c r="A25" s="8">
        <v>150</v>
      </c>
      <c r="B25" t="s">
        <v>24</v>
      </c>
      <c r="C25" s="2" t="s">
        <v>39</v>
      </c>
      <c r="D25" s="2" t="s">
        <v>24</v>
      </c>
      <c r="E25" s="2" t="s">
        <v>24</v>
      </c>
      <c r="F25" s="4">
        <v>0</v>
      </c>
      <c r="G25" s="4">
        <v>0</v>
      </c>
      <c r="H25" s="9"/>
      <c r="I25" s="4">
        <v>0</v>
      </c>
      <c r="J25" s="9"/>
      <c r="K25" s="4">
        <v>0</v>
      </c>
      <c r="L25" s="4">
        <v>0</v>
      </c>
      <c r="M25" s="9"/>
      <c r="N25" s="9"/>
      <c r="O25" s="4" t="s">
        <v>24</v>
      </c>
    </row>
    <row r="26" spans="1:15" x14ac:dyDescent="0.25">
      <c r="A26" s="8">
        <v>160</v>
      </c>
      <c r="B26" t="s">
        <v>24</v>
      </c>
      <c r="C26" s="2" t="s">
        <v>40</v>
      </c>
      <c r="D26" s="2" t="s">
        <v>24</v>
      </c>
      <c r="E26" s="2" t="s">
        <v>24</v>
      </c>
      <c r="F26" s="4">
        <v>0</v>
      </c>
      <c r="G26" s="4">
        <v>0</v>
      </c>
      <c r="H26" s="9"/>
      <c r="I26" s="4">
        <v>0</v>
      </c>
      <c r="J26" s="9"/>
      <c r="K26" s="4">
        <v>0</v>
      </c>
      <c r="L26" s="4">
        <v>0</v>
      </c>
      <c r="M26" s="9"/>
      <c r="N26" s="9"/>
      <c r="O26" s="4" t="s">
        <v>24</v>
      </c>
    </row>
    <row r="27" spans="1:15" x14ac:dyDescent="0.25">
      <c r="A27" s="8">
        <v>170</v>
      </c>
      <c r="B27" t="s">
        <v>24</v>
      </c>
      <c r="C27" s="2" t="s">
        <v>41</v>
      </c>
      <c r="D27" s="2" t="s">
        <v>24</v>
      </c>
      <c r="E27" s="2" t="s">
        <v>24</v>
      </c>
      <c r="F27" s="4">
        <v>0</v>
      </c>
      <c r="G27" s="4">
        <v>0</v>
      </c>
      <c r="H27" s="9"/>
      <c r="I27" s="4">
        <v>0</v>
      </c>
      <c r="J27" s="9"/>
      <c r="K27" s="4">
        <v>0</v>
      </c>
      <c r="L27" s="4">
        <v>0</v>
      </c>
      <c r="M27" s="9"/>
      <c r="N27" s="9"/>
      <c r="O27" s="4" t="s">
        <v>24</v>
      </c>
    </row>
    <row r="28" spans="1:15" x14ac:dyDescent="0.25">
      <c r="A28" s="8">
        <v>180</v>
      </c>
      <c r="B28" t="s">
        <v>24</v>
      </c>
      <c r="C28" s="2" t="s">
        <v>42</v>
      </c>
      <c r="D28" s="2" t="s">
        <v>24</v>
      </c>
      <c r="E28" s="2" t="s">
        <v>24</v>
      </c>
      <c r="F28" s="4">
        <v>0</v>
      </c>
      <c r="G28" s="4">
        <v>0</v>
      </c>
      <c r="H28" s="9"/>
      <c r="I28" s="4">
        <v>0</v>
      </c>
      <c r="J28" s="9"/>
      <c r="K28" s="4">
        <v>0</v>
      </c>
      <c r="L28" s="4">
        <v>0</v>
      </c>
      <c r="M28" s="9"/>
      <c r="N28" s="9"/>
      <c r="O28" s="4" t="s">
        <v>24</v>
      </c>
    </row>
    <row r="29" spans="1:15" x14ac:dyDescent="0.25">
      <c r="A29" s="8">
        <v>190</v>
      </c>
      <c r="B29" t="s">
        <v>24</v>
      </c>
      <c r="C29" s="2" t="s">
        <v>43</v>
      </c>
      <c r="D29" s="2" t="s">
        <v>24</v>
      </c>
      <c r="E29" s="2" t="s">
        <v>24</v>
      </c>
      <c r="F29" s="4">
        <v>0</v>
      </c>
      <c r="G29" s="4">
        <v>0</v>
      </c>
      <c r="H29" s="9"/>
      <c r="I29" s="4">
        <v>0</v>
      </c>
      <c r="J29" s="9"/>
      <c r="K29" s="4">
        <v>0</v>
      </c>
      <c r="L29" s="4">
        <v>0</v>
      </c>
      <c r="M29" s="9"/>
      <c r="N29" s="9"/>
      <c r="O29" s="4" t="s">
        <v>24</v>
      </c>
    </row>
    <row r="30" spans="1:15" x14ac:dyDescent="0.25">
      <c r="A30" s="8">
        <v>200</v>
      </c>
      <c r="B30" t="s">
        <v>24</v>
      </c>
      <c r="C30" s="2" t="s">
        <v>44</v>
      </c>
      <c r="D30" s="2" t="s">
        <v>24</v>
      </c>
      <c r="E30" s="2" t="s">
        <v>24</v>
      </c>
      <c r="F30" s="9"/>
      <c r="G30" s="9"/>
      <c r="H30" s="9"/>
      <c r="I30" s="9"/>
      <c r="J30" s="9"/>
      <c r="K30" s="9"/>
      <c r="L30" s="9"/>
      <c r="M30" s="9"/>
      <c r="N30" s="9"/>
      <c r="O30" s="4" t="s">
        <v>24</v>
      </c>
    </row>
    <row r="31" spans="1:15" x14ac:dyDescent="0.25">
      <c r="A31" s="8">
        <v>210</v>
      </c>
      <c r="B31" t="s">
        <v>24</v>
      </c>
      <c r="C31" s="2" t="s">
        <v>45</v>
      </c>
      <c r="D31" s="2" t="s">
        <v>24</v>
      </c>
      <c r="E31" s="2" t="s">
        <v>24</v>
      </c>
      <c r="F31" s="4">
        <v>0</v>
      </c>
      <c r="G31" s="4">
        <v>0</v>
      </c>
      <c r="H31" s="9"/>
      <c r="I31" s="4">
        <v>0</v>
      </c>
      <c r="J31" s="9"/>
      <c r="K31" s="4">
        <v>0</v>
      </c>
      <c r="L31" s="4">
        <v>0</v>
      </c>
      <c r="M31" s="9"/>
      <c r="N31" s="9"/>
      <c r="O31" s="4" t="s">
        <v>24</v>
      </c>
    </row>
    <row r="32" spans="1:15" x14ac:dyDescent="0.25">
      <c r="A32" s="8">
        <v>220</v>
      </c>
      <c r="B32" t="s">
        <v>24</v>
      </c>
      <c r="C32" s="2" t="s">
        <v>46</v>
      </c>
      <c r="D32" s="2" t="s">
        <v>24</v>
      </c>
      <c r="E32" s="2" t="s">
        <v>24</v>
      </c>
      <c r="F32" s="4">
        <v>0</v>
      </c>
      <c r="G32" s="4">
        <v>0</v>
      </c>
      <c r="H32" s="9"/>
      <c r="I32" s="4">
        <v>0</v>
      </c>
      <c r="J32" s="9"/>
      <c r="K32" s="4">
        <v>0</v>
      </c>
      <c r="L32" s="4">
        <v>0</v>
      </c>
      <c r="M32" s="9"/>
      <c r="N32" s="9"/>
      <c r="O32" s="4" t="s">
        <v>24</v>
      </c>
    </row>
    <row r="33" spans="1:15" x14ac:dyDescent="0.25">
      <c r="A33" s="8">
        <v>230</v>
      </c>
      <c r="B33" t="s">
        <v>24</v>
      </c>
      <c r="C33" s="2" t="s">
        <v>47</v>
      </c>
      <c r="D33" s="2" t="s">
        <v>24</v>
      </c>
      <c r="E33" s="2" t="s">
        <v>24</v>
      </c>
      <c r="F33" s="4">
        <v>0</v>
      </c>
      <c r="G33" s="4">
        <v>0</v>
      </c>
      <c r="H33" s="9"/>
      <c r="I33" s="4">
        <v>0</v>
      </c>
      <c r="J33" s="9"/>
      <c r="K33" s="4">
        <v>0</v>
      </c>
      <c r="L33" s="4">
        <v>0</v>
      </c>
      <c r="M33" s="9"/>
      <c r="N33" s="9"/>
      <c r="O33" s="4" t="s">
        <v>24</v>
      </c>
    </row>
    <row r="34" spans="1:15" x14ac:dyDescent="0.25">
      <c r="A34" s="8">
        <v>240</v>
      </c>
      <c r="B34" t="s">
        <v>24</v>
      </c>
      <c r="C34" s="2" t="s">
        <v>48</v>
      </c>
      <c r="D34" s="2" t="s">
        <v>24</v>
      </c>
      <c r="E34" s="2" t="s">
        <v>24</v>
      </c>
      <c r="F34" s="4">
        <v>0</v>
      </c>
      <c r="G34" s="4">
        <v>0</v>
      </c>
      <c r="H34" s="9"/>
      <c r="I34" s="4">
        <v>0</v>
      </c>
      <c r="J34" s="9"/>
      <c r="K34" s="4">
        <v>0</v>
      </c>
      <c r="L34" s="4">
        <v>0</v>
      </c>
      <c r="M34" s="9"/>
      <c r="N34" s="9"/>
      <c r="O34" s="4" t="s">
        <v>24</v>
      </c>
    </row>
    <row r="35" spans="1:15" x14ac:dyDescent="0.25">
      <c r="A35" s="8">
        <v>250</v>
      </c>
      <c r="B35" t="s">
        <v>24</v>
      </c>
      <c r="C35" s="2" t="s">
        <v>49</v>
      </c>
      <c r="D35" s="2" t="s">
        <v>24</v>
      </c>
      <c r="E35" s="2" t="s">
        <v>24</v>
      </c>
      <c r="F35" s="4">
        <v>0</v>
      </c>
      <c r="G35" s="4">
        <v>0</v>
      </c>
      <c r="H35" s="9"/>
      <c r="I35" s="4">
        <v>0</v>
      </c>
      <c r="J35" s="9"/>
      <c r="K35" s="4">
        <v>0</v>
      </c>
      <c r="L35" s="4">
        <v>0</v>
      </c>
      <c r="M35" s="9"/>
      <c r="N35" s="9"/>
      <c r="O35" s="4" t="s">
        <v>24</v>
      </c>
    </row>
    <row r="36" spans="1:15" x14ac:dyDescent="0.25">
      <c r="A36" s="8">
        <v>260</v>
      </c>
      <c r="B36" t="s">
        <v>24</v>
      </c>
      <c r="C36" s="2" t="s">
        <v>50</v>
      </c>
      <c r="D36" s="2" t="s">
        <v>24</v>
      </c>
      <c r="E36" s="2" t="s">
        <v>24</v>
      </c>
      <c r="F36" s="4">
        <v>0</v>
      </c>
      <c r="G36" s="4">
        <v>0</v>
      </c>
      <c r="H36" s="9"/>
      <c r="I36" s="4">
        <v>0</v>
      </c>
      <c r="J36" s="9"/>
      <c r="K36" s="4">
        <v>0</v>
      </c>
      <c r="L36" s="4">
        <v>0</v>
      </c>
      <c r="M36" s="9"/>
      <c r="N36" s="9"/>
      <c r="O36" s="4" t="s">
        <v>24</v>
      </c>
    </row>
    <row r="37" spans="1:15" x14ac:dyDescent="0.25">
      <c r="A37" s="8">
        <v>270</v>
      </c>
      <c r="B37" t="s">
        <v>24</v>
      </c>
      <c r="C37" s="2" t="s">
        <v>51</v>
      </c>
      <c r="D37" s="2" t="s">
        <v>24</v>
      </c>
      <c r="E37" s="2" t="s">
        <v>24</v>
      </c>
      <c r="F37" s="4">
        <v>0</v>
      </c>
      <c r="G37" s="4">
        <v>0</v>
      </c>
      <c r="H37" s="9"/>
      <c r="I37" s="4">
        <v>0</v>
      </c>
      <c r="J37" s="9"/>
      <c r="K37" s="4">
        <v>0</v>
      </c>
      <c r="L37" s="4">
        <v>0</v>
      </c>
      <c r="M37" s="9"/>
      <c r="N37" s="9"/>
      <c r="O37" s="4" t="s">
        <v>24</v>
      </c>
    </row>
    <row r="38" spans="1:15" x14ac:dyDescent="0.25">
      <c r="A38" s="8">
        <v>280</v>
      </c>
      <c r="B38" t="s">
        <v>24</v>
      </c>
      <c r="C38" s="2" t="s">
        <v>52</v>
      </c>
      <c r="D38" s="2" t="s">
        <v>24</v>
      </c>
      <c r="E38" s="2" t="s">
        <v>24</v>
      </c>
      <c r="F38" s="10">
        <v>215274774375</v>
      </c>
      <c r="G38" s="4">
        <v>0</v>
      </c>
      <c r="H38" s="9"/>
      <c r="I38" s="4">
        <v>0</v>
      </c>
      <c r="J38" s="9"/>
      <c r="K38" s="4">
        <v>0</v>
      </c>
      <c r="L38" s="4">
        <v>0</v>
      </c>
      <c r="M38" s="9"/>
      <c r="N38" s="9"/>
      <c r="O38" s="4" t="s">
        <v>24</v>
      </c>
    </row>
    <row r="39" spans="1:15" x14ac:dyDescent="0.25">
      <c r="A39" s="8">
        <v>290</v>
      </c>
      <c r="B39" t="s">
        <v>24</v>
      </c>
      <c r="C39" s="2" t="s">
        <v>53</v>
      </c>
      <c r="D39" s="2" t="s">
        <v>24</v>
      </c>
      <c r="E39" s="2" t="s">
        <v>24</v>
      </c>
      <c r="F39" s="9"/>
      <c r="G39" s="9"/>
      <c r="H39" s="9"/>
      <c r="I39" s="9"/>
      <c r="J39" s="9"/>
      <c r="K39" s="9"/>
      <c r="L39" s="9"/>
      <c r="M39" s="2" t="s">
        <v>24</v>
      </c>
      <c r="N39" s="2" t="s">
        <v>24</v>
      </c>
      <c r="O39" s="4" t="s">
        <v>24</v>
      </c>
    </row>
    <row r="351003" spans="1:1" x14ac:dyDescent="0.25">
      <c r="A351003" t="s">
        <v>54</v>
      </c>
    </row>
    <row r="351004" spans="1:1" x14ac:dyDescent="0.25">
      <c r="A351004" t="s">
        <v>55</v>
      </c>
    </row>
  </sheetData>
  <mergeCells count="1">
    <mergeCell ref="B8:O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G38 F16:G20 F22:G29 F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I14 I16:I20 I22:I29 I31:I38 K13:L14 K16:L20 K22:L29 K31:L38">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O27">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G4" sqref="G4"/>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 t="s">
        <v>1</v>
      </c>
    </row>
    <row r="2" spans="1:8" x14ac:dyDescent="0.25">
      <c r="B2" s="1" t="s">
        <v>2</v>
      </c>
      <c r="C2" s="1">
        <v>371</v>
      </c>
      <c r="D2" s="1" t="s">
        <v>1421</v>
      </c>
    </row>
    <row r="3" spans="1:8" x14ac:dyDescent="0.25">
      <c r="B3" s="1" t="s">
        <v>4</v>
      </c>
      <c r="C3" s="1">
        <v>1</v>
      </c>
    </row>
    <row r="4" spans="1:8" x14ac:dyDescent="0.25">
      <c r="B4" s="1" t="s">
        <v>5</v>
      </c>
      <c r="C4" s="1">
        <v>219</v>
      </c>
    </row>
    <row r="5" spans="1:8" x14ac:dyDescent="0.25">
      <c r="B5" s="1" t="s">
        <v>6</v>
      </c>
      <c r="C5" s="5">
        <v>43100</v>
      </c>
    </row>
    <row r="6" spans="1:8" x14ac:dyDescent="0.25">
      <c r="B6" s="1" t="s">
        <v>7</v>
      </c>
      <c r="C6" s="1">
        <v>12</v>
      </c>
      <c r="D6" s="1" t="s">
        <v>8</v>
      </c>
    </row>
    <row r="8" spans="1:8" x14ac:dyDescent="0.25">
      <c r="A8" s="1" t="s">
        <v>9</v>
      </c>
      <c r="B8" s="135" t="s">
        <v>1422</v>
      </c>
      <c r="C8" s="136"/>
      <c r="D8" s="136"/>
      <c r="E8" s="136"/>
      <c r="F8" s="136"/>
      <c r="G8" s="136"/>
      <c r="H8" s="136"/>
    </row>
    <row r="9" spans="1:8" x14ac:dyDescent="0.25">
      <c r="C9" s="1">
        <v>2</v>
      </c>
      <c r="D9" s="1">
        <v>3</v>
      </c>
      <c r="E9" s="1">
        <v>4</v>
      </c>
      <c r="F9" s="1">
        <v>8</v>
      </c>
      <c r="G9" s="1">
        <v>11</v>
      </c>
      <c r="H9" s="1">
        <v>12</v>
      </c>
    </row>
    <row r="10" spans="1:8" x14ac:dyDescent="0.25">
      <c r="C10" s="1" t="s">
        <v>12</v>
      </c>
      <c r="D10" s="1" t="s">
        <v>13</v>
      </c>
      <c r="E10" s="1" t="s">
        <v>1423</v>
      </c>
      <c r="F10" s="1" t="s">
        <v>1424</v>
      </c>
      <c r="G10" s="1" t="s">
        <v>1425</v>
      </c>
      <c r="H10" s="1" t="s">
        <v>23</v>
      </c>
    </row>
    <row r="11" spans="1:8" x14ac:dyDescent="0.25">
      <c r="A11" s="1">
        <v>10</v>
      </c>
      <c r="B11" t="s">
        <v>1426</v>
      </c>
      <c r="C11" s="4" t="s">
        <v>54</v>
      </c>
      <c r="D11" s="4" t="s">
        <v>24</v>
      </c>
      <c r="E11" s="2" t="s">
        <v>1427</v>
      </c>
      <c r="F11" s="4" t="s">
        <v>54</v>
      </c>
      <c r="G11" s="4">
        <v>0</v>
      </c>
      <c r="H11" s="4" t="s">
        <v>5447</v>
      </c>
    </row>
    <row r="12" spans="1:8" x14ac:dyDescent="0.25">
      <c r="A12" s="1">
        <v>20</v>
      </c>
      <c r="B12" t="s">
        <v>1428</v>
      </c>
      <c r="C12" s="2" t="s">
        <v>24</v>
      </c>
      <c r="D12" s="2" t="s">
        <v>24</v>
      </c>
      <c r="E12" s="2" t="s">
        <v>1429</v>
      </c>
      <c r="F12" s="4" t="s">
        <v>54</v>
      </c>
      <c r="G12" s="4">
        <v>0</v>
      </c>
      <c r="H12" s="4" t="s">
        <v>5448</v>
      </c>
    </row>
    <row r="13" spans="1:8" x14ac:dyDescent="0.25">
      <c r="A13" s="1">
        <v>30</v>
      </c>
      <c r="B13" t="s">
        <v>1430</v>
      </c>
      <c r="C13" s="2" t="s">
        <v>24</v>
      </c>
      <c r="D13" s="2" t="s">
        <v>24</v>
      </c>
      <c r="E13" s="2" t="s">
        <v>1431</v>
      </c>
      <c r="F13" s="4" t="s">
        <v>54</v>
      </c>
      <c r="G13" s="4">
        <v>0</v>
      </c>
      <c r="H13" s="4" t="s">
        <v>5449</v>
      </c>
    </row>
    <row r="14" spans="1:8" x14ac:dyDescent="0.25">
      <c r="A14" s="1">
        <v>40</v>
      </c>
      <c r="B14" t="s">
        <v>1432</v>
      </c>
      <c r="C14" s="2" t="s">
        <v>24</v>
      </c>
      <c r="D14" s="2" t="s">
        <v>24</v>
      </c>
      <c r="E14" s="2" t="s">
        <v>1433</v>
      </c>
      <c r="F14" s="4" t="s">
        <v>54</v>
      </c>
      <c r="G14" s="4">
        <v>0</v>
      </c>
      <c r="H14" s="4" t="s">
        <v>5450</v>
      </c>
    </row>
    <row r="15" spans="1:8" x14ac:dyDescent="0.25">
      <c r="A15" s="1">
        <v>50</v>
      </c>
      <c r="B15" t="s">
        <v>1434</v>
      </c>
      <c r="C15" s="2" t="s">
        <v>24</v>
      </c>
      <c r="D15" s="2" t="s">
        <v>24</v>
      </c>
      <c r="E15" s="2" t="s">
        <v>1435</v>
      </c>
      <c r="F15" s="4" t="s">
        <v>54</v>
      </c>
      <c r="G15" s="4">
        <v>0</v>
      </c>
      <c r="H15" s="4" t="s">
        <v>5450</v>
      </c>
    </row>
    <row r="16" spans="1:8" x14ac:dyDescent="0.25">
      <c r="A16" s="1">
        <v>60</v>
      </c>
      <c r="B16" t="s">
        <v>1436</v>
      </c>
      <c r="C16" s="2" t="s">
        <v>24</v>
      </c>
      <c r="D16" s="2" t="s">
        <v>24</v>
      </c>
      <c r="E16" s="2" t="s">
        <v>1437</v>
      </c>
      <c r="F16" s="4" t="s">
        <v>54</v>
      </c>
      <c r="G16" s="4">
        <v>0</v>
      </c>
      <c r="H16" s="4" t="s">
        <v>5451</v>
      </c>
    </row>
    <row r="17" spans="1:8" x14ac:dyDescent="0.25">
      <c r="A17" s="1">
        <v>70</v>
      </c>
      <c r="B17" t="s">
        <v>1438</v>
      </c>
      <c r="C17" s="2" t="s">
        <v>24</v>
      </c>
      <c r="D17" s="2" t="s">
        <v>24</v>
      </c>
      <c r="E17" s="2" t="s">
        <v>1439</v>
      </c>
      <c r="F17" s="4" t="s">
        <v>54</v>
      </c>
      <c r="G17" s="4">
        <v>0</v>
      </c>
      <c r="H17" s="4" t="s">
        <v>5452</v>
      </c>
    </row>
    <row r="18" spans="1:8" x14ac:dyDescent="0.25">
      <c r="A18" s="1">
        <v>80</v>
      </c>
      <c r="B18" t="s">
        <v>1440</v>
      </c>
      <c r="C18" s="2" t="s">
        <v>24</v>
      </c>
      <c r="D18" s="2" t="s">
        <v>24</v>
      </c>
      <c r="E18" s="2" t="s">
        <v>1441</v>
      </c>
      <c r="F18" s="4" t="s">
        <v>55</v>
      </c>
      <c r="G18" s="4">
        <v>0</v>
      </c>
      <c r="H18" s="4" t="s">
        <v>5453</v>
      </c>
    </row>
    <row r="19" spans="1:8" x14ac:dyDescent="0.25">
      <c r="A19" s="1">
        <v>90</v>
      </c>
      <c r="B19" t="s">
        <v>1442</v>
      </c>
      <c r="C19" s="2" t="s">
        <v>24</v>
      </c>
      <c r="D19" s="2" t="s">
        <v>24</v>
      </c>
      <c r="E19" s="2" t="s">
        <v>1443</v>
      </c>
      <c r="F19" s="4" t="s">
        <v>54</v>
      </c>
      <c r="G19" s="4">
        <v>0</v>
      </c>
      <c r="H19" s="4" t="s">
        <v>5454</v>
      </c>
    </row>
    <row r="20" spans="1:8" x14ac:dyDescent="0.25">
      <c r="A20" s="1">
        <v>100</v>
      </c>
      <c r="B20" t="s">
        <v>1444</v>
      </c>
      <c r="C20" s="2" t="s">
        <v>24</v>
      </c>
      <c r="D20" s="2" t="s">
        <v>24</v>
      </c>
      <c r="E20" s="2" t="s">
        <v>1445</v>
      </c>
      <c r="F20" s="4" t="s">
        <v>54</v>
      </c>
      <c r="G20" s="4">
        <v>0</v>
      </c>
      <c r="H20" s="4" t="s">
        <v>5455</v>
      </c>
    </row>
    <row r="351003" spans="1:2" x14ac:dyDescent="0.25">
      <c r="A351003" t="s">
        <v>54</v>
      </c>
      <c r="B351003" t="s">
        <v>54</v>
      </c>
    </row>
    <row r="351004" spans="1:2" x14ac:dyDescent="0.25">
      <c r="A351004" t="s">
        <v>55</v>
      </c>
      <c r="B351004" t="s">
        <v>55</v>
      </c>
    </row>
  </sheetData>
  <mergeCells count="1">
    <mergeCell ref="B8:H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H2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election activeCell="E3" sqref="E3"/>
    </sheetView>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1446</v>
      </c>
    </row>
    <row r="3" spans="1:25" x14ac:dyDescent="0.25">
      <c r="B3" s="1" t="s">
        <v>4</v>
      </c>
      <c r="C3" s="1">
        <v>1</v>
      </c>
    </row>
    <row r="4" spans="1:25" x14ac:dyDescent="0.25">
      <c r="B4" s="1" t="s">
        <v>5</v>
      </c>
      <c r="C4" s="1">
        <v>219</v>
      </c>
    </row>
    <row r="5" spans="1:25" x14ac:dyDescent="0.25">
      <c r="B5" s="1" t="s">
        <v>6</v>
      </c>
      <c r="C5" s="5">
        <v>43100</v>
      </c>
    </row>
    <row r="6" spans="1:25" x14ac:dyDescent="0.25">
      <c r="B6" s="1" t="s">
        <v>7</v>
      </c>
      <c r="C6" s="1">
        <v>12</v>
      </c>
      <c r="D6" s="1" t="s">
        <v>8</v>
      </c>
    </row>
    <row r="8" spans="1:25" x14ac:dyDescent="0.25">
      <c r="A8" s="1" t="s">
        <v>9</v>
      </c>
      <c r="B8" s="135" t="s">
        <v>1447</v>
      </c>
      <c r="C8" s="136"/>
      <c r="D8" s="136"/>
      <c r="E8" s="136"/>
      <c r="F8" s="136"/>
      <c r="G8" s="136"/>
      <c r="H8" s="136"/>
      <c r="I8" s="136"/>
      <c r="J8" s="136"/>
      <c r="K8" s="136"/>
      <c r="L8" s="136"/>
      <c r="M8" s="136"/>
      <c r="N8" s="136"/>
      <c r="O8" s="136"/>
      <c r="P8" s="136"/>
      <c r="Q8" s="136"/>
      <c r="R8" s="136"/>
      <c r="S8" s="136"/>
      <c r="T8" s="136"/>
      <c r="U8" s="136"/>
      <c r="V8" s="136"/>
      <c r="W8" s="136"/>
      <c r="X8" s="136"/>
      <c r="Y8" s="136"/>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 t="s">
        <v>1448</v>
      </c>
      <c r="F10" s="1" t="s">
        <v>1449</v>
      </c>
      <c r="G10" s="1" t="s">
        <v>1450</v>
      </c>
      <c r="H10" s="1" t="s">
        <v>1451</v>
      </c>
      <c r="I10" s="1" t="s">
        <v>1452</v>
      </c>
      <c r="J10" s="1" t="s">
        <v>1453</v>
      </c>
      <c r="K10" s="1" t="s">
        <v>1454</v>
      </c>
      <c r="L10" s="1" t="s">
        <v>1455</v>
      </c>
      <c r="M10" s="1" t="s">
        <v>1456</v>
      </c>
      <c r="N10" s="1" t="s">
        <v>1457</v>
      </c>
      <c r="O10" s="1" t="s">
        <v>1458</v>
      </c>
      <c r="P10" s="1" t="s">
        <v>1459</v>
      </c>
      <c r="Q10" s="1" t="s">
        <v>1460</v>
      </c>
      <c r="R10" s="1" t="s">
        <v>1461</v>
      </c>
      <c r="S10" s="1" t="s">
        <v>1462</v>
      </c>
      <c r="T10" s="1" t="s">
        <v>1463</v>
      </c>
      <c r="U10" s="1" t="s">
        <v>1464</v>
      </c>
      <c r="V10" s="1" t="s">
        <v>1465</v>
      </c>
      <c r="W10" s="1" t="s">
        <v>1466</v>
      </c>
      <c r="X10" s="1" t="s">
        <v>1467</v>
      </c>
      <c r="Y10" s="1" t="s">
        <v>23</v>
      </c>
    </row>
    <row r="11" spans="1:25" s="16" customFormat="1" ht="60.75" thickBot="1" x14ac:dyDescent="0.3">
      <c r="A11" s="39">
        <v>1</v>
      </c>
      <c r="B11" s="40" t="s">
        <v>65</v>
      </c>
      <c r="C11" s="41" t="s">
        <v>54</v>
      </c>
      <c r="D11" s="42" t="s">
        <v>24</v>
      </c>
      <c r="E11" s="42" t="s">
        <v>5137</v>
      </c>
      <c r="F11" s="43" t="s">
        <v>5138</v>
      </c>
      <c r="G11" s="44" t="s">
        <v>1477</v>
      </c>
      <c r="H11" s="44" t="s">
        <v>1628</v>
      </c>
      <c r="I11" s="44" t="s">
        <v>1479</v>
      </c>
      <c r="J11" s="42" t="s">
        <v>1471</v>
      </c>
      <c r="K11" s="44" t="s">
        <v>5139</v>
      </c>
      <c r="L11" s="44" t="s">
        <v>5140</v>
      </c>
      <c r="M11" s="44" t="s">
        <v>5141</v>
      </c>
      <c r="N11" s="44" t="s">
        <v>5142</v>
      </c>
      <c r="O11" s="44" t="s">
        <v>1494</v>
      </c>
      <c r="P11" s="42" t="s">
        <v>5143</v>
      </c>
      <c r="Q11" s="42" t="s">
        <v>5144</v>
      </c>
      <c r="R11" s="42" t="s">
        <v>5145</v>
      </c>
      <c r="S11" s="42" t="s">
        <v>1483</v>
      </c>
      <c r="T11" s="43" t="s">
        <v>24</v>
      </c>
      <c r="U11" s="42" t="s">
        <v>24</v>
      </c>
      <c r="V11" s="42" t="s">
        <v>24</v>
      </c>
      <c r="W11" s="42" t="s">
        <v>24</v>
      </c>
      <c r="X11" s="42" t="s">
        <v>24</v>
      </c>
      <c r="Y11" s="42" t="s">
        <v>24</v>
      </c>
    </row>
    <row r="12" spans="1:25" s="16" customFormat="1" ht="60.75" thickBot="1" x14ac:dyDescent="0.3">
      <c r="A12" s="39">
        <v>2</v>
      </c>
      <c r="B12" s="40" t="s">
        <v>4745</v>
      </c>
      <c r="C12" s="45" t="s">
        <v>54</v>
      </c>
      <c r="D12" s="46"/>
      <c r="E12" s="46" t="s">
        <v>5146</v>
      </c>
      <c r="F12" s="47" t="s">
        <v>5147</v>
      </c>
      <c r="G12" s="46" t="s">
        <v>1477</v>
      </c>
      <c r="H12" s="48" t="s">
        <v>1628</v>
      </c>
      <c r="I12" s="48" t="s">
        <v>1479</v>
      </c>
      <c r="J12" s="42" t="s">
        <v>1471</v>
      </c>
      <c r="K12" s="44" t="s">
        <v>5139</v>
      </c>
      <c r="L12" s="44" t="s">
        <v>5148</v>
      </c>
      <c r="M12" s="44" t="s">
        <v>5141</v>
      </c>
      <c r="N12" s="44" t="s">
        <v>5142</v>
      </c>
      <c r="O12" s="44" t="s">
        <v>1499</v>
      </c>
      <c r="P12" s="42" t="s">
        <v>5149</v>
      </c>
      <c r="Q12" s="42" t="s">
        <v>5149</v>
      </c>
      <c r="R12" s="42" t="s">
        <v>5150</v>
      </c>
      <c r="S12" s="42" t="s">
        <v>1483</v>
      </c>
      <c r="T12" s="43" t="s">
        <v>24</v>
      </c>
      <c r="U12" s="42" t="s">
        <v>24</v>
      </c>
      <c r="V12" s="42" t="s">
        <v>24</v>
      </c>
      <c r="W12" s="42" t="s">
        <v>24</v>
      </c>
      <c r="X12" s="42" t="s">
        <v>24</v>
      </c>
      <c r="Y12" s="42" t="s">
        <v>24</v>
      </c>
    </row>
    <row r="13" spans="1:25" s="49" customFormat="1" ht="120.75" thickBot="1" x14ac:dyDescent="0.3">
      <c r="A13" s="39">
        <v>3</v>
      </c>
      <c r="B13" s="40" t="s">
        <v>4747</v>
      </c>
      <c r="C13" s="45" t="s">
        <v>54</v>
      </c>
      <c r="D13" s="46"/>
      <c r="E13" s="46" t="s">
        <v>5151</v>
      </c>
      <c r="F13" s="47" t="s">
        <v>5152</v>
      </c>
      <c r="G13" s="46" t="s">
        <v>1477</v>
      </c>
      <c r="H13" s="48" t="s">
        <v>1630</v>
      </c>
      <c r="I13" s="48" t="s">
        <v>1502</v>
      </c>
      <c r="J13" s="46" t="s">
        <v>1471</v>
      </c>
      <c r="K13" s="48" t="s">
        <v>5139</v>
      </c>
      <c r="L13" s="48" t="s">
        <v>5153</v>
      </c>
      <c r="M13" s="48" t="s">
        <v>5154</v>
      </c>
      <c r="N13" s="48" t="s">
        <v>5155</v>
      </c>
      <c r="O13" s="48" t="s">
        <v>1499</v>
      </c>
      <c r="P13" s="46" t="s">
        <v>5156</v>
      </c>
      <c r="Q13" s="46" t="s">
        <v>5156</v>
      </c>
      <c r="R13" s="46" t="s">
        <v>5157</v>
      </c>
      <c r="S13" s="46" t="s">
        <v>1483</v>
      </c>
      <c r="T13" s="47" t="s">
        <v>24</v>
      </c>
      <c r="U13" s="46" t="s">
        <v>24</v>
      </c>
      <c r="V13" s="46" t="s">
        <v>24</v>
      </c>
      <c r="W13" s="46" t="s">
        <v>24</v>
      </c>
      <c r="X13" s="46" t="s">
        <v>24</v>
      </c>
      <c r="Y13" s="46" t="s">
        <v>24</v>
      </c>
    </row>
    <row r="14" spans="1:25" s="16" customFormat="1" ht="330.75" thickBot="1" x14ac:dyDescent="0.3">
      <c r="A14" s="39">
        <v>4</v>
      </c>
      <c r="B14" s="40" t="s">
        <v>4749</v>
      </c>
      <c r="C14" s="45" t="s">
        <v>54</v>
      </c>
      <c r="D14" s="46"/>
      <c r="E14" s="46" t="s">
        <v>5158</v>
      </c>
      <c r="F14" s="47" t="s">
        <v>5159</v>
      </c>
      <c r="G14" s="46" t="s">
        <v>1477</v>
      </c>
      <c r="H14" s="48" t="s">
        <v>1630</v>
      </c>
      <c r="I14" s="48" t="s">
        <v>1502</v>
      </c>
      <c r="J14" s="42" t="s">
        <v>1471</v>
      </c>
      <c r="K14" s="44" t="s">
        <v>5139</v>
      </c>
      <c r="L14" s="44" t="s">
        <v>5160</v>
      </c>
      <c r="M14" s="44" t="s">
        <v>5161</v>
      </c>
      <c r="N14" s="44" t="s">
        <v>5162</v>
      </c>
      <c r="O14" s="44" t="s">
        <v>1489</v>
      </c>
      <c r="P14" s="42" t="s">
        <v>5163</v>
      </c>
      <c r="Q14" s="42" t="s">
        <v>5164</v>
      </c>
      <c r="R14" s="42" t="s">
        <v>5165</v>
      </c>
      <c r="S14" s="42" t="s">
        <v>1483</v>
      </c>
      <c r="T14" s="43" t="s">
        <v>24</v>
      </c>
      <c r="U14" s="42" t="s">
        <v>24</v>
      </c>
      <c r="V14" s="42" t="s">
        <v>24</v>
      </c>
      <c r="W14" s="42" t="s">
        <v>24</v>
      </c>
      <c r="X14" s="42" t="s">
        <v>24</v>
      </c>
      <c r="Y14" s="42" t="s">
        <v>24</v>
      </c>
    </row>
    <row r="15" spans="1:25" s="16" customFormat="1" ht="120.75" thickBot="1" x14ac:dyDescent="0.3">
      <c r="A15" s="39">
        <v>5</v>
      </c>
      <c r="B15" s="40" t="s">
        <v>4751</v>
      </c>
      <c r="C15" s="45" t="s">
        <v>54</v>
      </c>
      <c r="D15" s="46"/>
      <c r="E15" s="46" t="s">
        <v>5166</v>
      </c>
      <c r="F15" s="47" t="s">
        <v>5167</v>
      </c>
      <c r="G15" s="46" t="s">
        <v>1477</v>
      </c>
      <c r="H15" s="48" t="s">
        <v>1638</v>
      </c>
      <c r="I15" s="48" t="s">
        <v>1502</v>
      </c>
      <c r="J15" s="42" t="s">
        <v>1471</v>
      </c>
      <c r="K15" s="44" t="s">
        <v>5139</v>
      </c>
      <c r="L15" s="44" t="s">
        <v>5168</v>
      </c>
      <c r="M15" s="44" t="s">
        <v>5141</v>
      </c>
      <c r="N15" s="44" t="s">
        <v>5142</v>
      </c>
      <c r="O15" s="44" t="s">
        <v>1482</v>
      </c>
      <c r="P15" s="42" t="s">
        <v>5169</v>
      </c>
      <c r="Q15" s="42" t="s">
        <v>5169</v>
      </c>
      <c r="R15" s="42" t="s">
        <v>5170</v>
      </c>
      <c r="S15" s="42" t="s">
        <v>1483</v>
      </c>
      <c r="T15" s="43" t="s">
        <v>24</v>
      </c>
      <c r="U15" s="42" t="s">
        <v>24</v>
      </c>
      <c r="V15" s="42" t="s">
        <v>24</v>
      </c>
      <c r="W15" s="42" t="s">
        <v>24</v>
      </c>
      <c r="X15" s="42" t="s">
        <v>24</v>
      </c>
      <c r="Y15" s="42" t="s">
        <v>24</v>
      </c>
    </row>
    <row r="16" spans="1:25" s="16" customFormat="1" ht="105.75" thickBot="1" x14ac:dyDescent="0.3">
      <c r="A16" s="39">
        <v>6</v>
      </c>
      <c r="B16" s="40" t="s">
        <v>4753</v>
      </c>
      <c r="C16" s="45" t="s">
        <v>54</v>
      </c>
      <c r="D16" s="46"/>
      <c r="E16" s="46" t="s">
        <v>5171</v>
      </c>
      <c r="F16" s="47" t="s">
        <v>5172</v>
      </c>
      <c r="G16" s="46" t="s">
        <v>1477</v>
      </c>
      <c r="H16" s="48" t="s">
        <v>1630</v>
      </c>
      <c r="I16" s="48" t="s">
        <v>1502</v>
      </c>
      <c r="J16" s="42" t="s">
        <v>1471</v>
      </c>
      <c r="K16" s="44" t="s">
        <v>5139</v>
      </c>
      <c r="L16" s="44" t="s">
        <v>5173</v>
      </c>
      <c r="M16" s="44" t="s">
        <v>5141</v>
      </c>
      <c r="N16" s="44" t="s">
        <v>5142</v>
      </c>
      <c r="O16" s="44" t="s">
        <v>1482</v>
      </c>
      <c r="P16" s="42">
        <v>0</v>
      </c>
      <c r="Q16" s="42">
        <v>0</v>
      </c>
      <c r="R16" s="42">
        <v>0</v>
      </c>
      <c r="S16" s="42" t="s">
        <v>1483</v>
      </c>
      <c r="T16" s="43" t="s">
        <v>24</v>
      </c>
      <c r="U16" s="42" t="s">
        <v>24</v>
      </c>
      <c r="V16" s="42" t="s">
        <v>24</v>
      </c>
      <c r="W16" s="42" t="s">
        <v>24</v>
      </c>
      <c r="X16" s="42" t="s">
        <v>24</v>
      </c>
      <c r="Y16" s="42" t="s">
        <v>24</v>
      </c>
    </row>
    <row r="17" spans="1:25" s="16" customFormat="1" ht="60.75" thickBot="1" x14ac:dyDescent="0.3">
      <c r="A17" s="39">
        <v>7</v>
      </c>
      <c r="B17" s="40" t="s">
        <v>4755</v>
      </c>
      <c r="C17" s="45" t="s">
        <v>54</v>
      </c>
      <c r="D17" s="46"/>
      <c r="E17" s="46" t="s">
        <v>5174</v>
      </c>
      <c r="F17" s="47" t="s">
        <v>5175</v>
      </c>
      <c r="G17" s="46" t="s">
        <v>1477</v>
      </c>
      <c r="H17" s="48" t="s">
        <v>1628</v>
      </c>
      <c r="I17" s="48" t="s">
        <v>1502</v>
      </c>
      <c r="J17" s="42" t="s">
        <v>1471</v>
      </c>
      <c r="K17" s="44" t="s">
        <v>5139</v>
      </c>
      <c r="L17" s="44" t="s">
        <v>5176</v>
      </c>
      <c r="M17" s="44" t="s">
        <v>5141</v>
      </c>
      <c r="N17" s="44" t="s">
        <v>5142</v>
      </c>
      <c r="O17" s="44" t="s">
        <v>1499</v>
      </c>
      <c r="P17" s="42" t="s">
        <v>5177</v>
      </c>
      <c r="Q17" s="42" t="s">
        <v>5177</v>
      </c>
      <c r="R17" s="42" t="s">
        <v>5178</v>
      </c>
      <c r="S17" s="42" t="s">
        <v>1483</v>
      </c>
      <c r="T17" s="43" t="s">
        <v>24</v>
      </c>
      <c r="U17" s="42" t="s">
        <v>24</v>
      </c>
      <c r="V17" s="42" t="s">
        <v>24</v>
      </c>
      <c r="W17" s="42" t="s">
        <v>24</v>
      </c>
      <c r="X17" s="42" t="s">
        <v>24</v>
      </c>
      <c r="Y17" s="42" t="s">
        <v>24</v>
      </c>
    </row>
    <row r="18" spans="1:25" s="16" customFormat="1" ht="102.75" customHeight="1" thickBot="1" x14ac:dyDescent="0.3">
      <c r="A18" s="39">
        <v>8</v>
      </c>
      <c r="B18" s="40" t="s">
        <v>4757</v>
      </c>
      <c r="C18" s="45" t="s">
        <v>54</v>
      </c>
      <c r="D18" s="46"/>
      <c r="E18" s="46" t="s">
        <v>5179</v>
      </c>
      <c r="F18" s="47" t="s">
        <v>5180</v>
      </c>
      <c r="G18" s="46" t="s">
        <v>1477</v>
      </c>
      <c r="H18" s="48" t="s">
        <v>1628</v>
      </c>
      <c r="I18" s="48" t="s">
        <v>1502</v>
      </c>
      <c r="J18" s="46" t="s">
        <v>1471</v>
      </c>
      <c r="K18" s="48" t="s">
        <v>5139</v>
      </c>
      <c r="L18" s="48" t="s">
        <v>5181</v>
      </c>
      <c r="M18" s="48" t="s">
        <v>5141</v>
      </c>
      <c r="N18" s="48" t="s">
        <v>5142</v>
      </c>
      <c r="O18" s="48" t="s">
        <v>1499</v>
      </c>
      <c r="P18" s="46" t="s">
        <v>5182</v>
      </c>
      <c r="Q18" s="46" t="s">
        <v>5182</v>
      </c>
      <c r="R18" s="46" t="s">
        <v>5183</v>
      </c>
      <c r="S18" s="46" t="s">
        <v>1474</v>
      </c>
      <c r="T18" s="47" t="s">
        <v>5184</v>
      </c>
      <c r="U18" s="46" t="s">
        <v>1484</v>
      </c>
      <c r="V18" s="46" t="s">
        <v>5185</v>
      </c>
      <c r="W18" s="42" t="s">
        <v>24</v>
      </c>
      <c r="X18" s="42" t="s">
        <v>24</v>
      </c>
      <c r="Y18" s="44" t="s">
        <v>5186</v>
      </c>
    </row>
    <row r="19" spans="1:25" s="16" customFormat="1" ht="184.5" thickBot="1" x14ac:dyDescent="0.3">
      <c r="A19" s="39">
        <v>9</v>
      </c>
      <c r="B19" s="40" t="s">
        <v>4759</v>
      </c>
      <c r="C19" s="45" t="s">
        <v>54</v>
      </c>
      <c r="D19" s="46"/>
      <c r="E19" s="50" t="s">
        <v>5187</v>
      </c>
      <c r="F19" s="47" t="s">
        <v>5188</v>
      </c>
      <c r="G19" s="46" t="s">
        <v>1477</v>
      </c>
      <c r="H19" s="48" t="s">
        <v>1628</v>
      </c>
      <c r="I19" s="48" t="s">
        <v>1502</v>
      </c>
      <c r="J19" s="46" t="s">
        <v>1471</v>
      </c>
      <c r="K19" s="48" t="s">
        <v>5139</v>
      </c>
      <c r="L19" s="48" t="s">
        <v>5189</v>
      </c>
      <c r="M19" s="48" t="s">
        <v>5190</v>
      </c>
      <c r="N19" s="48" t="s">
        <v>5191</v>
      </c>
      <c r="O19" s="48" t="s">
        <v>1489</v>
      </c>
      <c r="P19" s="46" t="s">
        <v>5192</v>
      </c>
      <c r="Q19" s="46" t="s">
        <v>5192</v>
      </c>
      <c r="R19" s="51">
        <v>113244407</v>
      </c>
      <c r="S19" s="46" t="s">
        <v>1474</v>
      </c>
      <c r="T19" s="47" t="s">
        <v>5193</v>
      </c>
      <c r="U19" s="46" t="s">
        <v>1484</v>
      </c>
      <c r="V19" s="52">
        <v>113244407</v>
      </c>
      <c r="W19" s="42" t="s">
        <v>24</v>
      </c>
      <c r="X19" s="42" t="s">
        <v>24</v>
      </c>
      <c r="Y19" s="53" t="s">
        <v>5194</v>
      </c>
    </row>
    <row r="20" spans="1:25" s="54" customFormat="1" ht="75.75" thickBot="1" x14ac:dyDescent="0.3">
      <c r="A20" s="39">
        <v>10</v>
      </c>
      <c r="B20" s="40" t="s">
        <v>92</v>
      </c>
      <c r="C20" s="45" t="s">
        <v>54</v>
      </c>
      <c r="D20" s="46"/>
      <c r="E20" s="46" t="s">
        <v>5195</v>
      </c>
      <c r="F20" s="47" t="s">
        <v>5196</v>
      </c>
      <c r="G20" s="46" t="s">
        <v>1477</v>
      </c>
      <c r="H20" s="48" t="s">
        <v>1626</v>
      </c>
      <c r="I20" s="48" t="s">
        <v>1502</v>
      </c>
      <c r="J20" s="46" t="s">
        <v>1471</v>
      </c>
      <c r="K20" s="48" t="s">
        <v>5139</v>
      </c>
      <c r="L20" s="48" t="s">
        <v>5197</v>
      </c>
      <c r="M20" s="48" t="s">
        <v>5141</v>
      </c>
      <c r="N20" s="48" t="s">
        <v>5142</v>
      </c>
      <c r="O20" s="48" t="s">
        <v>1499</v>
      </c>
      <c r="P20" s="46">
        <v>0</v>
      </c>
      <c r="Q20" s="46">
        <v>0</v>
      </c>
      <c r="R20" s="46" t="s">
        <v>5183</v>
      </c>
      <c r="S20" s="46" t="s">
        <v>1483</v>
      </c>
      <c r="T20" s="47" t="s">
        <v>24</v>
      </c>
      <c r="U20" s="46" t="s">
        <v>24</v>
      </c>
      <c r="V20" s="46" t="s">
        <v>24</v>
      </c>
      <c r="W20" s="42" t="s">
        <v>24</v>
      </c>
      <c r="X20" s="42" t="s">
        <v>24</v>
      </c>
      <c r="Y20" s="42" t="s">
        <v>24</v>
      </c>
    </row>
    <row r="21" spans="1:25" s="16" customFormat="1" ht="60.75" thickBot="1" x14ac:dyDescent="0.3">
      <c r="A21" s="39">
        <v>11</v>
      </c>
      <c r="B21" s="40" t="s">
        <v>4762</v>
      </c>
      <c r="C21" s="45" t="s">
        <v>54</v>
      </c>
      <c r="D21" s="46"/>
      <c r="E21" s="46" t="s">
        <v>5198</v>
      </c>
      <c r="F21" s="47" t="s">
        <v>5199</v>
      </c>
      <c r="G21" s="46" t="s">
        <v>1477</v>
      </c>
      <c r="H21" s="48" t="s">
        <v>1628</v>
      </c>
      <c r="I21" s="48" t="s">
        <v>1502</v>
      </c>
      <c r="J21" s="46" t="s">
        <v>1471</v>
      </c>
      <c r="K21" s="48" t="s">
        <v>5139</v>
      </c>
      <c r="L21" s="48" t="s">
        <v>5200</v>
      </c>
      <c r="M21" s="48" t="s">
        <v>5141</v>
      </c>
      <c r="N21" s="48" t="s">
        <v>5142</v>
      </c>
      <c r="O21" s="48" t="s">
        <v>1499</v>
      </c>
      <c r="P21" s="46" t="s">
        <v>5201</v>
      </c>
      <c r="Q21" s="46" t="s">
        <v>5201</v>
      </c>
      <c r="R21" s="46" t="s">
        <v>5202</v>
      </c>
      <c r="S21" s="46" t="s">
        <v>1483</v>
      </c>
      <c r="T21" s="47" t="s">
        <v>24</v>
      </c>
      <c r="U21" s="46" t="s">
        <v>24</v>
      </c>
      <c r="V21" s="46" t="s">
        <v>24</v>
      </c>
      <c r="W21" s="46" t="s">
        <v>24</v>
      </c>
      <c r="X21" s="46" t="s">
        <v>24</v>
      </c>
      <c r="Y21" s="46" t="s">
        <v>24</v>
      </c>
    </row>
    <row r="22" spans="1:25" s="16" customFormat="1" ht="165.75" thickBot="1" x14ac:dyDescent="0.3">
      <c r="A22" s="39">
        <v>12</v>
      </c>
      <c r="B22" s="40" t="s">
        <v>4764</v>
      </c>
      <c r="C22" s="45" t="s">
        <v>54</v>
      </c>
      <c r="D22" s="46"/>
      <c r="E22" s="46" t="s">
        <v>5203</v>
      </c>
      <c r="F22" s="47" t="s">
        <v>5204</v>
      </c>
      <c r="G22" s="46" t="s">
        <v>1477</v>
      </c>
      <c r="H22" s="48" t="s">
        <v>1628</v>
      </c>
      <c r="I22" s="48" t="s">
        <v>1502</v>
      </c>
      <c r="J22" s="46" t="s">
        <v>1471</v>
      </c>
      <c r="K22" s="48" t="s">
        <v>5139</v>
      </c>
      <c r="L22" s="48" t="s">
        <v>5205</v>
      </c>
      <c r="M22" s="48" t="s">
        <v>5141</v>
      </c>
      <c r="N22" s="48" t="s">
        <v>5142</v>
      </c>
      <c r="O22" s="48" t="s">
        <v>1499</v>
      </c>
      <c r="P22" s="46" t="s">
        <v>5206</v>
      </c>
      <c r="Q22" s="46" t="s">
        <v>5206</v>
      </c>
      <c r="R22" s="46" t="s">
        <v>5207</v>
      </c>
      <c r="S22" s="46" t="s">
        <v>1483</v>
      </c>
      <c r="T22" s="47" t="s">
        <v>24</v>
      </c>
      <c r="U22" s="46" t="s">
        <v>24</v>
      </c>
      <c r="V22" s="46" t="s">
        <v>24</v>
      </c>
      <c r="W22" s="46" t="s">
        <v>24</v>
      </c>
      <c r="X22" s="46" t="s">
        <v>24</v>
      </c>
      <c r="Y22" s="46" t="s">
        <v>24</v>
      </c>
    </row>
    <row r="23" spans="1:25" s="16" customFormat="1" ht="60.75" thickBot="1" x14ac:dyDescent="0.3">
      <c r="A23" s="39">
        <v>13</v>
      </c>
      <c r="B23" s="40" t="s">
        <v>4766</v>
      </c>
      <c r="C23" s="45" t="s">
        <v>54</v>
      </c>
      <c r="D23" s="46"/>
      <c r="E23" s="55" t="s">
        <v>5208</v>
      </c>
      <c r="F23" s="47" t="s">
        <v>5209</v>
      </c>
      <c r="G23" s="46" t="s">
        <v>1477</v>
      </c>
      <c r="H23" s="48" t="s">
        <v>1628</v>
      </c>
      <c r="I23" s="48" t="s">
        <v>1502</v>
      </c>
      <c r="J23" s="46" t="s">
        <v>1471</v>
      </c>
      <c r="K23" s="48" t="s">
        <v>5210</v>
      </c>
      <c r="L23" s="48" t="s">
        <v>5211</v>
      </c>
      <c r="M23" s="48" t="s">
        <v>5141</v>
      </c>
      <c r="N23" s="48" t="s">
        <v>5142</v>
      </c>
      <c r="O23" s="48" t="s">
        <v>1489</v>
      </c>
      <c r="P23" s="46" t="s">
        <v>5212</v>
      </c>
      <c r="Q23" s="46" t="s">
        <v>5212</v>
      </c>
      <c r="R23" s="46" t="s">
        <v>5183</v>
      </c>
      <c r="S23" s="46" t="s">
        <v>1474</v>
      </c>
      <c r="T23" s="47" t="s">
        <v>5213</v>
      </c>
      <c r="U23" s="46" t="s">
        <v>1475</v>
      </c>
      <c r="V23" s="47">
        <v>42851</v>
      </c>
      <c r="W23" s="46" t="s">
        <v>24</v>
      </c>
      <c r="X23" s="46" t="s">
        <v>24</v>
      </c>
      <c r="Y23" s="46" t="s">
        <v>24</v>
      </c>
    </row>
    <row r="24" spans="1:25" s="16" customFormat="1" ht="60.75" thickBot="1" x14ac:dyDescent="0.3">
      <c r="A24" s="39">
        <v>14</v>
      </c>
      <c r="B24" s="40" t="s">
        <v>4768</v>
      </c>
      <c r="C24" s="45" t="s">
        <v>54</v>
      </c>
      <c r="D24" s="46"/>
      <c r="E24" s="46" t="s">
        <v>5214</v>
      </c>
      <c r="F24" s="47" t="s">
        <v>5215</v>
      </c>
      <c r="G24" s="46" t="s">
        <v>1477</v>
      </c>
      <c r="H24" s="48" t="s">
        <v>1628</v>
      </c>
      <c r="I24" s="48" t="s">
        <v>1502</v>
      </c>
      <c r="J24" s="46" t="s">
        <v>1471</v>
      </c>
      <c r="K24" s="48" t="s">
        <v>5139</v>
      </c>
      <c r="L24" s="48" t="s">
        <v>5216</v>
      </c>
      <c r="M24" s="48" t="s">
        <v>5141</v>
      </c>
      <c r="N24" s="48" t="s">
        <v>5142</v>
      </c>
      <c r="O24" s="48" t="s">
        <v>1489</v>
      </c>
      <c r="P24" s="46" t="s">
        <v>5217</v>
      </c>
      <c r="Q24" s="46" t="s">
        <v>5217</v>
      </c>
      <c r="R24" s="46" t="s">
        <v>5218</v>
      </c>
      <c r="S24" s="46" t="s">
        <v>1483</v>
      </c>
      <c r="T24" s="47" t="s">
        <v>24</v>
      </c>
      <c r="U24" s="46" t="s">
        <v>24</v>
      </c>
      <c r="V24" s="46" t="s">
        <v>24</v>
      </c>
      <c r="W24" s="46" t="s">
        <v>24</v>
      </c>
      <c r="X24" s="46" t="s">
        <v>24</v>
      </c>
      <c r="Y24" s="46" t="s">
        <v>24</v>
      </c>
    </row>
    <row r="25" spans="1:25" s="16" customFormat="1" ht="60.75" thickBot="1" x14ac:dyDescent="0.3">
      <c r="A25" s="39">
        <v>15</v>
      </c>
      <c r="B25" s="40" t="s">
        <v>4770</v>
      </c>
      <c r="C25" s="45" t="s">
        <v>54</v>
      </c>
      <c r="D25" s="46"/>
      <c r="E25" s="46" t="s">
        <v>5219</v>
      </c>
      <c r="F25" s="47" t="s">
        <v>5220</v>
      </c>
      <c r="G25" s="46" t="s">
        <v>1477</v>
      </c>
      <c r="H25" s="48" t="s">
        <v>1628</v>
      </c>
      <c r="I25" s="48" t="s">
        <v>1502</v>
      </c>
      <c r="J25" s="46" t="s">
        <v>1471</v>
      </c>
      <c r="K25" s="48" t="s">
        <v>5139</v>
      </c>
      <c r="L25" s="48" t="s">
        <v>5221</v>
      </c>
      <c r="M25" s="48" t="s">
        <v>5222</v>
      </c>
      <c r="N25" s="48" t="s">
        <v>2707</v>
      </c>
      <c r="O25" s="48" t="s">
        <v>1489</v>
      </c>
      <c r="P25" s="46" t="s">
        <v>5223</v>
      </c>
      <c r="Q25" s="46" t="s">
        <v>5223</v>
      </c>
      <c r="R25" s="46" t="s">
        <v>5224</v>
      </c>
      <c r="S25" s="46" t="s">
        <v>1483</v>
      </c>
      <c r="T25" s="47" t="s">
        <v>24</v>
      </c>
      <c r="U25" s="46" t="s">
        <v>24</v>
      </c>
      <c r="V25" s="46" t="s">
        <v>24</v>
      </c>
      <c r="W25" s="46" t="s">
        <v>24</v>
      </c>
      <c r="X25" s="46" t="s">
        <v>24</v>
      </c>
      <c r="Y25" s="46" t="s">
        <v>24</v>
      </c>
    </row>
    <row r="26" spans="1:25" s="16" customFormat="1" ht="60.75" thickBot="1" x14ac:dyDescent="0.3">
      <c r="A26" s="39">
        <v>16</v>
      </c>
      <c r="B26" s="40" t="s">
        <v>4772</v>
      </c>
      <c r="C26" s="45" t="s">
        <v>54</v>
      </c>
      <c r="D26" s="46"/>
      <c r="E26" s="46" t="s">
        <v>5225</v>
      </c>
      <c r="F26" s="47" t="s">
        <v>5226</v>
      </c>
      <c r="G26" s="46" t="s">
        <v>1477</v>
      </c>
      <c r="H26" s="48" t="s">
        <v>1628</v>
      </c>
      <c r="I26" s="48" t="s">
        <v>1502</v>
      </c>
      <c r="J26" s="46" t="s">
        <v>1471</v>
      </c>
      <c r="K26" s="48" t="s">
        <v>5139</v>
      </c>
      <c r="L26" s="48" t="s">
        <v>5227</v>
      </c>
      <c r="M26" s="48" t="s">
        <v>5141</v>
      </c>
      <c r="N26" s="48" t="s">
        <v>5142</v>
      </c>
      <c r="O26" s="48" t="s">
        <v>1499</v>
      </c>
      <c r="P26" s="46" t="s">
        <v>5228</v>
      </c>
      <c r="Q26" s="46" t="s">
        <v>5228</v>
      </c>
      <c r="R26" s="56" t="s">
        <v>5229</v>
      </c>
      <c r="S26" s="46" t="s">
        <v>1474</v>
      </c>
      <c r="T26" s="47" t="s">
        <v>5230</v>
      </c>
      <c r="U26" s="46" t="s">
        <v>1484</v>
      </c>
      <c r="V26" s="46" t="s">
        <v>5231</v>
      </c>
      <c r="W26" s="46" t="s">
        <v>24</v>
      </c>
      <c r="X26" s="46" t="s">
        <v>24</v>
      </c>
      <c r="Y26" s="46" t="s">
        <v>5232</v>
      </c>
    </row>
    <row r="27" spans="1:25" s="16" customFormat="1" ht="60.75" thickBot="1" x14ac:dyDescent="0.3">
      <c r="A27" s="39">
        <v>17</v>
      </c>
      <c r="B27" s="40" t="s">
        <v>4774</v>
      </c>
      <c r="C27" s="45" t="s">
        <v>54</v>
      </c>
      <c r="D27" s="46"/>
      <c r="E27" s="55" t="s">
        <v>5233</v>
      </c>
      <c r="F27" s="47" t="s">
        <v>5234</v>
      </c>
      <c r="G27" s="46" t="s">
        <v>1477</v>
      </c>
      <c r="H27" s="48" t="s">
        <v>1628</v>
      </c>
      <c r="I27" s="48" t="s">
        <v>1502</v>
      </c>
      <c r="J27" s="46" t="s">
        <v>1471</v>
      </c>
      <c r="K27" s="48" t="s">
        <v>5139</v>
      </c>
      <c r="L27" s="48" t="s">
        <v>5235</v>
      </c>
      <c r="M27" s="48" t="s">
        <v>5141</v>
      </c>
      <c r="N27" s="48" t="s">
        <v>5142</v>
      </c>
      <c r="O27" s="48" t="s">
        <v>1499</v>
      </c>
      <c r="P27" s="46" t="s">
        <v>5236</v>
      </c>
      <c r="Q27" s="46" t="s">
        <v>5236</v>
      </c>
      <c r="R27" s="46" t="s">
        <v>5231</v>
      </c>
      <c r="S27" s="46" t="s">
        <v>1474</v>
      </c>
      <c r="T27" s="47" t="s">
        <v>5237</v>
      </c>
      <c r="U27" s="46" t="s">
        <v>1484</v>
      </c>
      <c r="V27" s="46">
        <v>112210916</v>
      </c>
      <c r="W27" s="46" t="s">
        <v>24</v>
      </c>
      <c r="X27" s="46" t="s">
        <v>24</v>
      </c>
      <c r="Y27" s="57" t="s">
        <v>5232</v>
      </c>
    </row>
    <row r="28" spans="1:25" s="16" customFormat="1" ht="45.75" thickBot="1" x14ac:dyDescent="0.3">
      <c r="A28" s="39">
        <v>18</v>
      </c>
      <c r="B28" s="40" t="s">
        <v>4776</v>
      </c>
      <c r="C28" s="45" t="s">
        <v>54</v>
      </c>
      <c r="D28" s="46"/>
      <c r="E28" s="46" t="s">
        <v>5238</v>
      </c>
      <c r="F28" s="47" t="s">
        <v>5239</v>
      </c>
      <c r="G28" s="46" t="s">
        <v>1468</v>
      </c>
      <c r="H28" s="48" t="s">
        <v>1564</v>
      </c>
      <c r="I28" s="48" t="s">
        <v>1502</v>
      </c>
      <c r="J28" s="46" t="s">
        <v>1471</v>
      </c>
      <c r="K28" s="48" t="s">
        <v>5139</v>
      </c>
      <c r="L28" s="48" t="s">
        <v>5240</v>
      </c>
      <c r="M28" s="48" t="s">
        <v>5141</v>
      </c>
      <c r="N28" s="48" t="s">
        <v>5142</v>
      </c>
      <c r="O28" s="48" t="s">
        <v>1473</v>
      </c>
      <c r="P28" s="46" t="s">
        <v>5241</v>
      </c>
      <c r="Q28" s="46" t="s">
        <v>5241</v>
      </c>
      <c r="R28" s="46">
        <v>0</v>
      </c>
      <c r="S28" s="46" t="s">
        <v>1474</v>
      </c>
      <c r="T28" s="47" t="s">
        <v>5242</v>
      </c>
      <c r="U28" s="46" t="s">
        <v>1475</v>
      </c>
      <c r="V28" s="46">
        <v>0</v>
      </c>
      <c r="W28" s="46"/>
      <c r="X28" s="46"/>
      <c r="Y28" s="46" t="s">
        <v>5243</v>
      </c>
    </row>
    <row r="29" spans="1:25" s="16" customFormat="1" ht="60.75" thickBot="1" x14ac:dyDescent="0.3">
      <c r="A29" s="39">
        <v>19</v>
      </c>
      <c r="B29" s="40" t="s">
        <v>4778</v>
      </c>
      <c r="C29" s="41" t="s">
        <v>54</v>
      </c>
      <c r="D29" s="42"/>
      <c r="E29" s="46" t="s">
        <v>5244</v>
      </c>
      <c r="F29" s="43" t="s">
        <v>5245</v>
      </c>
      <c r="G29" s="42" t="s">
        <v>1477</v>
      </c>
      <c r="H29" s="44" t="s">
        <v>1628</v>
      </c>
      <c r="I29" s="44" t="s">
        <v>1502</v>
      </c>
      <c r="J29" s="42" t="s">
        <v>1471</v>
      </c>
      <c r="K29" s="44" t="s">
        <v>5139</v>
      </c>
      <c r="L29" s="44" t="s">
        <v>5246</v>
      </c>
      <c r="M29" s="44" t="s">
        <v>5141</v>
      </c>
      <c r="N29" s="44" t="s">
        <v>5142</v>
      </c>
      <c r="O29" s="44" t="s">
        <v>1494</v>
      </c>
      <c r="P29" s="42" t="s">
        <v>5247</v>
      </c>
      <c r="Q29" s="42" t="s">
        <v>5247</v>
      </c>
      <c r="R29" s="42" t="s">
        <v>5248</v>
      </c>
      <c r="S29" s="42" t="s">
        <v>1483</v>
      </c>
      <c r="T29" s="43" t="s">
        <v>24</v>
      </c>
      <c r="U29" s="42" t="s">
        <v>24</v>
      </c>
      <c r="V29" s="42" t="s">
        <v>24</v>
      </c>
      <c r="W29" s="42" t="s">
        <v>24</v>
      </c>
      <c r="X29" s="42" t="s">
        <v>24</v>
      </c>
      <c r="Y29" s="42" t="s">
        <v>24</v>
      </c>
    </row>
    <row r="30" spans="1:25" s="16" customFormat="1" ht="60.75" thickBot="1" x14ac:dyDescent="0.3">
      <c r="A30" s="39">
        <v>20</v>
      </c>
      <c r="B30" s="40" t="s">
        <v>4780</v>
      </c>
      <c r="C30" s="45" t="s">
        <v>54</v>
      </c>
      <c r="D30" s="46"/>
      <c r="E30" s="46" t="s">
        <v>5249</v>
      </c>
      <c r="F30" s="47" t="s">
        <v>5250</v>
      </c>
      <c r="G30" s="46" t="s">
        <v>1477</v>
      </c>
      <c r="H30" s="48" t="s">
        <v>1628</v>
      </c>
      <c r="I30" s="48" t="s">
        <v>1502</v>
      </c>
      <c r="J30" s="46" t="s">
        <v>1471</v>
      </c>
      <c r="K30" s="48" t="s">
        <v>5139</v>
      </c>
      <c r="L30" s="48" t="s">
        <v>5251</v>
      </c>
      <c r="M30" s="48" t="s">
        <v>5141</v>
      </c>
      <c r="N30" s="44" t="s">
        <v>5142</v>
      </c>
      <c r="O30" s="48" t="s">
        <v>1494</v>
      </c>
      <c r="P30" s="46" t="s">
        <v>5252</v>
      </c>
      <c r="Q30" s="46" t="s">
        <v>5252</v>
      </c>
      <c r="R30" s="46" t="s">
        <v>5253</v>
      </c>
      <c r="S30" s="46" t="s">
        <v>1483</v>
      </c>
      <c r="T30" s="47" t="s">
        <v>24</v>
      </c>
      <c r="U30" s="46" t="s">
        <v>24</v>
      </c>
      <c r="V30" s="46" t="s">
        <v>24</v>
      </c>
      <c r="W30" s="46" t="s">
        <v>24</v>
      </c>
      <c r="X30" s="46" t="s">
        <v>24</v>
      </c>
      <c r="Y30" s="46" t="s">
        <v>24</v>
      </c>
    </row>
    <row r="31" spans="1:25" s="16" customFormat="1" ht="60.75" thickBot="1" x14ac:dyDescent="0.3">
      <c r="A31" s="39">
        <v>21</v>
      </c>
      <c r="B31" s="40" t="s">
        <v>4782</v>
      </c>
      <c r="C31" s="45" t="s">
        <v>54</v>
      </c>
      <c r="D31" s="46"/>
      <c r="E31" s="46" t="s">
        <v>5254</v>
      </c>
      <c r="F31" s="47" t="s">
        <v>5255</v>
      </c>
      <c r="G31" s="46" t="s">
        <v>1477</v>
      </c>
      <c r="H31" s="48" t="s">
        <v>1628</v>
      </c>
      <c r="I31" s="48" t="s">
        <v>1502</v>
      </c>
      <c r="J31" s="46" t="s">
        <v>1471</v>
      </c>
      <c r="K31" s="48" t="s">
        <v>5139</v>
      </c>
      <c r="L31" s="48" t="s">
        <v>5256</v>
      </c>
      <c r="M31" s="48" t="s">
        <v>5141</v>
      </c>
      <c r="N31" s="44" t="s">
        <v>5142</v>
      </c>
      <c r="O31" s="48" t="s">
        <v>1473</v>
      </c>
      <c r="P31" s="46" t="s">
        <v>5257</v>
      </c>
      <c r="Q31" s="46" t="s">
        <v>5257</v>
      </c>
      <c r="R31" s="46" t="s">
        <v>5258</v>
      </c>
      <c r="S31" s="46" t="s">
        <v>1483</v>
      </c>
      <c r="T31" s="47" t="s">
        <v>24</v>
      </c>
      <c r="U31" s="46" t="s">
        <v>24</v>
      </c>
      <c r="V31" s="46" t="s">
        <v>24</v>
      </c>
      <c r="W31" s="46" t="s">
        <v>24</v>
      </c>
      <c r="X31" s="46" t="s">
        <v>24</v>
      </c>
      <c r="Y31" s="46" t="s">
        <v>24</v>
      </c>
    </row>
    <row r="32" spans="1:25" s="16" customFormat="1" ht="60.75" thickBot="1" x14ac:dyDescent="0.3">
      <c r="A32" s="39">
        <v>22</v>
      </c>
      <c r="B32" s="40" t="s">
        <v>4784</v>
      </c>
      <c r="C32" s="45" t="s">
        <v>54</v>
      </c>
      <c r="D32" s="46"/>
      <c r="E32" s="46" t="s">
        <v>5259</v>
      </c>
      <c r="F32" s="47" t="s">
        <v>5260</v>
      </c>
      <c r="G32" s="46" t="s">
        <v>1477</v>
      </c>
      <c r="H32" s="48" t="s">
        <v>1628</v>
      </c>
      <c r="I32" s="48" t="s">
        <v>1502</v>
      </c>
      <c r="J32" s="46" t="s">
        <v>1471</v>
      </c>
      <c r="K32" s="48" t="s">
        <v>5139</v>
      </c>
      <c r="L32" s="48" t="s">
        <v>5261</v>
      </c>
      <c r="M32" s="48" t="s">
        <v>5141</v>
      </c>
      <c r="N32" s="44" t="s">
        <v>5142</v>
      </c>
      <c r="O32" s="48" t="s">
        <v>1499</v>
      </c>
      <c r="P32" s="46" t="s">
        <v>5262</v>
      </c>
      <c r="Q32" s="46" t="s">
        <v>5262</v>
      </c>
      <c r="R32" s="58" t="s">
        <v>5263</v>
      </c>
      <c r="S32" s="46" t="s">
        <v>1474</v>
      </c>
      <c r="T32" s="47" t="s">
        <v>5264</v>
      </c>
      <c r="U32" s="46" t="s">
        <v>1475</v>
      </c>
      <c r="V32" s="46">
        <v>0</v>
      </c>
      <c r="W32" s="46" t="s">
        <v>24</v>
      </c>
      <c r="X32" s="46" t="s">
        <v>24</v>
      </c>
      <c r="Y32" s="46" t="s">
        <v>5243</v>
      </c>
    </row>
    <row r="33" spans="1:25" s="16" customFormat="1" ht="75.75" thickBot="1" x14ac:dyDescent="0.3">
      <c r="A33" s="39">
        <v>23</v>
      </c>
      <c r="B33" s="40" t="s">
        <v>4786</v>
      </c>
      <c r="C33" s="45" t="s">
        <v>54</v>
      </c>
      <c r="D33" s="46"/>
      <c r="E33" s="46" t="s">
        <v>5265</v>
      </c>
      <c r="F33" s="47" t="s">
        <v>5266</v>
      </c>
      <c r="G33" s="46" t="s">
        <v>1477</v>
      </c>
      <c r="H33" s="48" t="s">
        <v>1626</v>
      </c>
      <c r="I33" s="48" t="s">
        <v>1502</v>
      </c>
      <c r="J33" s="46" t="s">
        <v>1471</v>
      </c>
      <c r="K33" s="48" t="s">
        <v>5139</v>
      </c>
      <c r="L33" s="48" t="s">
        <v>5267</v>
      </c>
      <c r="M33" s="48" t="s">
        <v>5141</v>
      </c>
      <c r="N33" s="48" t="s">
        <v>5142</v>
      </c>
      <c r="O33" s="48" t="s">
        <v>1473</v>
      </c>
      <c r="P33" s="59" t="s">
        <v>5268</v>
      </c>
      <c r="Q33" s="60" t="s">
        <v>5268</v>
      </c>
      <c r="R33" s="61" t="s">
        <v>5269</v>
      </c>
      <c r="S33" s="45" t="s">
        <v>1483</v>
      </c>
      <c r="T33" s="47" t="s">
        <v>24</v>
      </c>
      <c r="U33" s="46" t="s">
        <v>24</v>
      </c>
      <c r="V33" s="46" t="s">
        <v>24</v>
      </c>
      <c r="W33" s="46" t="s">
        <v>24</v>
      </c>
      <c r="X33" s="46" t="s">
        <v>24</v>
      </c>
      <c r="Y33" s="46" t="s">
        <v>24</v>
      </c>
    </row>
    <row r="34" spans="1:25" s="16" customFormat="1" ht="60.75" thickBot="1" x14ac:dyDescent="0.3">
      <c r="A34" s="39">
        <v>24</v>
      </c>
      <c r="B34" s="40" t="s">
        <v>4788</v>
      </c>
      <c r="C34" s="45" t="s">
        <v>54</v>
      </c>
      <c r="D34" s="46"/>
      <c r="E34" s="46" t="s">
        <v>5270</v>
      </c>
      <c r="F34" s="43" t="s">
        <v>5271</v>
      </c>
      <c r="G34" s="42" t="s">
        <v>1477</v>
      </c>
      <c r="H34" s="44" t="s">
        <v>1628</v>
      </c>
      <c r="I34" s="44" t="s">
        <v>1502</v>
      </c>
      <c r="J34" s="46" t="s">
        <v>1471</v>
      </c>
      <c r="K34" s="48" t="s">
        <v>5139</v>
      </c>
      <c r="L34" s="48" t="s">
        <v>5272</v>
      </c>
      <c r="M34" s="48" t="s">
        <v>5273</v>
      </c>
      <c r="N34" s="48" t="s">
        <v>2002</v>
      </c>
      <c r="O34" s="48" t="s">
        <v>1494</v>
      </c>
      <c r="P34" s="46" t="s">
        <v>5274</v>
      </c>
      <c r="Q34" s="62" t="s">
        <v>5274</v>
      </c>
      <c r="R34" s="63" t="s">
        <v>5275</v>
      </c>
      <c r="S34" s="45" t="s">
        <v>1483</v>
      </c>
      <c r="T34" s="47" t="s">
        <v>24</v>
      </c>
      <c r="U34" s="46" t="s">
        <v>24</v>
      </c>
      <c r="V34" s="46" t="s">
        <v>24</v>
      </c>
      <c r="W34" s="46" t="s">
        <v>24</v>
      </c>
      <c r="X34" s="46" t="s">
        <v>24</v>
      </c>
      <c r="Y34" s="46" t="s">
        <v>24</v>
      </c>
    </row>
    <row r="35" spans="1:25" s="16" customFormat="1" ht="60.75" thickBot="1" x14ac:dyDescent="0.3">
      <c r="A35" s="39">
        <v>25</v>
      </c>
      <c r="B35" s="40" t="s">
        <v>4790</v>
      </c>
      <c r="C35" s="45" t="s">
        <v>54</v>
      </c>
      <c r="D35" s="46"/>
      <c r="E35" s="46" t="s">
        <v>5276</v>
      </c>
      <c r="F35" s="47" t="s">
        <v>5277</v>
      </c>
      <c r="G35" s="46" t="s">
        <v>1477</v>
      </c>
      <c r="H35" s="48" t="s">
        <v>1628</v>
      </c>
      <c r="I35" s="48" t="s">
        <v>1502</v>
      </c>
      <c r="J35" s="46" t="s">
        <v>1471</v>
      </c>
      <c r="K35" s="48" t="s">
        <v>5210</v>
      </c>
      <c r="L35" s="48" t="s">
        <v>5278</v>
      </c>
      <c r="M35" s="48" t="s">
        <v>5273</v>
      </c>
      <c r="N35" s="48" t="s">
        <v>2002</v>
      </c>
      <c r="O35" s="48" t="s">
        <v>1489</v>
      </c>
      <c r="P35" s="46" t="s">
        <v>5279</v>
      </c>
      <c r="Q35" s="62" t="s">
        <v>5280</v>
      </c>
      <c r="R35" s="63" t="s">
        <v>5281</v>
      </c>
      <c r="S35" s="45" t="s">
        <v>1483</v>
      </c>
      <c r="T35" s="47" t="s">
        <v>24</v>
      </c>
      <c r="U35" s="46" t="s">
        <v>24</v>
      </c>
      <c r="V35" s="46" t="s">
        <v>24</v>
      </c>
      <c r="W35" s="46" t="s">
        <v>24</v>
      </c>
      <c r="X35" s="46" t="s">
        <v>24</v>
      </c>
      <c r="Y35" s="46" t="s">
        <v>24</v>
      </c>
    </row>
    <row r="36" spans="1:25" s="16" customFormat="1" ht="60.75" thickBot="1" x14ac:dyDescent="0.3">
      <c r="A36" s="39">
        <v>26</v>
      </c>
      <c r="B36" s="40" t="s">
        <v>4792</v>
      </c>
      <c r="C36" s="45" t="s">
        <v>54</v>
      </c>
      <c r="D36" s="46"/>
      <c r="E36" s="46" t="s">
        <v>5282</v>
      </c>
      <c r="F36" s="47" t="s">
        <v>5283</v>
      </c>
      <c r="G36" s="46" t="s">
        <v>1477</v>
      </c>
      <c r="H36" s="48" t="s">
        <v>1628</v>
      </c>
      <c r="I36" s="48" t="s">
        <v>1502</v>
      </c>
      <c r="J36" s="46" t="s">
        <v>1471</v>
      </c>
      <c r="K36" s="48" t="s">
        <v>5139</v>
      </c>
      <c r="L36" s="48" t="s">
        <v>5284</v>
      </c>
      <c r="M36" s="48" t="s">
        <v>5141</v>
      </c>
      <c r="N36" s="44" t="s">
        <v>5142</v>
      </c>
      <c r="O36" s="48" t="s">
        <v>1499</v>
      </c>
      <c r="P36" s="46" t="s">
        <v>5285</v>
      </c>
      <c r="Q36" s="62" t="s">
        <v>5285</v>
      </c>
      <c r="R36" s="63" t="s">
        <v>5286</v>
      </c>
      <c r="S36" s="45" t="s">
        <v>1483</v>
      </c>
      <c r="T36" s="47" t="s">
        <v>24</v>
      </c>
      <c r="U36" s="46" t="s">
        <v>24</v>
      </c>
      <c r="V36" s="46" t="s">
        <v>24</v>
      </c>
      <c r="W36" s="46" t="s">
        <v>24</v>
      </c>
      <c r="X36" s="46" t="s">
        <v>24</v>
      </c>
      <c r="Y36" s="46" t="s">
        <v>24</v>
      </c>
    </row>
    <row r="37" spans="1:25" s="16" customFormat="1" ht="75.75" thickBot="1" x14ac:dyDescent="0.3">
      <c r="A37" s="39">
        <v>27</v>
      </c>
      <c r="B37" s="40" t="s">
        <v>4794</v>
      </c>
      <c r="C37" s="45" t="s">
        <v>54</v>
      </c>
      <c r="D37" s="46"/>
      <c r="E37" s="55" t="s">
        <v>5287</v>
      </c>
      <c r="F37" s="47" t="s">
        <v>5288</v>
      </c>
      <c r="G37" s="46" t="s">
        <v>1477</v>
      </c>
      <c r="H37" s="48" t="s">
        <v>1626</v>
      </c>
      <c r="I37" s="48" t="s">
        <v>1502</v>
      </c>
      <c r="J37" s="46" t="s">
        <v>1471</v>
      </c>
      <c r="K37" s="48" t="s">
        <v>5139</v>
      </c>
      <c r="L37" s="48" t="s">
        <v>5289</v>
      </c>
      <c r="M37" s="48" t="s">
        <v>5141</v>
      </c>
      <c r="N37" s="48" t="s">
        <v>5142</v>
      </c>
      <c r="O37" s="48" t="s">
        <v>1473</v>
      </c>
      <c r="P37" s="46">
        <v>0</v>
      </c>
      <c r="Q37" s="62">
        <v>0</v>
      </c>
      <c r="R37" s="61" t="s">
        <v>5183</v>
      </c>
      <c r="S37" s="45" t="s">
        <v>1483</v>
      </c>
      <c r="T37" s="47" t="s">
        <v>24</v>
      </c>
      <c r="U37" s="46" t="s">
        <v>24</v>
      </c>
      <c r="V37" s="46" t="s">
        <v>24</v>
      </c>
      <c r="W37" s="46" t="s">
        <v>24</v>
      </c>
      <c r="X37" s="46" t="s">
        <v>24</v>
      </c>
      <c r="Y37" s="46" t="s">
        <v>24</v>
      </c>
    </row>
    <row r="38" spans="1:25" s="16" customFormat="1" ht="60.75" thickBot="1" x14ac:dyDescent="0.3">
      <c r="A38" s="39">
        <v>28</v>
      </c>
      <c r="B38" s="40" t="s">
        <v>4796</v>
      </c>
      <c r="C38" s="45" t="s">
        <v>54</v>
      </c>
      <c r="D38" s="46"/>
      <c r="E38" s="46" t="s">
        <v>5290</v>
      </c>
      <c r="F38" s="47" t="s">
        <v>5291</v>
      </c>
      <c r="G38" s="46" t="s">
        <v>1477</v>
      </c>
      <c r="H38" s="48" t="s">
        <v>1628</v>
      </c>
      <c r="I38" s="48" t="s">
        <v>1502</v>
      </c>
      <c r="J38" s="46" t="s">
        <v>1471</v>
      </c>
      <c r="K38" s="48" t="s">
        <v>5139</v>
      </c>
      <c r="L38" s="48" t="s">
        <v>5292</v>
      </c>
      <c r="M38" s="48" t="s">
        <v>5141</v>
      </c>
      <c r="N38" s="44" t="s">
        <v>5142</v>
      </c>
      <c r="O38" s="48" t="s">
        <v>1473</v>
      </c>
      <c r="P38" s="46" t="s">
        <v>5293</v>
      </c>
      <c r="Q38" s="62" t="s">
        <v>5294</v>
      </c>
      <c r="R38" s="63" t="s">
        <v>5295</v>
      </c>
      <c r="S38" s="45" t="s">
        <v>1483</v>
      </c>
      <c r="T38" s="47" t="s">
        <v>24</v>
      </c>
      <c r="U38" s="46" t="s">
        <v>24</v>
      </c>
      <c r="V38" s="46" t="s">
        <v>24</v>
      </c>
      <c r="W38" s="46" t="s">
        <v>24</v>
      </c>
      <c r="X38" s="46" t="s">
        <v>24</v>
      </c>
      <c r="Y38" s="46" t="s">
        <v>24</v>
      </c>
    </row>
    <row r="39" spans="1:25" s="16" customFormat="1" ht="60.75" thickBot="1" x14ac:dyDescent="0.3">
      <c r="A39" s="39">
        <v>29</v>
      </c>
      <c r="B39" s="40" t="s">
        <v>4798</v>
      </c>
      <c r="C39" s="45" t="s">
        <v>54</v>
      </c>
      <c r="D39" s="46"/>
      <c r="E39" s="46" t="s">
        <v>5296</v>
      </c>
      <c r="F39" s="47" t="s">
        <v>5297</v>
      </c>
      <c r="G39" s="46" t="s">
        <v>1477</v>
      </c>
      <c r="H39" s="48" t="s">
        <v>1628</v>
      </c>
      <c r="I39" s="48" t="s">
        <v>1502</v>
      </c>
      <c r="J39" s="46" t="s">
        <v>1471</v>
      </c>
      <c r="K39" s="48" t="s">
        <v>5139</v>
      </c>
      <c r="L39" s="48" t="s">
        <v>5298</v>
      </c>
      <c r="M39" s="48" t="s">
        <v>5141</v>
      </c>
      <c r="N39" s="48" t="s">
        <v>5142</v>
      </c>
      <c r="O39" s="48" t="s">
        <v>1494</v>
      </c>
      <c r="P39" s="46" t="s">
        <v>5299</v>
      </c>
      <c r="Q39" s="62" t="s">
        <v>5299</v>
      </c>
      <c r="R39" s="63" t="s">
        <v>5300</v>
      </c>
      <c r="S39" s="45" t="s">
        <v>1483</v>
      </c>
      <c r="T39" s="47" t="s">
        <v>24</v>
      </c>
      <c r="U39" s="46" t="s">
        <v>24</v>
      </c>
      <c r="V39" s="46" t="s">
        <v>24</v>
      </c>
      <c r="W39" s="46" t="s">
        <v>24</v>
      </c>
      <c r="X39" s="46" t="s">
        <v>24</v>
      </c>
      <c r="Y39" s="46" t="s">
        <v>24</v>
      </c>
    </row>
    <row r="40" spans="1:25" s="16" customFormat="1" ht="60.75" thickBot="1" x14ac:dyDescent="0.3">
      <c r="A40" s="39">
        <v>30</v>
      </c>
      <c r="B40" s="40" t="s">
        <v>4800</v>
      </c>
      <c r="C40" s="45" t="s">
        <v>54</v>
      </c>
      <c r="D40" s="46"/>
      <c r="E40" s="46" t="s">
        <v>5301</v>
      </c>
      <c r="F40" s="47" t="s">
        <v>5302</v>
      </c>
      <c r="G40" s="46" t="s">
        <v>1477</v>
      </c>
      <c r="H40" s="48" t="s">
        <v>1628</v>
      </c>
      <c r="I40" s="48" t="s">
        <v>1502</v>
      </c>
      <c r="J40" s="46" t="s">
        <v>1471</v>
      </c>
      <c r="K40" s="48" t="s">
        <v>5139</v>
      </c>
      <c r="L40" s="48" t="s">
        <v>5303</v>
      </c>
      <c r="M40" s="48" t="s">
        <v>5141</v>
      </c>
      <c r="N40" s="48" t="s">
        <v>5142</v>
      </c>
      <c r="O40" s="48" t="s">
        <v>1499</v>
      </c>
      <c r="P40" s="46" t="s">
        <v>5304</v>
      </c>
      <c r="Q40" s="46" t="s">
        <v>5305</v>
      </c>
      <c r="R40" s="64" t="s">
        <v>5183</v>
      </c>
      <c r="S40" s="46" t="s">
        <v>1474</v>
      </c>
      <c r="T40" s="47" t="s">
        <v>5306</v>
      </c>
      <c r="U40" s="46" t="s">
        <v>1475</v>
      </c>
      <c r="V40" s="65">
        <v>0</v>
      </c>
      <c r="W40" s="46" t="s">
        <v>24</v>
      </c>
      <c r="X40" s="46" t="s">
        <v>24</v>
      </c>
      <c r="Y40" s="66" t="s">
        <v>5307</v>
      </c>
    </row>
    <row r="41" spans="1:25" s="16" customFormat="1" ht="60.75" thickBot="1" x14ac:dyDescent="0.3">
      <c r="A41" s="39">
        <v>31</v>
      </c>
      <c r="B41" s="40" t="s">
        <v>4802</v>
      </c>
      <c r="C41" s="45" t="s">
        <v>54</v>
      </c>
      <c r="D41" s="46"/>
      <c r="E41" s="46" t="s">
        <v>5308</v>
      </c>
      <c r="F41" s="47" t="s">
        <v>5309</v>
      </c>
      <c r="G41" s="46" t="s">
        <v>1477</v>
      </c>
      <c r="H41" s="48" t="s">
        <v>1628</v>
      </c>
      <c r="I41" s="48" t="s">
        <v>1502</v>
      </c>
      <c r="J41" s="46" t="s">
        <v>1471</v>
      </c>
      <c r="K41" s="48" t="s">
        <v>5139</v>
      </c>
      <c r="L41" s="48" t="s">
        <v>5310</v>
      </c>
      <c r="M41" s="48" t="s">
        <v>5141</v>
      </c>
      <c r="N41" s="48" t="s">
        <v>5142</v>
      </c>
      <c r="O41" s="48" t="s">
        <v>1494</v>
      </c>
      <c r="P41" s="46" t="s">
        <v>5311</v>
      </c>
      <c r="Q41" s="46" t="s">
        <v>5311</v>
      </c>
      <c r="R41" s="46" t="s">
        <v>5183</v>
      </c>
      <c r="S41" s="46" t="s">
        <v>1483</v>
      </c>
      <c r="T41" s="47" t="s">
        <v>24</v>
      </c>
      <c r="U41" s="46" t="s">
        <v>24</v>
      </c>
      <c r="V41" s="46" t="s">
        <v>24</v>
      </c>
      <c r="W41" s="46" t="s">
        <v>24</v>
      </c>
      <c r="X41" s="46" t="s">
        <v>24</v>
      </c>
      <c r="Y41" s="66"/>
    </row>
    <row r="42" spans="1:25" s="16" customFormat="1" ht="45.75" thickBot="1" x14ac:dyDescent="0.3">
      <c r="A42" s="39">
        <v>32</v>
      </c>
      <c r="B42" s="40" t="s">
        <v>4804</v>
      </c>
      <c r="C42" s="45" t="s">
        <v>54</v>
      </c>
      <c r="D42" s="46"/>
      <c r="E42" s="46" t="s">
        <v>5312</v>
      </c>
      <c r="F42" s="47" t="s">
        <v>5313</v>
      </c>
      <c r="G42" s="46" t="s">
        <v>1468</v>
      </c>
      <c r="H42" s="48" t="s">
        <v>1564</v>
      </c>
      <c r="I42" s="48" t="s">
        <v>1502</v>
      </c>
      <c r="J42" s="46" t="s">
        <v>1471</v>
      </c>
      <c r="K42" s="48" t="s">
        <v>5139</v>
      </c>
      <c r="L42" s="48" t="s">
        <v>5314</v>
      </c>
      <c r="M42" s="48" t="s">
        <v>5222</v>
      </c>
      <c r="N42" s="48" t="s">
        <v>2707</v>
      </c>
      <c r="O42" s="48" t="s">
        <v>1494</v>
      </c>
      <c r="P42" s="46" t="s">
        <v>5315</v>
      </c>
      <c r="Q42" s="46" t="s">
        <v>5315</v>
      </c>
      <c r="R42" s="46" t="s">
        <v>5316</v>
      </c>
      <c r="S42" s="46" t="s">
        <v>1483</v>
      </c>
      <c r="T42" s="47" t="s">
        <v>24</v>
      </c>
      <c r="U42" s="46" t="s">
        <v>24</v>
      </c>
      <c r="V42" s="46" t="s">
        <v>24</v>
      </c>
      <c r="W42" s="46" t="s">
        <v>24</v>
      </c>
      <c r="X42" s="46" t="s">
        <v>24</v>
      </c>
      <c r="Y42" s="66"/>
    </row>
    <row r="43" spans="1:25" s="16" customFormat="1" ht="60.75" thickBot="1" x14ac:dyDescent="0.3">
      <c r="A43" s="39">
        <v>33</v>
      </c>
      <c r="B43" s="40" t="s">
        <v>4806</v>
      </c>
      <c r="C43" s="67" t="s">
        <v>54</v>
      </c>
      <c r="D43" s="68"/>
      <c r="E43" s="50" t="s">
        <v>5317</v>
      </c>
      <c r="F43" s="69" t="s">
        <v>5318</v>
      </c>
      <c r="G43" s="68" t="s">
        <v>1477</v>
      </c>
      <c r="H43" s="70" t="s">
        <v>1628</v>
      </c>
      <c r="I43" s="70" t="s">
        <v>1502</v>
      </c>
      <c r="J43" s="68" t="s">
        <v>1471</v>
      </c>
      <c r="K43" s="70" t="s">
        <v>5139</v>
      </c>
      <c r="L43" s="70" t="s">
        <v>5319</v>
      </c>
      <c r="M43" s="70" t="s">
        <v>5141</v>
      </c>
      <c r="N43" s="71" t="s">
        <v>5142</v>
      </c>
      <c r="O43" s="70" t="s">
        <v>1494</v>
      </c>
      <c r="P43" s="68" t="s">
        <v>5320</v>
      </c>
      <c r="Q43" s="72" t="s">
        <v>5320</v>
      </c>
      <c r="R43" s="73" t="s">
        <v>5321</v>
      </c>
      <c r="S43" s="68" t="s">
        <v>1483</v>
      </c>
      <c r="T43" s="69" t="s">
        <v>24</v>
      </c>
      <c r="U43" s="68" t="s">
        <v>24</v>
      </c>
      <c r="V43" s="68" t="s">
        <v>24</v>
      </c>
      <c r="W43" s="68" t="s">
        <v>24</v>
      </c>
      <c r="X43" s="68" t="s">
        <v>24</v>
      </c>
      <c r="Y43" s="68" t="s">
        <v>24</v>
      </c>
    </row>
    <row r="44" spans="1:25" s="16" customFormat="1" ht="60.75" thickBot="1" x14ac:dyDescent="0.3">
      <c r="A44" s="39">
        <v>34</v>
      </c>
      <c r="B44" s="40" t="s">
        <v>4808</v>
      </c>
      <c r="C44" s="45" t="s">
        <v>54</v>
      </c>
      <c r="D44" s="46"/>
      <c r="E44" s="46" t="s">
        <v>5322</v>
      </c>
      <c r="F44" s="47" t="s">
        <v>5323</v>
      </c>
      <c r="G44" s="46" t="s">
        <v>1477</v>
      </c>
      <c r="H44" s="48" t="s">
        <v>1628</v>
      </c>
      <c r="I44" s="48" t="s">
        <v>1502</v>
      </c>
      <c r="J44" s="46" t="s">
        <v>1471</v>
      </c>
      <c r="K44" s="48" t="s">
        <v>5139</v>
      </c>
      <c r="L44" s="48" t="s">
        <v>5324</v>
      </c>
      <c r="M44" s="48" t="s">
        <v>5325</v>
      </c>
      <c r="N44" s="48" t="s">
        <v>5326</v>
      </c>
      <c r="O44" s="48" t="s">
        <v>1489</v>
      </c>
      <c r="P44" s="46" t="s">
        <v>5327</v>
      </c>
      <c r="Q44" s="46" t="s">
        <v>5327</v>
      </c>
      <c r="R44" s="59" t="s">
        <v>5328</v>
      </c>
      <c r="S44" s="46" t="s">
        <v>1483</v>
      </c>
      <c r="T44" s="47" t="s">
        <v>24</v>
      </c>
      <c r="U44" s="46" t="s">
        <v>24</v>
      </c>
      <c r="V44" s="46" t="s">
        <v>24</v>
      </c>
      <c r="W44" s="46" t="s">
        <v>24</v>
      </c>
      <c r="X44" s="46" t="s">
        <v>24</v>
      </c>
      <c r="Y44" s="46" t="s">
        <v>24</v>
      </c>
    </row>
    <row r="45" spans="1:25" s="16" customFormat="1" ht="60.75" thickBot="1" x14ac:dyDescent="0.3">
      <c r="A45" s="39">
        <v>35</v>
      </c>
      <c r="B45" s="40" t="s">
        <v>4810</v>
      </c>
      <c r="C45" s="45" t="s">
        <v>54</v>
      </c>
      <c r="D45" s="46"/>
      <c r="E45" s="46" t="s">
        <v>5329</v>
      </c>
      <c r="F45" s="47" t="s">
        <v>5330</v>
      </c>
      <c r="G45" s="46" t="s">
        <v>1477</v>
      </c>
      <c r="H45" s="48" t="s">
        <v>1628</v>
      </c>
      <c r="I45" s="48" t="s">
        <v>1502</v>
      </c>
      <c r="J45" s="46" t="s">
        <v>1471</v>
      </c>
      <c r="K45" s="48" t="s">
        <v>5139</v>
      </c>
      <c r="L45" s="48" t="s">
        <v>5331</v>
      </c>
      <c r="M45" s="48" t="s">
        <v>5141</v>
      </c>
      <c r="N45" s="48" t="s">
        <v>5142</v>
      </c>
      <c r="O45" s="48" t="s">
        <v>1473</v>
      </c>
      <c r="P45" s="46" t="s">
        <v>5332</v>
      </c>
      <c r="Q45" s="46" t="s">
        <v>5333</v>
      </c>
      <c r="R45" s="59" t="s">
        <v>5334</v>
      </c>
      <c r="S45" s="46" t="s">
        <v>1483</v>
      </c>
      <c r="T45" s="47" t="s">
        <v>24</v>
      </c>
      <c r="U45" s="46" t="s">
        <v>24</v>
      </c>
      <c r="V45" s="46" t="s">
        <v>24</v>
      </c>
      <c r="W45" s="46" t="s">
        <v>24</v>
      </c>
      <c r="X45" s="46" t="s">
        <v>24</v>
      </c>
      <c r="Y45" s="46" t="s">
        <v>24</v>
      </c>
    </row>
    <row r="46" spans="1:25" s="16" customFormat="1" ht="60.75" thickBot="1" x14ac:dyDescent="0.3">
      <c r="A46" s="39">
        <v>36</v>
      </c>
      <c r="B46" s="40" t="s">
        <v>4812</v>
      </c>
      <c r="C46" s="45" t="s">
        <v>54</v>
      </c>
      <c r="D46" s="46"/>
      <c r="E46" s="46" t="s">
        <v>5335</v>
      </c>
      <c r="F46" s="47" t="s">
        <v>5336</v>
      </c>
      <c r="G46" s="46" t="s">
        <v>1477</v>
      </c>
      <c r="H46" s="48" t="s">
        <v>1628</v>
      </c>
      <c r="I46" s="48" t="s">
        <v>1502</v>
      </c>
      <c r="J46" s="46" t="s">
        <v>1471</v>
      </c>
      <c r="K46" s="48" t="s">
        <v>5139</v>
      </c>
      <c r="L46" s="48" t="s">
        <v>5337</v>
      </c>
      <c r="M46" s="48" t="s">
        <v>5338</v>
      </c>
      <c r="N46" s="48" t="s">
        <v>5339</v>
      </c>
      <c r="O46" s="48" t="s">
        <v>1494</v>
      </c>
      <c r="P46" s="46" t="s">
        <v>5340</v>
      </c>
      <c r="Q46" s="46" t="s">
        <v>5340</v>
      </c>
      <c r="R46" s="59" t="s">
        <v>5341</v>
      </c>
      <c r="S46" s="46" t="s">
        <v>1483</v>
      </c>
      <c r="T46" s="47" t="s">
        <v>24</v>
      </c>
      <c r="U46" s="46" t="s">
        <v>24</v>
      </c>
      <c r="V46" s="46" t="s">
        <v>24</v>
      </c>
      <c r="W46" s="46" t="s">
        <v>24</v>
      </c>
      <c r="X46" s="46" t="s">
        <v>24</v>
      </c>
      <c r="Y46" s="46" t="s">
        <v>24</v>
      </c>
    </row>
    <row r="47" spans="1:25" s="16" customFormat="1" ht="60.75" thickBot="1" x14ac:dyDescent="0.3">
      <c r="A47" s="39">
        <v>37</v>
      </c>
      <c r="B47" s="40" t="s">
        <v>4814</v>
      </c>
      <c r="C47" s="45" t="s">
        <v>54</v>
      </c>
      <c r="D47" s="46"/>
      <c r="E47" s="46" t="s">
        <v>5342</v>
      </c>
      <c r="F47" s="47" t="s">
        <v>5343</v>
      </c>
      <c r="G47" s="46" t="s">
        <v>1477</v>
      </c>
      <c r="H47" s="48" t="s">
        <v>1628</v>
      </c>
      <c r="I47" s="48" t="s">
        <v>1502</v>
      </c>
      <c r="J47" s="46" t="s">
        <v>1471</v>
      </c>
      <c r="K47" s="48" t="s">
        <v>5139</v>
      </c>
      <c r="L47" s="48" t="s">
        <v>5344</v>
      </c>
      <c r="M47" s="48" t="s">
        <v>5345</v>
      </c>
      <c r="N47" s="48" t="s">
        <v>2090</v>
      </c>
      <c r="O47" s="48" t="s">
        <v>1489</v>
      </c>
      <c r="P47" s="46" t="s">
        <v>5346</v>
      </c>
      <c r="Q47" s="46" t="s">
        <v>5347</v>
      </c>
      <c r="R47" s="46" t="s">
        <v>5347</v>
      </c>
      <c r="S47" s="46" t="s">
        <v>1483</v>
      </c>
      <c r="T47" s="47" t="s">
        <v>24</v>
      </c>
      <c r="U47" s="46" t="s">
        <v>24</v>
      </c>
      <c r="V47" s="46" t="s">
        <v>24</v>
      </c>
      <c r="W47" s="46" t="s">
        <v>24</v>
      </c>
      <c r="X47" s="46" t="s">
        <v>24</v>
      </c>
      <c r="Y47" s="46" t="s">
        <v>24</v>
      </c>
    </row>
    <row r="48" spans="1:25" s="16" customFormat="1" ht="105.75" thickBot="1" x14ac:dyDescent="0.3">
      <c r="A48" s="39">
        <v>38</v>
      </c>
      <c r="B48" s="40" t="s">
        <v>4816</v>
      </c>
      <c r="C48" s="45" t="s">
        <v>54</v>
      </c>
      <c r="D48" s="46"/>
      <c r="E48" s="46" t="s">
        <v>5348</v>
      </c>
      <c r="F48" s="47" t="s">
        <v>5349</v>
      </c>
      <c r="G48" s="46" t="s">
        <v>1477</v>
      </c>
      <c r="H48" s="48" t="s">
        <v>1634</v>
      </c>
      <c r="I48" s="48" t="s">
        <v>1502</v>
      </c>
      <c r="J48" s="46" t="s">
        <v>1471</v>
      </c>
      <c r="K48" s="48" t="s">
        <v>5139</v>
      </c>
      <c r="L48" s="48" t="s">
        <v>5350</v>
      </c>
      <c r="M48" s="48" t="s">
        <v>5141</v>
      </c>
      <c r="N48" s="48" t="s">
        <v>5142</v>
      </c>
      <c r="O48" s="48" t="s">
        <v>1473</v>
      </c>
      <c r="P48" s="46" t="s">
        <v>5351</v>
      </c>
      <c r="Q48" s="46" t="s">
        <v>5351</v>
      </c>
      <c r="R48" s="57" t="s">
        <v>5352</v>
      </c>
      <c r="S48" s="46" t="s">
        <v>1474</v>
      </c>
      <c r="T48" s="47" t="s">
        <v>5306</v>
      </c>
      <c r="U48" s="46" t="s">
        <v>24</v>
      </c>
      <c r="V48" s="46" t="s">
        <v>24</v>
      </c>
      <c r="W48" s="46" t="s">
        <v>1524</v>
      </c>
      <c r="X48" s="65">
        <v>68251098</v>
      </c>
      <c r="Y48" s="46" t="s">
        <v>24</v>
      </c>
    </row>
    <row r="49" spans="1:26" s="16" customFormat="1" ht="60.75" thickBot="1" x14ac:dyDescent="0.3">
      <c r="A49" s="39">
        <v>39</v>
      </c>
      <c r="B49" s="40" t="s">
        <v>4818</v>
      </c>
      <c r="C49" s="45" t="s">
        <v>54</v>
      </c>
      <c r="D49" s="46"/>
      <c r="E49" s="46" t="s">
        <v>5353</v>
      </c>
      <c r="F49" s="47" t="s">
        <v>5354</v>
      </c>
      <c r="G49" s="46" t="s">
        <v>1477</v>
      </c>
      <c r="H49" s="48" t="s">
        <v>1628</v>
      </c>
      <c r="I49" s="48" t="s">
        <v>1502</v>
      </c>
      <c r="J49" s="46" t="s">
        <v>1471</v>
      </c>
      <c r="K49" s="48" t="s">
        <v>5139</v>
      </c>
      <c r="L49" s="48" t="s">
        <v>5355</v>
      </c>
      <c r="M49" s="48" t="s">
        <v>5273</v>
      </c>
      <c r="N49" s="48" t="s">
        <v>2002</v>
      </c>
      <c r="O49" s="48" t="s">
        <v>1473</v>
      </c>
      <c r="P49" s="46" t="s">
        <v>5356</v>
      </c>
      <c r="Q49" s="46" t="s">
        <v>5356</v>
      </c>
      <c r="R49" s="59" t="s">
        <v>5357</v>
      </c>
      <c r="S49" s="46" t="s">
        <v>1483</v>
      </c>
      <c r="T49" s="47" t="s">
        <v>24</v>
      </c>
      <c r="U49" s="46" t="s">
        <v>24</v>
      </c>
      <c r="V49" s="46" t="s">
        <v>24</v>
      </c>
      <c r="W49" s="46" t="s">
        <v>24</v>
      </c>
      <c r="X49" s="46" t="s">
        <v>24</v>
      </c>
      <c r="Y49" s="46" t="s">
        <v>24</v>
      </c>
    </row>
    <row r="50" spans="1:26" s="16" customFormat="1" ht="60.75" thickBot="1" x14ac:dyDescent="0.3">
      <c r="A50" s="39">
        <v>40</v>
      </c>
      <c r="B50" s="40" t="s">
        <v>4820</v>
      </c>
      <c r="C50" s="67" t="s">
        <v>54</v>
      </c>
      <c r="D50" s="68"/>
      <c r="E50" s="68" t="s">
        <v>5358</v>
      </c>
      <c r="F50" s="69" t="s">
        <v>5359</v>
      </c>
      <c r="G50" s="68" t="s">
        <v>1477</v>
      </c>
      <c r="H50" s="70" t="s">
        <v>1628</v>
      </c>
      <c r="I50" s="70" t="s">
        <v>1502</v>
      </c>
      <c r="J50" s="68" t="s">
        <v>1471</v>
      </c>
      <c r="K50" s="70" t="s">
        <v>5139</v>
      </c>
      <c r="L50" s="70" t="s">
        <v>5360</v>
      </c>
      <c r="M50" s="70" t="s">
        <v>5345</v>
      </c>
      <c r="N50" s="70" t="s">
        <v>2090</v>
      </c>
      <c r="O50" s="70" t="s">
        <v>1473</v>
      </c>
      <c r="P50" s="68" t="s">
        <v>5361</v>
      </c>
      <c r="Q50" s="68" t="s">
        <v>5361</v>
      </c>
      <c r="R50" s="73" t="s">
        <v>5362</v>
      </c>
      <c r="S50" s="68" t="s">
        <v>1483</v>
      </c>
      <c r="T50" s="69" t="s">
        <v>24</v>
      </c>
      <c r="U50" s="68" t="s">
        <v>24</v>
      </c>
      <c r="V50" s="68" t="s">
        <v>24</v>
      </c>
      <c r="W50" s="68" t="s">
        <v>24</v>
      </c>
      <c r="X50" s="46" t="s">
        <v>24</v>
      </c>
      <c r="Y50" s="68" t="s">
        <v>24</v>
      </c>
    </row>
    <row r="51" spans="1:26" s="16" customFormat="1" ht="60.75" thickBot="1" x14ac:dyDescent="0.3">
      <c r="A51" s="39">
        <v>41</v>
      </c>
      <c r="B51" s="40" t="s">
        <v>4822</v>
      </c>
      <c r="C51" s="45" t="s">
        <v>54</v>
      </c>
      <c r="D51" s="46"/>
      <c r="E51" s="46" t="s">
        <v>5363</v>
      </c>
      <c r="F51" s="47" t="s">
        <v>5364</v>
      </c>
      <c r="G51" s="46" t="s">
        <v>1477</v>
      </c>
      <c r="H51" s="48" t="s">
        <v>1628</v>
      </c>
      <c r="I51" s="48" t="s">
        <v>1502</v>
      </c>
      <c r="J51" s="46" t="s">
        <v>1471</v>
      </c>
      <c r="K51" s="48" t="s">
        <v>5139</v>
      </c>
      <c r="L51" s="48" t="s">
        <v>5365</v>
      </c>
      <c r="M51" s="48" t="s">
        <v>5366</v>
      </c>
      <c r="N51" s="48" t="s">
        <v>2529</v>
      </c>
      <c r="O51" s="48" t="s">
        <v>1489</v>
      </c>
      <c r="P51" s="46" t="s">
        <v>5367</v>
      </c>
      <c r="Q51" s="46" t="s">
        <v>5367</v>
      </c>
      <c r="R51" s="59" t="s">
        <v>5368</v>
      </c>
      <c r="S51" s="46" t="s">
        <v>1483</v>
      </c>
      <c r="T51" s="47" t="s">
        <v>24</v>
      </c>
      <c r="U51" s="46" t="s">
        <v>24</v>
      </c>
      <c r="V51" s="46" t="s">
        <v>24</v>
      </c>
      <c r="W51" s="46" t="s">
        <v>24</v>
      </c>
      <c r="X51" s="46" t="s">
        <v>24</v>
      </c>
      <c r="Y51" s="46" t="s">
        <v>24</v>
      </c>
    </row>
    <row r="52" spans="1:26" s="16" customFormat="1" ht="60.75" thickBot="1" x14ac:dyDescent="0.3">
      <c r="A52" s="39">
        <v>42</v>
      </c>
      <c r="B52" s="40" t="s">
        <v>4824</v>
      </c>
      <c r="C52" s="45" t="s">
        <v>54</v>
      </c>
      <c r="D52" s="46"/>
      <c r="E52" s="46" t="s">
        <v>5369</v>
      </c>
      <c r="F52" s="47" t="s">
        <v>5370</v>
      </c>
      <c r="G52" s="46" t="s">
        <v>1477</v>
      </c>
      <c r="H52" s="48" t="s">
        <v>1628</v>
      </c>
      <c r="I52" s="48" t="s">
        <v>1502</v>
      </c>
      <c r="J52" s="46" t="s">
        <v>1471</v>
      </c>
      <c r="K52" s="48" t="s">
        <v>5139</v>
      </c>
      <c r="L52" s="48" t="s">
        <v>5371</v>
      </c>
      <c r="M52" s="48" t="s">
        <v>5222</v>
      </c>
      <c r="N52" s="48" t="s">
        <v>2707</v>
      </c>
      <c r="O52" s="48" t="s">
        <v>1473</v>
      </c>
      <c r="P52" s="46" t="s">
        <v>5372</v>
      </c>
      <c r="Q52" s="59" t="s">
        <v>5373</v>
      </c>
      <c r="R52" s="46" t="s">
        <v>5183</v>
      </c>
      <c r="S52" s="46" t="s">
        <v>1483</v>
      </c>
      <c r="T52" s="47" t="s">
        <v>24</v>
      </c>
      <c r="U52" s="46" t="s">
        <v>24</v>
      </c>
      <c r="V52" s="46" t="s">
        <v>24</v>
      </c>
      <c r="W52" s="46" t="s">
        <v>24</v>
      </c>
      <c r="X52" s="46" t="s">
        <v>24</v>
      </c>
      <c r="Y52" s="46" t="s">
        <v>24</v>
      </c>
    </row>
    <row r="53" spans="1:26" s="16" customFormat="1" ht="60.75" thickBot="1" x14ac:dyDescent="0.3">
      <c r="A53" s="39">
        <v>43</v>
      </c>
      <c r="B53" s="40" t="s">
        <v>4826</v>
      </c>
      <c r="C53" s="45" t="s">
        <v>54</v>
      </c>
      <c r="D53" s="46"/>
      <c r="E53" s="46" t="s">
        <v>5374</v>
      </c>
      <c r="F53" s="47" t="s">
        <v>5375</v>
      </c>
      <c r="G53" s="46" t="s">
        <v>1477</v>
      </c>
      <c r="H53" s="48" t="s">
        <v>1628</v>
      </c>
      <c r="I53" s="48" t="s">
        <v>1502</v>
      </c>
      <c r="J53" s="46" t="s">
        <v>1471</v>
      </c>
      <c r="K53" s="48" t="s">
        <v>5139</v>
      </c>
      <c r="L53" s="48" t="s">
        <v>5376</v>
      </c>
      <c r="M53" s="48" t="s">
        <v>5161</v>
      </c>
      <c r="N53" s="48" t="s">
        <v>5162</v>
      </c>
      <c r="O53" s="48" t="s">
        <v>1482</v>
      </c>
      <c r="P53" s="46" t="s">
        <v>5377</v>
      </c>
      <c r="Q53" s="46" t="s">
        <v>5377</v>
      </c>
      <c r="R53" s="59" t="s">
        <v>5378</v>
      </c>
      <c r="S53" s="46" t="s">
        <v>1483</v>
      </c>
      <c r="T53" s="47" t="s">
        <v>24</v>
      </c>
      <c r="U53" s="46" t="s">
        <v>24</v>
      </c>
      <c r="V53" s="46" t="s">
        <v>24</v>
      </c>
      <c r="W53" s="46" t="s">
        <v>24</v>
      </c>
      <c r="X53" s="46" t="s">
        <v>24</v>
      </c>
      <c r="Y53" s="46" t="s">
        <v>24</v>
      </c>
    </row>
    <row r="54" spans="1:26" s="16" customFormat="1" ht="60.75" thickBot="1" x14ac:dyDescent="0.3">
      <c r="A54" s="39">
        <v>44</v>
      </c>
      <c r="B54" s="40" t="s">
        <v>4828</v>
      </c>
      <c r="C54" s="45" t="s">
        <v>54</v>
      </c>
      <c r="D54" s="46"/>
      <c r="E54" s="46" t="s">
        <v>5379</v>
      </c>
      <c r="F54" s="47" t="s">
        <v>5380</v>
      </c>
      <c r="G54" s="46" t="s">
        <v>1477</v>
      </c>
      <c r="H54" s="48" t="s">
        <v>1628</v>
      </c>
      <c r="I54" s="48" t="s">
        <v>1502</v>
      </c>
      <c r="J54" s="46" t="s">
        <v>1471</v>
      </c>
      <c r="K54" s="48" t="s">
        <v>5139</v>
      </c>
      <c r="L54" s="48" t="s">
        <v>5381</v>
      </c>
      <c r="M54" s="48" t="s">
        <v>5273</v>
      </c>
      <c r="N54" s="48" t="s">
        <v>2002</v>
      </c>
      <c r="O54" s="48" t="s">
        <v>1473</v>
      </c>
      <c r="P54" s="46" t="s">
        <v>5382</v>
      </c>
      <c r="Q54" s="46" t="s">
        <v>5382</v>
      </c>
      <c r="R54" s="59" t="s">
        <v>5383</v>
      </c>
      <c r="S54" s="46" t="s">
        <v>1483</v>
      </c>
      <c r="T54" s="47" t="s">
        <v>24</v>
      </c>
      <c r="U54" s="46" t="s">
        <v>24</v>
      </c>
      <c r="V54" s="46" t="s">
        <v>24</v>
      </c>
      <c r="W54" s="46" t="s">
        <v>24</v>
      </c>
      <c r="X54" s="46" t="s">
        <v>24</v>
      </c>
      <c r="Y54" s="46" t="s">
        <v>24</v>
      </c>
    </row>
    <row r="55" spans="1:26" s="16" customFormat="1" ht="60.75" thickBot="1" x14ac:dyDescent="0.3">
      <c r="A55" s="39">
        <v>45</v>
      </c>
      <c r="B55" s="40" t="s">
        <v>4830</v>
      </c>
      <c r="C55" s="45" t="s">
        <v>54</v>
      </c>
      <c r="D55" s="46"/>
      <c r="E55" s="46" t="s">
        <v>5384</v>
      </c>
      <c r="F55" s="47" t="s">
        <v>5385</v>
      </c>
      <c r="G55" s="46" t="s">
        <v>1477</v>
      </c>
      <c r="H55" s="48" t="s">
        <v>1628</v>
      </c>
      <c r="I55" s="48" t="s">
        <v>1502</v>
      </c>
      <c r="J55" s="46" t="s">
        <v>1471</v>
      </c>
      <c r="K55" s="48" t="s">
        <v>5210</v>
      </c>
      <c r="L55" s="48" t="s">
        <v>5386</v>
      </c>
      <c r="M55" s="48" t="s">
        <v>5387</v>
      </c>
      <c r="N55" s="48" t="s">
        <v>2544</v>
      </c>
      <c r="O55" s="48" t="s">
        <v>1473</v>
      </c>
      <c r="P55" s="46" t="s">
        <v>5388</v>
      </c>
      <c r="Q55" s="46" t="s">
        <v>5388</v>
      </c>
      <c r="R55" s="59" t="s">
        <v>5389</v>
      </c>
      <c r="S55" s="46" t="s">
        <v>1483</v>
      </c>
      <c r="T55" s="47" t="s">
        <v>24</v>
      </c>
      <c r="U55" s="46" t="s">
        <v>24</v>
      </c>
      <c r="V55" s="46" t="s">
        <v>24</v>
      </c>
      <c r="W55" s="46" t="s">
        <v>24</v>
      </c>
      <c r="X55" s="46" t="s">
        <v>24</v>
      </c>
      <c r="Y55" s="46" t="s">
        <v>24</v>
      </c>
    </row>
    <row r="56" spans="1:26" s="54" customFormat="1" ht="60.75" thickBot="1" x14ac:dyDescent="0.3">
      <c r="A56" s="39">
        <v>46</v>
      </c>
      <c r="B56" s="40" t="s">
        <v>4832</v>
      </c>
      <c r="C56" s="45" t="s">
        <v>54</v>
      </c>
      <c r="D56" s="46"/>
      <c r="E56" s="46" t="s">
        <v>5390</v>
      </c>
      <c r="F56" s="47" t="s">
        <v>5391</v>
      </c>
      <c r="G56" s="46" t="s">
        <v>1477</v>
      </c>
      <c r="H56" s="48" t="s">
        <v>1628</v>
      </c>
      <c r="I56" s="48" t="s">
        <v>1502</v>
      </c>
      <c r="J56" s="46" t="s">
        <v>1471</v>
      </c>
      <c r="K56" s="48" t="s">
        <v>5139</v>
      </c>
      <c r="L56" s="48" t="s">
        <v>5392</v>
      </c>
      <c r="M56" s="48" t="s">
        <v>5325</v>
      </c>
      <c r="N56" s="48" t="s">
        <v>5326</v>
      </c>
      <c r="O56" s="48" t="s">
        <v>1489</v>
      </c>
      <c r="P56" s="46" t="s">
        <v>5393</v>
      </c>
      <c r="Q56" s="46" t="s">
        <v>5393</v>
      </c>
      <c r="R56" s="59" t="s">
        <v>5394</v>
      </c>
      <c r="S56" s="46" t="s">
        <v>1483</v>
      </c>
      <c r="T56" s="47" t="s">
        <v>24</v>
      </c>
      <c r="U56" s="46" t="s">
        <v>24</v>
      </c>
      <c r="V56" s="46" t="s">
        <v>24</v>
      </c>
      <c r="W56" s="46" t="s">
        <v>24</v>
      </c>
      <c r="X56" s="46" t="s">
        <v>24</v>
      </c>
      <c r="Y56" s="46" t="s">
        <v>24</v>
      </c>
      <c r="Z56" s="59"/>
    </row>
    <row r="57" spans="1:26" s="16" customFormat="1" ht="60.75" thickBot="1" x14ac:dyDescent="0.3">
      <c r="A57" s="39">
        <v>47</v>
      </c>
      <c r="B57" s="40" t="s">
        <v>4834</v>
      </c>
      <c r="C57" s="45" t="s">
        <v>54</v>
      </c>
      <c r="D57" s="46"/>
      <c r="E57" s="46" t="s">
        <v>5395</v>
      </c>
      <c r="F57" s="47" t="s">
        <v>5396</v>
      </c>
      <c r="G57" s="46" t="s">
        <v>1477</v>
      </c>
      <c r="H57" s="48" t="s">
        <v>1628</v>
      </c>
      <c r="I57" s="48" t="s">
        <v>1502</v>
      </c>
      <c r="J57" s="46" t="s">
        <v>1471</v>
      </c>
      <c r="K57" s="48" t="s">
        <v>5139</v>
      </c>
      <c r="L57" s="48" t="s">
        <v>5397</v>
      </c>
      <c r="M57" s="48" t="s">
        <v>5345</v>
      </c>
      <c r="N57" s="48" t="s">
        <v>2090</v>
      </c>
      <c r="O57" s="48" t="s">
        <v>1473</v>
      </c>
      <c r="P57" s="46" t="s">
        <v>5398</v>
      </c>
      <c r="Q57" s="46" t="s">
        <v>5398</v>
      </c>
      <c r="R57" s="59" t="s">
        <v>5399</v>
      </c>
      <c r="S57" s="46" t="s">
        <v>1483</v>
      </c>
      <c r="T57" s="47" t="s">
        <v>24</v>
      </c>
      <c r="U57" s="46" t="s">
        <v>24</v>
      </c>
      <c r="V57" s="46" t="s">
        <v>24</v>
      </c>
      <c r="W57" s="46" t="s">
        <v>24</v>
      </c>
      <c r="X57" s="46" t="s">
        <v>24</v>
      </c>
      <c r="Y57" s="46" t="s">
        <v>24</v>
      </c>
    </row>
    <row r="58" spans="1:26" s="16" customFormat="1" ht="60.75" thickBot="1" x14ac:dyDescent="0.3">
      <c r="A58" s="39">
        <v>48</v>
      </c>
      <c r="B58" s="40" t="s">
        <v>4836</v>
      </c>
      <c r="C58" s="67" t="s">
        <v>54</v>
      </c>
      <c r="D58" s="68"/>
      <c r="E58" s="68" t="s">
        <v>5400</v>
      </c>
      <c r="F58" s="69" t="s">
        <v>5401</v>
      </c>
      <c r="G58" s="55" t="s">
        <v>1477</v>
      </c>
      <c r="H58" s="74" t="s">
        <v>1628</v>
      </c>
      <c r="I58" s="74" t="s">
        <v>1502</v>
      </c>
      <c r="J58" s="46" t="s">
        <v>1471</v>
      </c>
      <c r="K58" s="48" t="s">
        <v>5139</v>
      </c>
      <c r="L58" s="48" t="s">
        <v>5402</v>
      </c>
      <c r="M58" s="48" t="s">
        <v>5141</v>
      </c>
      <c r="N58" s="48" t="s">
        <v>5142</v>
      </c>
      <c r="O58" s="48" t="s">
        <v>1473</v>
      </c>
      <c r="P58" s="46" t="s">
        <v>5403</v>
      </c>
      <c r="Q58" s="46" t="s">
        <v>5403</v>
      </c>
      <c r="R58" s="68" t="s">
        <v>5404</v>
      </c>
      <c r="S58" s="68" t="s">
        <v>1483</v>
      </c>
      <c r="T58" s="69" t="s">
        <v>24</v>
      </c>
      <c r="U58" s="68" t="s">
        <v>24</v>
      </c>
      <c r="V58" s="68" t="s">
        <v>24</v>
      </c>
      <c r="W58" s="68" t="s">
        <v>24</v>
      </c>
      <c r="X58" s="68" t="s">
        <v>24</v>
      </c>
      <c r="Y58" s="68" t="s">
        <v>5405</v>
      </c>
    </row>
    <row r="59" spans="1:26" s="16" customFormat="1" ht="60.75" thickBot="1" x14ac:dyDescent="0.3">
      <c r="A59" s="39">
        <v>49</v>
      </c>
      <c r="B59" s="40" t="s">
        <v>4838</v>
      </c>
      <c r="C59" s="45" t="s">
        <v>54</v>
      </c>
      <c r="D59" s="46"/>
      <c r="E59" s="46" t="s">
        <v>5406</v>
      </c>
      <c r="F59" s="47" t="s">
        <v>5407</v>
      </c>
      <c r="G59" s="46" t="s">
        <v>1477</v>
      </c>
      <c r="H59" s="48" t="s">
        <v>1628</v>
      </c>
      <c r="I59" s="48" t="s">
        <v>1502</v>
      </c>
      <c r="J59" s="46" t="s">
        <v>1471</v>
      </c>
      <c r="K59" s="48" t="s">
        <v>5139</v>
      </c>
      <c r="L59" s="48" t="s">
        <v>5408</v>
      </c>
      <c r="M59" s="48" t="s">
        <v>5409</v>
      </c>
      <c r="N59" s="48" t="s">
        <v>2632</v>
      </c>
      <c r="O59" s="48" t="s">
        <v>1473</v>
      </c>
      <c r="P59" s="46" t="s">
        <v>5410</v>
      </c>
      <c r="Q59" s="46" t="s">
        <v>5410</v>
      </c>
      <c r="R59" s="59" t="s">
        <v>5411</v>
      </c>
      <c r="S59" s="46" t="s">
        <v>1483</v>
      </c>
      <c r="T59" s="47" t="s">
        <v>24</v>
      </c>
      <c r="U59" s="46" t="s">
        <v>24</v>
      </c>
      <c r="V59" s="46" t="s">
        <v>24</v>
      </c>
      <c r="W59" s="46" t="s">
        <v>24</v>
      </c>
      <c r="X59" s="46" t="s">
        <v>24</v>
      </c>
      <c r="Y59" s="46" t="s">
        <v>24</v>
      </c>
    </row>
    <row r="60" spans="1:26" s="16" customFormat="1" ht="45.75" thickBot="1" x14ac:dyDescent="0.3">
      <c r="A60" s="39">
        <v>50</v>
      </c>
      <c r="B60" s="40" t="s">
        <v>4840</v>
      </c>
      <c r="C60" s="45" t="s">
        <v>54</v>
      </c>
      <c r="D60" s="46"/>
      <c r="E60" s="46" t="s">
        <v>5412</v>
      </c>
      <c r="F60" s="47" t="s">
        <v>5413</v>
      </c>
      <c r="G60" s="46" t="s">
        <v>1477</v>
      </c>
      <c r="H60" s="48" t="s">
        <v>1630</v>
      </c>
      <c r="I60" s="48" t="s">
        <v>1502</v>
      </c>
      <c r="J60" s="46" t="s">
        <v>1471</v>
      </c>
      <c r="K60" s="48" t="s">
        <v>5139</v>
      </c>
      <c r="L60" s="48" t="s">
        <v>5414</v>
      </c>
      <c r="M60" s="48" t="s">
        <v>5415</v>
      </c>
      <c r="N60" s="48" t="s">
        <v>2349</v>
      </c>
      <c r="O60" s="48" t="s">
        <v>1473</v>
      </c>
      <c r="P60" s="46" t="s">
        <v>5416</v>
      </c>
      <c r="Q60" s="46" t="s">
        <v>5417</v>
      </c>
      <c r="R60" s="59" t="s">
        <v>5418</v>
      </c>
      <c r="S60" s="46" t="s">
        <v>1483</v>
      </c>
      <c r="T60" s="47" t="s">
        <v>24</v>
      </c>
      <c r="U60" s="46" t="s">
        <v>24</v>
      </c>
      <c r="V60" s="46" t="s">
        <v>24</v>
      </c>
      <c r="W60" s="46" t="s">
        <v>24</v>
      </c>
      <c r="X60" s="46" t="s">
        <v>24</v>
      </c>
      <c r="Y60" s="46" t="s">
        <v>24</v>
      </c>
    </row>
    <row r="61" spans="1:26" s="16" customFormat="1" ht="195.75" thickBot="1" x14ac:dyDescent="0.3">
      <c r="A61" s="39">
        <v>51</v>
      </c>
      <c r="B61" s="40" t="s">
        <v>4842</v>
      </c>
      <c r="C61" s="45" t="s">
        <v>54</v>
      </c>
      <c r="D61" s="46"/>
      <c r="E61" s="46" t="s">
        <v>5419</v>
      </c>
      <c r="F61" s="47" t="s">
        <v>5420</v>
      </c>
      <c r="G61" s="46" t="s">
        <v>1477</v>
      </c>
      <c r="H61" s="48" t="s">
        <v>1642</v>
      </c>
      <c r="I61" s="48" t="s">
        <v>1502</v>
      </c>
      <c r="J61" s="46" t="s">
        <v>1471</v>
      </c>
      <c r="K61" s="48" t="s">
        <v>5139</v>
      </c>
      <c r="L61" s="48" t="s">
        <v>5421</v>
      </c>
      <c r="M61" s="48" t="s">
        <v>5141</v>
      </c>
      <c r="N61" s="48" t="s">
        <v>5142</v>
      </c>
      <c r="O61" s="48" t="s">
        <v>1473</v>
      </c>
      <c r="P61" s="46" t="s">
        <v>5183</v>
      </c>
      <c r="Q61" s="46" t="s">
        <v>5183</v>
      </c>
      <c r="R61" s="46" t="s">
        <v>5183</v>
      </c>
      <c r="S61" s="46" t="s">
        <v>1483</v>
      </c>
      <c r="T61" s="47" t="s">
        <v>24</v>
      </c>
      <c r="U61" s="46" t="s">
        <v>24</v>
      </c>
      <c r="V61" s="46" t="s">
        <v>24</v>
      </c>
      <c r="W61" s="46" t="s">
        <v>24</v>
      </c>
      <c r="X61" s="46" t="s">
        <v>24</v>
      </c>
      <c r="Y61" s="46" t="s">
        <v>24</v>
      </c>
    </row>
    <row r="62" spans="1:26" s="16" customFormat="1" ht="60.75" thickBot="1" x14ac:dyDescent="0.3">
      <c r="A62" s="39">
        <v>52</v>
      </c>
      <c r="B62" s="40" t="s">
        <v>4844</v>
      </c>
      <c r="C62" s="45" t="s">
        <v>54</v>
      </c>
      <c r="D62" s="46"/>
      <c r="E62" s="46" t="s">
        <v>5422</v>
      </c>
      <c r="F62" s="47" t="s">
        <v>5423</v>
      </c>
      <c r="G62" s="46" t="s">
        <v>1477</v>
      </c>
      <c r="H62" s="48" t="s">
        <v>1628</v>
      </c>
      <c r="I62" s="48" t="s">
        <v>1502</v>
      </c>
      <c r="J62" s="46" t="s">
        <v>1471</v>
      </c>
      <c r="K62" s="48" t="s">
        <v>5139</v>
      </c>
      <c r="L62" s="48" t="s">
        <v>5424</v>
      </c>
      <c r="M62" s="48" t="s">
        <v>5425</v>
      </c>
      <c r="N62" s="48" t="s">
        <v>2295</v>
      </c>
      <c r="O62" s="48" t="s">
        <v>1473</v>
      </c>
      <c r="P62" s="46" t="s">
        <v>5426</v>
      </c>
      <c r="Q62" s="46" t="s">
        <v>5427</v>
      </c>
      <c r="R62" s="59" t="s">
        <v>5428</v>
      </c>
      <c r="S62" s="46" t="s">
        <v>1483</v>
      </c>
      <c r="T62" s="47" t="s">
        <v>24</v>
      </c>
      <c r="U62" s="46" t="s">
        <v>24</v>
      </c>
      <c r="V62" s="46" t="s">
        <v>24</v>
      </c>
      <c r="W62" s="46" t="s">
        <v>24</v>
      </c>
      <c r="X62" s="46" t="s">
        <v>24</v>
      </c>
      <c r="Y62" s="46" t="s">
        <v>24</v>
      </c>
    </row>
    <row r="63" spans="1:26" s="16" customFormat="1" ht="45.75" thickBot="1" x14ac:dyDescent="0.3">
      <c r="A63" s="39">
        <v>53</v>
      </c>
      <c r="B63" s="40" t="s">
        <v>4846</v>
      </c>
      <c r="C63" s="45" t="s">
        <v>54</v>
      </c>
      <c r="D63" s="46"/>
      <c r="E63" s="46" t="s">
        <v>5429</v>
      </c>
      <c r="F63" s="47" t="s">
        <v>5430</v>
      </c>
      <c r="G63" s="46" t="s">
        <v>1477</v>
      </c>
      <c r="H63" s="48" t="s">
        <v>1746</v>
      </c>
      <c r="I63" s="48" t="s">
        <v>1502</v>
      </c>
      <c r="J63" s="46" t="s">
        <v>1471</v>
      </c>
      <c r="K63" s="48" t="s">
        <v>5139</v>
      </c>
      <c r="L63" s="48" t="s">
        <v>5431</v>
      </c>
      <c r="M63" s="48" t="s">
        <v>5141</v>
      </c>
      <c r="N63" s="48" t="s">
        <v>5142</v>
      </c>
      <c r="O63" s="48" t="s">
        <v>1473</v>
      </c>
      <c r="P63" s="46">
        <v>0</v>
      </c>
      <c r="Q63" s="46">
        <v>0</v>
      </c>
      <c r="R63" s="46" t="s">
        <v>5183</v>
      </c>
      <c r="S63" s="46" t="s">
        <v>1483</v>
      </c>
      <c r="T63" s="47" t="s">
        <v>24</v>
      </c>
      <c r="U63" s="46" t="s">
        <v>24</v>
      </c>
      <c r="V63" s="46" t="s">
        <v>24</v>
      </c>
      <c r="W63" s="46" t="s">
        <v>24</v>
      </c>
      <c r="X63" s="46" t="s">
        <v>24</v>
      </c>
      <c r="Y63" s="46" t="s">
        <v>24</v>
      </c>
    </row>
    <row r="64" spans="1:26" s="16" customFormat="1" ht="195.75" thickBot="1" x14ac:dyDescent="0.3">
      <c r="A64" s="39">
        <v>54</v>
      </c>
      <c r="B64" s="40" t="s">
        <v>4847</v>
      </c>
      <c r="C64" s="45" t="s">
        <v>54</v>
      </c>
      <c r="D64" s="46"/>
      <c r="E64" s="55" t="s">
        <v>5432</v>
      </c>
      <c r="F64" s="47" t="s">
        <v>5433</v>
      </c>
      <c r="G64" s="46" t="s">
        <v>1477</v>
      </c>
      <c r="H64" s="48" t="s">
        <v>1642</v>
      </c>
      <c r="I64" s="48" t="s">
        <v>1502</v>
      </c>
      <c r="J64" s="46" t="s">
        <v>1471</v>
      </c>
      <c r="K64" s="48" t="s">
        <v>5139</v>
      </c>
      <c r="L64" s="48" t="s">
        <v>5434</v>
      </c>
      <c r="M64" s="48" t="s">
        <v>5409</v>
      </c>
      <c r="N64" s="48" t="s">
        <v>2632</v>
      </c>
      <c r="O64" s="48" t="s">
        <v>1473</v>
      </c>
      <c r="P64" s="46">
        <v>0</v>
      </c>
      <c r="Q64" s="46">
        <v>0</v>
      </c>
      <c r="R64" s="46" t="s">
        <v>5183</v>
      </c>
      <c r="S64" s="46" t="s">
        <v>1474</v>
      </c>
      <c r="T64" s="47" t="s">
        <v>5213</v>
      </c>
      <c r="U64" s="46" t="s">
        <v>1475</v>
      </c>
      <c r="V64" s="46">
        <v>0</v>
      </c>
      <c r="W64" s="46" t="s">
        <v>24</v>
      </c>
      <c r="X64" s="46" t="s">
        <v>24</v>
      </c>
      <c r="Y64" s="75" t="s">
        <v>5435</v>
      </c>
    </row>
    <row r="65" spans="1:25" s="16" customFormat="1" ht="60.75" thickBot="1" x14ac:dyDescent="0.3">
      <c r="A65" s="39">
        <v>55</v>
      </c>
      <c r="B65" s="40" t="s">
        <v>4848</v>
      </c>
      <c r="C65" s="76" t="s">
        <v>54</v>
      </c>
      <c r="D65" s="55"/>
      <c r="E65" s="46" t="s">
        <v>5436</v>
      </c>
      <c r="F65" s="47" t="s">
        <v>5437</v>
      </c>
      <c r="G65" s="46" t="s">
        <v>1477</v>
      </c>
      <c r="H65" s="48" t="s">
        <v>1628</v>
      </c>
      <c r="I65" s="48" t="s">
        <v>1502</v>
      </c>
      <c r="J65" s="46" t="s">
        <v>1471</v>
      </c>
      <c r="K65" s="48" t="s">
        <v>5139</v>
      </c>
      <c r="L65" s="48" t="s">
        <v>5438</v>
      </c>
      <c r="M65" s="48" t="s">
        <v>5161</v>
      </c>
      <c r="N65" s="48" t="s">
        <v>5162</v>
      </c>
      <c r="O65" s="48" t="s">
        <v>1473</v>
      </c>
      <c r="P65" s="46">
        <v>0</v>
      </c>
      <c r="Q65" s="46">
        <v>0</v>
      </c>
      <c r="R65" s="46">
        <v>0</v>
      </c>
      <c r="S65" s="46" t="s">
        <v>1483</v>
      </c>
      <c r="T65" s="47" t="s">
        <v>24</v>
      </c>
      <c r="U65" s="46" t="s">
        <v>24</v>
      </c>
      <c r="V65" s="46" t="s">
        <v>24</v>
      </c>
      <c r="W65" s="46" t="s">
        <v>24</v>
      </c>
      <c r="X65" s="46" t="s">
        <v>24</v>
      </c>
      <c r="Y65" s="66"/>
    </row>
    <row r="66" spans="1:25" s="16" customFormat="1" x14ac:dyDescent="0.25">
      <c r="A66" s="17">
        <v>-1</v>
      </c>
      <c r="C66" s="2" t="s">
        <v>24</v>
      </c>
      <c r="D66" s="2" t="s">
        <v>24</v>
      </c>
      <c r="E66" s="2" t="s">
        <v>24</v>
      </c>
      <c r="F66" s="2" t="s">
        <v>24</v>
      </c>
      <c r="G66" s="2" t="s">
        <v>24</v>
      </c>
      <c r="H66" s="2" t="s">
        <v>24</v>
      </c>
      <c r="I66" s="2" t="s">
        <v>24</v>
      </c>
      <c r="J66" s="2" t="s">
        <v>24</v>
      </c>
      <c r="K66" s="2" t="s">
        <v>24</v>
      </c>
      <c r="L66" s="2" t="s">
        <v>24</v>
      </c>
      <c r="M66" s="2" t="s">
        <v>24</v>
      </c>
      <c r="N66" s="2" t="s">
        <v>24</v>
      </c>
      <c r="O66" s="2" t="s">
        <v>24</v>
      </c>
      <c r="P66" s="2" t="s">
        <v>24</v>
      </c>
      <c r="Q66" s="2" t="s">
        <v>24</v>
      </c>
      <c r="R66" s="2" t="s">
        <v>24</v>
      </c>
      <c r="S66" s="2" t="s">
        <v>24</v>
      </c>
      <c r="T66" s="2" t="s">
        <v>24</v>
      </c>
      <c r="U66" s="2" t="s">
        <v>24</v>
      </c>
      <c r="V66" s="2" t="s">
        <v>24</v>
      </c>
      <c r="W66" s="2" t="s">
        <v>24</v>
      </c>
      <c r="X66" s="2" t="s">
        <v>24</v>
      </c>
      <c r="Y66" s="2" t="s">
        <v>24</v>
      </c>
    </row>
    <row r="67" spans="1:25" s="16" customFormat="1" x14ac:dyDescent="0.25">
      <c r="A67" s="17">
        <v>999999</v>
      </c>
      <c r="B67" s="16" t="s">
        <v>66</v>
      </c>
      <c r="C67" s="2" t="s">
        <v>24</v>
      </c>
      <c r="D67" s="2" t="s">
        <v>24</v>
      </c>
      <c r="E67" s="2" t="s">
        <v>24</v>
      </c>
      <c r="F67" s="2" t="s">
        <v>24</v>
      </c>
      <c r="G67" s="2" t="s">
        <v>24</v>
      </c>
      <c r="H67" s="2" t="s">
        <v>24</v>
      </c>
      <c r="I67" s="2" t="s">
        <v>24</v>
      </c>
      <c r="J67" s="2" t="s">
        <v>24</v>
      </c>
      <c r="K67" s="2" t="s">
        <v>24</v>
      </c>
      <c r="L67" s="2" t="s">
        <v>24</v>
      </c>
      <c r="M67" s="2" t="s">
        <v>24</v>
      </c>
      <c r="N67" s="2" t="s">
        <v>24</v>
      </c>
      <c r="O67" s="2" t="s">
        <v>24</v>
      </c>
      <c r="S67" s="2" t="s">
        <v>24</v>
      </c>
      <c r="T67" s="2" t="s">
        <v>24</v>
      </c>
      <c r="U67" s="2" t="s">
        <v>24</v>
      </c>
      <c r="W67" s="2" t="s">
        <v>24</v>
      </c>
      <c r="Y67" s="2" t="s">
        <v>24</v>
      </c>
    </row>
    <row r="351003" spans="1:11" x14ac:dyDescent="0.25">
      <c r="A351003" t="s">
        <v>54</v>
      </c>
      <c r="B351003" t="s">
        <v>1468</v>
      </c>
      <c r="C351003" t="s">
        <v>1469</v>
      </c>
      <c r="D351003" t="s">
        <v>1470</v>
      </c>
      <c r="E351003" t="s">
        <v>1471</v>
      </c>
      <c r="F351003" t="s">
        <v>1472</v>
      </c>
      <c r="G351003" t="s">
        <v>1472</v>
      </c>
      <c r="H351003" t="s">
        <v>1473</v>
      </c>
      <c r="I351003" t="s">
        <v>1474</v>
      </c>
      <c r="J351003" t="s">
        <v>1475</v>
      </c>
      <c r="K351003" t="s">
        <v>1476</v>
      </c>
    </row>
    <row r="351004" spans="1:11" x14ac:dyDescent="0.25">
      <c r="A351004" t="s">
        <v>55</v>
      </c>
      <c r="B351004" t="s">
        <v>1477</v>
      </c>
      <c r="C351004" t="s">
        <v>1478</v>
      </c>
      <c r="D351004" t="s">
        <v>1479</v>
      </c>
      <c r="E351004" t="s">
        <v>1480</v>
      </c>
      <c r="F351004" t="s">
        <v>1481</v>
      </c>
      <c r="G351004" t="s">
        <v>1481</v>
      </c>
      <c r="H351004" t="s">
        <v>1482</v>
      </c>
      <c r="I351004" t="s">
        <v>1483</v>
      </c>
      <c r="J351004" t="s">
        <v>1484</v>
      </c>
      <c r="K351004" t="s">
        <v>1485</v>
      </c>
    </row>
    <row r="351005" spans="1:11" x14ac:dyDescent="0.25">
      <c r="C351005" t="s">
        <v>1486</v>
      </c>
      <c r="D351005" t="s">
        <v>1487</v>
      </c>
      <c r="F351005" t="s">
        <v>1488</v>
      </c>
      <c r="G351005" t="s">
        <v>1488</v>
      </c>
      <c r="H351005" t="s">
        <v>1489</v>
      </c>
      <c r="K351005" t="s">
        <v>1490</v>
      </c>
    </row>
    <row r="351006" spans="1:11" x14ac:dyDescent="0.25">
      <c r="C351006" t="s">
        <v>1491</v>
      </c>
      <c r="D351006" t="s">
        <v>1492</v>
      </c>
      <c r="F351006" t="s">
        <v>1493</v>
      </c>
      <c r="G351006" t="s">
        <v>1493</v>
      </c>
      <c r="H351006" t="s">
        <v>1494</v>
      </c>
      <c r="K351006" t="s">
        <v>1495</v>
      </c>
    </row>
    <row r="351007" spans="1:11" x14ac:dyDescent="0.25">
      <c r="C351007" t="s">
        <v>1496</v>
      </c>
      <c r="D351007" t="s">
        <v>1497</v>
      </c>
      <c r="F351007" t="s">
        <v>1498</v>
      </c>
      <c r="G351007" t="s">
        <v>1498</v>
      </c>
      <c r="H351007" t="s">
        <v>1499</v>
      </c>
      <c r="K351007" t="s">
        <v>1500</v>
      </c>
    </row>
    <row r="351008" spans="1:11" x14ac:dyDescent="0.25">
      <c r="C351008" t="s">
        <v>1501</v>
      </c>
      <c r="D351008" t="s">
        <v>1502</v>
      </c>
      <c r="F351008" t="s">
        <v>1503</v>
      </c>
      <c r="G351008" t="s">
        <v>1503</v>
      </c>
      <c r="K351008" t="s">
        <v>1504</v>
      </c>
    </row>
    <row r="351009" spans="3:11" x14ac:dyDescent="0.25">
      <c r="C351009" t="s">
        <v>1505</v>
      </c>
      <c r="D351009" t="s">
        <v>1506</v>
      </c>
      <c r="F351009" t="s">
        <v>1507</v>
      </c>
      <c r="G351009" t="s">
        <v>1507</v>
      </c>
      <c r="K351009" t="s">
        <v>1508</v>
      </c>
    </row>
    <row r="351010" spans="3:11" x14ac:dyDescent="0.25">
      <c r="C351010" t="s">
        <v>1509</v>
      </c>
      <c r="D351010" t="s">
        <v>1510</v>
      </c>
      <c r="F351010" t="s">
        <v>1511</v>
      </c>
      <c r="G351010" t="s">
        <v>1511</v>
      </c>
      <c r="K351010" t="s">
        <v>1512</v>
      </c>
    </row>
    <row r="351011" spans="3:11" x14ac:dyDescent="0.25">
      <c r="C351011" t="s">
        <v>1513</v>
      </c>
      <c r="D351011" t="s">
        <v>1514</v>
      </c>
      <c r="F351011" t="s">
        <v>1515</v>
      </c>
      <c r="G351011" t="s">
        <v>1515</v>
      </c>
      <c r="K351011" t="s">
        <v>1516</v>
      </c>
    </row>
    <row r="351012" spans="3:11" x14ac:dyDescent="0.25">
      <c r="C351012" t="s">
        <v>1517</v>
      </c>
      <c r="D351012" t="s">
        <v>1518</v>
      </c>
      <c r="F351012" t="s">
        <v>1519</v>
      </c>
      <c r="G351012" t="s">
        <v>1519</v>
      </c>
      <c r="K351012" t="s">
        <v>1520</v>
      </c>
    </row>
    <row r="351013" spans="3:11" x14ac:dyDescent="0.25">
      <c r="C351013" t="s">
        <v>1521</v>
      </c>
      <c r="D351013" t="s">
        <v>1522</v>
      </c>
      <c r="F351013" t="s">
        <v>1523</v>
      </c>
      <c r="G351013" t="s">
        <v>1523</v>
      </c>
      <c r="K351013" t="s">
        <v>1524</v>
      </c>
    </row>
    <row r="351014" spans="3:11" x14ac:dyDescent="0.25">
      <c r="C351014" t="s">
        <v>1525</v>
      </c>
      <c r="F351014" t="s">
        <v>1526</v>
      </c>
      <c r="G351014" t="s">
        <v>1526</v>
      </c>
      <c r="K351014" t="s">
        <v>1527</v>
      </c>
    </row>
    <row r="351015" spans="3:11" x14ac:dyDescent="0.25">
      <c r="C351015" t="s">
        <v>1528</v>
      </c>
      <c r="F351015" t="s">
        <v>1529</v>
      </c>
      <c r="G351015" t="s">
        <v>1529</v>
      </c>
      <c r="K351015" t="s">
        <v>1530</v>
      </c>
    </row>
    <row r="351016" spans="3:11" x14ac:dyDescent="0.25">
      <c r="C351016" t="s">
        <v>1531</v>
      </c>
      <c r="F351016" t="s">
        <v>1532</v>
      </c>
      <c r="G351016" t="s">
        <v>1532</v>
      </c>
      <c r="K351016" t="s">
        <v>1533</v>
      </c>
    </row>
    <row r="351017" spans="3:11" x14ac:dyDescent="0.25">
      <c r="C351017" t="s">
        <v>1534</v>
      </c>
      <c r="F351017" t="s">
        <v>1535</v>
      </c>
      <c r="G351017" t="s">
        <v>1535</v>
      </c>
      <c r="K351017" t="s">
        <v>1536</v>
      </c>
    </row>
    <row r="351018" spans="3:11" x14ac:dyDescent="0.25">
      <c r="C351018" t="s">
        <v>1537</v>
      </c>
      <c r="F351018" t="s">
        <v>1538</v>
      </c>
      <c r="G351018" t="s">
        <v>1538</v>
      </c>
      <c r="K351018" t="s">
        <v>1539</v>
      </c>
    </row>
    <row r="351019" spans="3:11" x14ac:dyDescent="0.25">
      <c r="C351019" t="s">
        <v>1540</v>
      </c>
      <c r="F351019" t="s">
        <v>1541</v>
      </c>
      <c r="G351019" t="s">
        <v>1541</v>
      </c>
      <c r="K351019" t="s">
        <v>1542</v>
      </c>
    </row>
    <row r="351020" spans="3:11" x14ac:dyDescent="0.25">
      <c r="C351020" t="s">
        <v>1543</v>
      </c>
      <c r="F351020" t="s">
        <v>1544</v>
      </c>
      <c r="G351020" t="s">
        <v>1544</v>
      </c>
      <c r="K351020" t="s">
        <v>1545</v>
      </c>
    </row>
    <row r="351021" spans="3:11" x14ac:dyDescent="0.25">
      <c r="C351021" t="s">
        <v>1546</v>
      </c>
      <c r="F351021" t="s">
        <v>1547</v>
      </c>
      <c r="G351021" t="s">
        <v>1547</v>
      </c>
      <c r="K351021" t="s">
        <v>1548</v>
      </c>
    </row>
    <row r="351022" spans="3:11" x14ac:dyDescent="0.25">
      <c r="C351022" t="s">
        <v>1549</v>
      </c>
      <c r="F351022" t="s">
        <v>1550</v>
      </c>
      <c r="G351022" t="s">
        <v>1550</v>
      </c>
      <c r="K351022" t="s">
        <v>1551</v>
      </c>
    </row>
    <row r="351023" spans="3:11" x14ac:dyDescent="0.25">
      <c r="C351023" t="s">
        <v>1552</v>
      </c>
      <c r="F351023" t="s">
        <v>1553</v>
      </c>
      <c r="G351023" t="s">
        <v>1553</v>
      </c>
      <c r="K351023" t="s">
        <v>1554</v>
      </c>
    </row>
    <row r="351024" spans="3:11" x14ac:dyDescent="0.25">
      <c r="C351024" t="s">
        <v>1555</v>
      </c>
      <c r="F351024" t="s">
        <v>1556</v>
      </c>
      <c r="G351024" t="s">
        <v>1556</v>
      </c>
      <c r="K351024" t="s">
        <v>1557</v>
      </c>
    </row>
    <row r="351025" spans="3:11" x14ac:dyDescent="0.25">
      <c r="C351025" t="s">
        <v>1558</v>
      </c>
      <c r="F351025" t="s">
        <v>1559</v>
      </c>
      <c r="G351025" t="s">
        <v>1559</v>
      </c>
      <c r="K351025" t="s">
        <v>1560</v>
      </c>
    </row>
    <row r="351026" spans="3:11" x14ac:dyDescent="0.25">
      <c r="C351026" t="s">
        <v>1561</v>
      </c>
      <c r="F351026" t="s">
        <v>1562</v>
      </c>
      <c r="G351026" t="s">
        <v>1562</v>
      </c>
      <c r="K351026" t="s">
        <v>1563</v>
      </c>
    </row>
    <row r="351027" spans="3:11" x14ac:dyDescent="0.25">
      <c r="C351027" t="s">
        <v>1564</v>
      </c>
      <c r="F351027" t="s">
        <v>1565</v>
      </c>
      <c r="G351027" t="s">
        <v>1565</v>
      </c>
      <c r="K351027" t="s">
        <v>1566</v>
      </c>
    </row>
    <row r="351028" spans="3:11" x14ac:dyDescent="0.25">
      <c r="C351028" t="s">
        <v>1567</v>
      </c>
      <c r="F351028" t="s">
        <v>1568</v>
      </c>
      <c r="G351028" t="s">
        <v>1568</v>
      </c>
      <c r="K351028" t="s">
        <v>1569</v>
      </c>
    </row>
    <row r="351029" spans="3:11" x14ac:dyDescent="0.25">
      <c r="C351029" t="s">
        <v>1570</v>
      </c>
      <c r="F351029" t="s">
        <v>1571</v>
      </c>
      <c r="G351029" t="s">
        <v>1571</v>
      </c>
      <c r="K351029" t="s">
        <v>1572</v>
      </c>
    </row>
    <row r="351030" spans="3:11" x14ac:dyDescent="0.25">
      <c r="C351030" t="s">
        <v>1573</v>
      </c>
      <c r="F351030" t="s">
        <v>1574</v>
      </c>
      <c r="G351030" t="s">
        <v>1574</v>
      </c>
      <c r="K351030" t="s">
        <v>1575</v>
      </c>
    </row>
    <row r="351031" spans="3:11" x14ac:dyDescent="0.25">
      <c r="C351031" t="s">
        <v>1576</v>
      </c>
      <c r="F351031" t="s">
        <v>1577</v>
      </c>
      <c r="G351031" t="s">
        <v>1577</v>
      </c>
      <c r="K351031" t="s">
        <v>1578</v>
      </c>
    </row>
    <row r="351032" spans="3:11" x14ac:dyDescent="0.25">
      <c r="C351032" t="s">
        <v>1579</v>
      </c>
      <c r="F351032" t="s">
        <v>1580</v>
      </c>
      <c r="G351032" t="s">
        <v>1580</v>
      </c>
      <c r="K351032" t="s">
        <v>1581</v>
      </c>
    </row>
    <row r="351033" spans="3:11" x14ac:dyDescent="0.25">
      <c r="C351033" t="s">
        <v>1582</v>
      </c>
      <c r="F351033" t="s">
        <v>1583</v>
      </c>
      <c r="G351033" t="s">
        <v>1583</v>
      </c>
      <c r="K351033" t="s">
        <v>1584</v>
      </c>
    </row>
    <row r="351034" spans="3:11" x14ac:dyDescent="0.25">
      <c r="C351034" t="s">
        <v>1585</v>
      </c>
      <c r="F351034" t="s">
        <v>1586</v>
      </c>
      <c r="G351034" t="s">
        <v>1586</v>
      </c>
      <c r="K351034" t="s">
        <v>1587</v>
      </c>
    </row>
    <row r="351035" spans="3:11" x14ac:dyDescent="0.25">
      <c r="C351035" t="s">
        <v>1588</v>
      </c>
      <c r="G351035" t="s">
        <v>1589</v>
      </c>
      <c r="K351035" t="s">
        <v>1590</v>
      </c>
    </row>
    <row r="351036" spans="3:11" x14ac:dyDescent="0.25">
      <c r="C351036" t="s">
        <v>1591</v>
      </c>
      <c r="G351036" t="s">
        <v>1592</v>
      </c>
      <c r="K351036" t="s">
        <v>1593</v>
      </c>
    </row>
    <row r="351037" spans="3:11" x14ac:dyDescent="0.25">
      <c r="C351037" t="s">
        <v>1594</v>
      </c>
      <c r="G351037" t="s">
        <v>1595</v>
      </c>
      <c r="K351037" t="s">
        <v>1596</v>
      </c>
    </row>
    <row r="351038" spans="3:11" x14ac:dyDescent="0.25">
      <c r="C351038" t="s">
        <v>1597</v>
      </c>
      <c r="G351038" t="s">
        <v>1598</v>
      </c>
      <c r="K351038" t="s">
        <v>1599</v>
      </c>
    </row>
    <row r="351039" spans="3:11" x14ac:dyDescent="0.25">
      <c r="C351039" t="s">
        <v>1600</v>
      </c>
      <c r="G351039" t="s">
        <v>1601</v>
      </c>
      <c r="K351039" t="s">
        <v>1602</v>
      </c>
    </row>
    <row r="351040" spans="3:11" x14ac:dyDescent="0.25">
      <c r="C351040" t="s">
        <v>1603</v>
      </c>
      <c r="G351040" t="s">
        <v>1604</v>
      </c>
      <c r="K351040" t="s">
        <v>1605</v>
      </c>
    </row>
    <row r="351041" spans="3:11" x14ac:dyDescent="0.25">
      <c r="C351041" t="s">
        <v>1606</v>
      </c>
      <c r="G351041" t="s">
        <v>1607</v>
      </c>
      <c r="K351041" t="s">
        <v>1608</v>
      </c>
    </row>
    <row r="351042" spans="3:11" x14ac:dyDescent="0.25">
      <c r="C351042" t="s">
        <v>1609</v>
      </c>
      <c r="G351042" t="s">
        <v>1610</v>
      </c>
      <c r="K351042" t="s">
        <v>1611</v>
      </c>
    </row>
    <row r="351043" spans="3:11" x14ac:dyDescent="0.25">
      <c r="C351043" t="s">
        <v>1612</v>
      </c>
      <c r="G351043" t="s">
        <v>1613</v>
      </c>
      <c r="K351043" t="s">
        <v>1614</v>
      </c>
    </row>
    <row r="351044" spans="3:11" x14ac:dyDescent="0.25">
      <c r="C351044" t="s">
        <v>1615</v>
      </c>
      <c r="G351044" t="s">
        <v>1616</v>
      </c>
      <c r="K351044" t="s">
        <v>1617</v>
      </c>
    </row>
    <row r="351045" spans="3:11" x14ac:dyDescent="0.25">
      <c r="C351045" t="s">
        <v>1618</v>
      </c>
      <c r="G351045" t="s">
        <v>1619</v>
      </c>
      <c r="K351045" t="s">
        <v>1620</v>
      </c>
    </row>
    <row r="351046" spans="3:11" x14ac:dyDescent="0.25">
      <c r="C351046" t="s">
        <v>1621</v>
      </c>
      <c r="G351046" t="s">
        <v>1622</v>
      </c>
      <c r="K351046" t="s">
        <v>1623</v>
      </c>
    </row>
    <row r="351047" spans="3:11" x14ac:dyDescent="0.25">
      <c r="C351047" t="s">
        <v>1624</v>
      </c>
      <c r="G351047" t="s">
        <v>1625</v>
      </c>
    </row>
    <row r="351048" spans="3:11" x14ac:dyDescent="0.25">
      <c r="C351048" t="s">
        <v>1626</v>
      </c>
      <c r="G351048" t="s">
        <v>1627</v>
      </c>
    </row>
    <row r="351049" spans="3:11" x14ac:dyDescent="0.25">
      <c r="C351049" t="s">
        <v>1628</v>
      </c>
      <c r="G351049" t="s">
        <v>1629</v>
      </c>
    </row>
    <row r="351050" spans="3:11" x14ac:dyDescent="0.25">
      <c r="C351050" t="s">
        <v>1630</v>
      </c>
      <c r="G351050" t="s">
        <v>1631</v>
      </c>
    </row>
    <row r="351051" spans="3:11" x14ac:dyDescent="0.25">
      <c r="C351051" t="s">
        <v>1632</v>
      </c>
      <c r="G351051" t="s">
        <v>1633</v>
      </c>
    </row>
    <row r="351052" spans="3:11" x14ac:dyDescent="0.25">
      <c r="C351052" t="s">
        <v>1634</v>
      </c>
      <c r="G351052" t="s">
        <v>1635</v>
      </c>
    </row>
    <row r="351053" spans="3:11" x14ac:dyDescent="0.25">
      <c r="C351053" t="s">
        <v>1636</v>
      </c>
      <c r="G351053" t="s">
        <v>1637</v>
      </c>
    </row>
    <row r="351054" spans="3:11" x14ac:dyDescent="0.25">
      <c r="C351054" t="s">
        <v>1638</v>
      </c>
      <c r="G351054" t="s">
        <v>1639</v>
      </c>
    </row>
    <row r="351055" spans="3:11" x14ac:dyDescent="0.25">
      <c r="C351055" t="s">
        <v>1640</v>
      </c>
      <c r="G351055" t="s">
        <v>1641</v>
      </c>
    </row>
    <row r="351056" spans="3:11" x14ac:dyDescent="0.25">
      <c r="C351056" t="s">
        <v>1642</v>
      </c>
      <c r="G351056" t="s">
        <v>1643</v>
      </c>
    </row>
    <row r="351057" spans="3:7" x14ac:dyDescent="0.25">
      <c r="C351057" t="s">
        <v>1644</v>
      </c>
      <c r="G351057" t="s">
        <v>1645</v>
      </c>
    </row>
    <row r="351058" spans="3:7" x14ac:dyDescent="0.25">
      <c r="C351058" t="s">
        <v>1646</v>
      </c>
      <c r="G351058" t="s">
        <v>1647</v>
      </c>
    </row>
    <row r="351059" spans="3:7" x14ac:dyDescent="0.25">
      <c r="C351059" t="s">
        <v>1648</v>
      </c>
      <c r="G351059" t="s">
        <v>1649</v>
      </c>
    </row>
    <row r="351060" spans="3:7" x14ac:dyDescent="0.25">
      <c r="C351060" t="s">
        <v>1650</v>
      </c>
      <c r="G351060" t="s">
        <v>1651</v>
      </c>
    </row>
    <row r="351061" spans="3:7" x14ac:dyDescent="0.25">
      <c r="C351061" t="s">
        <v>1652</v>
      </c>
      <c r="G351061" t="s">
        <v>1653</v>
      </c>
    </row>
    <row r="351062" spans="3:7" x14ac:dyDescent="0.25">
      <c r="C351062" t="s">
        <v>1654</v>
      </c>
      <c r="G351062" t="s">
        <v>1655</v>
      </c>
    </row>
    <row r="351063" spans="3:7" x14ac:dyDescent="0.25">
      <c r="C351063" t="s">
        <v>1656</v>
      </c>
      <c r="G351063" t="s">
        <v>1657</v>
      </c>
    </row>
    <row r="351064" spans="3:7" x14ac:dyDescent="0.25">
      <c r="C351064" t="s">
        <v>1658</v>
      </c>
      <c r="G351064" t="s">
        <v>1659</v>
      </c>
    </row>
    <row r="351065" spans="3:7" x14ac:dyDescent="0.25">
      <c r="C351065" t="s">
        <v>1660</v>
      </c>
      <c r="G351065" t="s">
        <v>1661</v>
      </c>
    </row>
    <row r="351066" spans="3:7" x14ac:dyDescent="0.25">
      <c r="C351066" t="s">
        <v>1662</v>
      </c>
      <c r="G351066" t="s">
        <v>1663</v>
      </c>
    </row>
    <row r="351067" spans="3:7" x14ac:dyDescent="0.25">
      <c r="C351067" t="s">
        <v>1664</v>
      </c>
      <c r="G351067" t="s">
        <v>1665</v>
      </c>
    </row>
    <row r="351068" spans="3:7" x14ac:dyDescent="0.25">
      <c r="C351068" t="s">
        <v>1666</v>
      </c>
      <c r="G351068" t="s">
        <v>1667</v>
      </c>
    </row>
    <row r="351069" spans="3:7" x14ac:dyDescent="0.25">
      <c r="C351069" t="s">
        <v>1668</v>
      </c>
      <c r="G351069" t="s">
        <v>1669</v>
      </c>
    </row>
    <row r="351070" spans="3:7" x14ac:dyDescent="0.25">
      <c r="C351070" t="s">
        <v>1670</v>
      </c>
      <c r="G351070" t="s">
        <v>1671</v>
      </c>
    </row>
    <row r="351071" spans="3:7" x14ac:dyDescent="0.25">
      <c r="C351071" t="s">
        <v>1672</v>
      </c>
      <c r="G351071" t="s">
        <v>1673</v>
      </c>
    </row>
    <row r="351072" spans="3:7" x14ac:dyDescent="0.25">
      <c r="C351072" t="s">
        <v>1674</v>
      </c>
      <c r="G351072" t="s">
        <v>1675</v>
      </c>
    </row>
    <row r="351073" spans="3:7" x14ac:dyDescent="0.25">
      <c r="C351073" t="s">
        <v>1676</v>
      </c>
      <c r="G351073" t="s">
        <v>1677</v>
      </c>
    </row>
    <row r="351074" spans="3:7" x14ac:dyDescent="0.25">
      <c r="C351074" t="s">
        <v>1678</v>
      </c>
      <c r="G351074" t="s">
        <v>1679</v>
      </c>
    </row>
    <row r="351075" spans="3:7" x14ac:dyDescent="0.25">
      <c r="C351075" t="s">
        <v>1680</v>
      </c>
      <c r="G351075" t="s">
        <v>1681</v>
      </c>
    </row>
    <row r="351076" spans="3:7" x14ac:dyDescent="0.25">
      <c r="C351076" t="s">
        <v>1682</v>
      </c>
      <c r="G351076" t="s">
        <v>1683</v>
      </c>
    </row>
    <row r="351077" spans="3:7" x14ac:dyDescent="0.25">
      <c r="C351077" t="s">
        <v>1684</v>
      </c>
      <c r="G351077" t="s">
        <v>1685</v>
      </c>
    </row>
    <row r="351078" spans="3:7" x14ac:dyDescent="0.25">
      <c r="C351078" t="s">
        <v>1686</v>
      </c>
      <c r="G351078" t="s">
        <v>1687</v>
      </c>
    </row>
    <row r="351079" spans="3:7" x14ac:dyDescent="0.25">
      <c r="C351079" t="s">
        <v>1688</v>
      </c>
      <c r="G351079" t="s">
        <v>1689</v>
      </c>
    </row>
    <row r="351080" spans="3:7" x14ac:dyDescent="0.25">
      <c r="C351080" t="s">
        <v>1690</v>
      </c>
      <c r="G351080" t="s">
        <v>1691</v>
      </c>
    </row>
    <row r="351081" spans="3:7" x14ac:dyDescent="0.25">
      <c r="C351081" t="s">
        <v>1692</v>
      </c>
      <c r="G351081" t="s">
        <v>1693</v>
      </c>
    </row>
    <row r="351082" spans="3:7" x14ac:dyDescent="0.25">
      <c r="C351082" t="s">
        <v>1694</v>
      </c>
      <c r="G351082" t="s">
        <v>1695</v>
      </c>
    </row>
    <row r="351083" spans="3:7" x14ac:dyDescent="0.25">
      <c r="C351083" t="s">
        <v>1696</v>
      </c>
      <c r="G351083" t="s">
        <v>1697</v>
      </c>
    </row>
    <row r="351084" spans="3:7" x14ac:dyDescent="0.25">
      <c r="C351084" t="s">
        <v>1698</v>
      </c>
      <c r="G351084" t="s">
        <v>1699</v>
      </c>
    </row>
    <row r="351085" spans="3:7" x14ac:dyDescent="0.25">
      <c r="C351085" t="s">
        <v>1700</v>
      </c>
      <c r="G351085" t="s">
        <v>1701</v>
      </c>
    </row>
    <row r="351086" spans="3:7" x14ac:dyDescent="0.25">
      <c r="C351086" t="s">
        <v>1702</v>
      </c>
      <c r="G351086" t="s">
        <v>1703</v>
      </c>
    </row>
    <row r="351087" spans="3:7" x14ac:dyDescent="0.25">
      <c r="C351087" t="s">
        <v>1704</v>
      </c>
      <c r="G351087" t="s">
        <v>1705</v>
      </c>
    </row>
    <row r="351088" spans="3:7" x14ac:dyDescent="0.25">
      <c r="C351088" t="s">
        <v>1706</v>
      </c>
      <c r="G351088" t="s">
        <v>1707</v>
      </c>
    </row>
    <row r="351089" spans="3:7" x14ac:dyDescent="0.25">
      <c r="C351089" t="s">
        <v>1708</v>
      </c>
      <c r="G351089" t="s">
        <v>1709</v>
      </c>
    </row>
    <row r="351090" spans="3:7" x14ac:dyDescent="0.25">
      <c r="C351090" t="s">
        <v>1710</v>
      </c>
      <c r="G351090" t="s">
        <v>1711</v>
      </c>
    </row>
    <row r="351091" spans="3:7" x14ac:dyDescent="0.25">
      <c r="C351091" t="s">
        <v>1712</v>
      </c>
      <c r="G351091" t="s">
        <v>1713</v>
      </c>
    </row>
    <row r="351092" spans="3:7" x14ac:dyDescent="0.25">
      <c r="C351092" t="s">
        <v>1714</v>
      </c>
      <c r="G351092" t="s">
        <v>1715</v>
      </c>
    </row>
    <row r="351093" spans="3:7" x14ac:dyDescent="0.25">
      <c r="C351093" t="s">
        <v>1716</v>
      </c>
      <c r="G351093" t="s">
        <v>1717</v>
      </c>
    </row>
    <row r="351094" spans="3:7" x14ac:dyDescent="0.25">
      <c r="C351094" t="s">
        <v>1718</v>
      </c>
      <c r="G351094" t="s">
        <v>1719</v>
      </c>
    </row>
    <row r="351095" spans="3:7" x14ac:dyDescent="0.25">
      <c r="C351095" t="s">
        <v>1720</v>
      </c>
      <c r="G351095" t="s">
        <v>1721</v>
      </c>
    </row>
    <row r="351096" spans="3:7" x14ac:dyDescent="0.25">
      <c r="C351096" t="s">
        <v>1722</v>
      </c>
      <c r="G351096" t="s">
        <v>1723</v>
      </c>
    </row>
    <row r="351097" spans="3:7" x14ac:dyDescent="0.25">
      <c r="C351097" t="s">
        <v>1724</v>
      </c>
      <c r="G351097" t="s">
        <v>1725</v>
      </c>
    </row>
    <row r="351098" spans="3:7" x14ac:dyDescent="0.25">
      <c r="C351098" t="s">
        <v>1726</v>
      </c>
      <c r="G351098" t="s">
        <v>1727</v>
      </c>
    </row>
    <row r="351099" spans="3:7" x14ac:dyDescent="0.25">
      <c r="C351099" t="s">
        <v>1728</v>
      </c>
      <c r="G351099" t="s">
        <v>1729</v>
      </c>
    </row>
    <row r="351100" spans="3:7" x14ac:dyDescent="0.25">
      <c r="C351100" t="s">
        <v>1730</v>
      </c>
      <c r="G351100" t="s">
        <v>1731</v>
      </c>
    </row>
    <row r="351101" spans="3:7" x14ac:dyDescent="0.25">
      <c r="C351101" t="s">
        <v>1732</v>
      </c>
      <c r="G351101" t="s">
        <v>1733</v>
      </c>
    </row>
    <row r="351102" spans="3:7" x14ac:dyDescent="0.25">
      <c r="C351102" t="s">
        <v>1734</v>
      </c>
      <c r="G351102" t="s">
        <v>1735</v>
      </c>
    </row>
    <row r="351103" spans="3:7" x14ac:dyDescent="0.25">
      <c r="C351103" t="s">
        <v>1736</v>
      </c>
      <c r="G351103" t="s">
        <v>1737</v>
      </c>
    </row>
    <row r="351104" spans="3:7" x14ac:dyDescent="0.25">
      <c r="C351104" t="s">
        <v>1738</v>
      </c>
      <c r="G351104" t="s">
        <v>1739</v>
      </c>
    </row>
    <row r="351105" spans="3:7" x14ac:dyDescent="0.25">
      <c r="C351105" t="s">
        <v>1740</v>
      </c>
      <c r="G351105" t="s">
        <v>1741</v>
      </c>
    </row>
    <row r="351106" spans="3:7" x14ac:dyDescent="0.25">
      <c r="C351106" t="s">
        <v>1742</v>
      </c>
      <c r="G351106" t="s">
        <v>1743</v>
      </c>
    </row>
    <row r="351107" spans="3:7" x14ac:dyDescent="0.25">
      <c r="C351107" t="s">
        <v>1744</v>
      </c>
      <c r="G351107" t="s">
        <v>1745</v>
      </c>
    </row>
    <row r="351108" spans="3:7" x14ac:dyDescent="0.25">
      <c r="C351108" t="s">
        <v>1746</v>
      </c>
      <c r="G351108" t="s">
        <v>1747</v>
      </c>
    </row>
    <row r="351109" spans="3:7" x14ac:dyDescent="0.25">
      <c r="C351109" t="s">
        <v>1748</v>
      </c>
      <c r="G351109" t="s">
        <v>1749</v>
      </c>
    </row>
    <row r="351110" spans="3:7" x14ac:dyDescent="0.25">
      <c r="C351110" t="s">
        <v>1750</v>
      </c>
      <c r="G351110" t="s">
        <v>1751</v>
      </c>
    </row>
    <row r="351111" spans="3:7" x14ac:dyDescent="0.25">
      <c r="C351111" t="s">
        <v>1752</v>
      </c>
      <c r="G351111" t="s">
        <v>1753</v>
      </c>
    </row>
    <row r="351112" spans="3:7" x14ac:dyDescent="0.25">
      <c r="C351112" t="s">
        <v>1754</v>
      </c>
      <c r="G351112" t="s">
        <v>1755</v>
      </c>
    </row>
    <row r="351113" spans="3:7" x14ac:dyDescent="0.25">
      <c r="C351113" t="s">
        <v>1756</v>
      </c>
      <c r="G351113" t="s">
        <v>1757</v>
      </c>
    </row>
    <row r="351114" spans="3:7" x14ac:dyDescent="0.25">
      <c r="G351114" t="s">
        <v>1758</v>
      </c>
    </row>
    <row r="351115" spans="3:7" x14ac:dyDescent="0.25">
      <c r="G351115" t="s">
        <v>1759</v>
      </c>
    </row>
    <row r="351116" spans="3:7" x14ac:dyDescent="0.25">
      <c r="G351116" t="s">
        <v>1760</v>
      </c>
    </row>
    <row r="351117" spans="3:7" x14ac:dyDescent="0.25">
      <c r="G351117" t="s">
        <v>1761</v>
      </c>
    </row>
    <row r="351118" spans="3:7" x14ac:dyDescent="0.25">
      <c r="G351118" t="s">
        <v>1762</v>
      </c>
    </row>
    <row r="351119" spans="3:7" x14ac:dyDescent="0.25">
      <c r="G351119" t="s">
        <v>1763</v>
      </c>
    </row>
    <row r="351120" spans="3:7" x14ac:dyDescent="0.25">
      <c r="G351120" t="s">
        <v>1764</v>
      </c>
    </row>
    <row r="351121" spans="7:7" x14ac:dyDescent="0.25">
      <c r="G351121" t="s">
        <v>1765</v>
      </c>
    </row>
    <row r="351122" spans="7:7" x14ac:dyDescent="0.25">
      <c r="G351122" t="s">
        <v>1766</v>
      </c>
    </row>
    <row r="351123" spans="7:7" x14ac:dyDescent="0.25">
      <c r="G351123" t="s">
        <v>1767</v>
      </c>
    </row>
    <row r="351124" spans="7:7" x14ac:dyDescent="0.25">
      <c r="G351124" t="s">
        <v>1768</v>
      </c>
    </row>
    <row r="351125" spans="7:7" x14ac:dyDescent="0.25">
      <c r="G351125" t="s">
        <v>1769</v>
      </c>
    </row>
    <row r="351126" spans="7:7" x14ac:dyDescent="0.25">
      <c r="G351126" t="s">
        <v>1770</v>
      </c>
    </row>
    <row r="351127" spans="7:7" x14ac:dyDescent="0.25">
      <c r="G351127" t="s">
        <v>1771</v>
      </c>
    </row>
    <row r="351128" spans="7:7" x14ac:dyDescent="0.25">
      <c r="G351128" t="s">
        <v>1772</v>
      </c>
    </row>
    <row r="351129" spans="7:7" x14ac:dyDescent="0.25">
      <c r="G351129" t="s">
        <v>1773</v>
      </c>
    </row>
    <row r="351130" spans="7:7" x14ac:dyDescent="0.25">
      <c r="G351130" t="s">
        <v>1774</v>
      </c>
    </row>
    <row r="351131" spans="7:7" x14ac:dyDescent="0.25">
      <c r="G351131" t="s">
        <v>1775</v>
      </c>
    </row>
    <row r="351132" spans="7:7" x14ac:dyDescent="0.25">
      <c r="G351132" t="s">
        <v>1776</v>
      </c>
    </row>
    <row r="351133" spans="7:7" x14ac:dyDescent="0.25">
      <c r="G351133" t="s">
        <v>1777</v>
      </c>
    </row>
    <row r="351134" spans="7:7" x14ac:dyDescent="0.25">
      <c r="G351134" t="s">
        <v>1778</v>
      </c>
    </row>
    <row r="351135" spans="7:7" x14ac:dyDescent="0.25">
      <c r="G351135" t="s">
        <v>1779</v>
      </c>
    </row>
    <row r="351136" spans="7:7" x14ac:dyDescent="0.25">
      <c r="G351136" t="s">
        <v>1780</v>
      </c>
    </row>
    <row r="351137" spans="7:7" x14ac:dyDescent="0.25">
      <c r="G351137" t="s">
        <v>1781</v>
      </c>
    </row>
    <row r="351138" spans="7:7" x14ac:dyDescent="0.25">
      <c r="G351138" t="s">
        <v>1782</v>
      </c>
    </row>
    <row r="351139" spans="7:7" x14ac:dyDescent="0.25">
      <c r="G351139" t="s">
        <v>1783</v>
      </c>
    </row>
    <row r="351140" spans="7:7" x14ac:dyDescent="0.25">
      <c r="G351140" t="s">
        <v>1784</v>
      </c>
    </row>
    <row r="351141" spans="7:7" x14ac:dyDescent="0.25">
      <c r="G351141" t="s">
        <v>1785</v>
      </c>
    </row>
    <row r="351142" spans="7:7" x14ac:dyDescent="0.25">
      <c r="G351142" t="s">
        <v>1786</v>
      </c>
    </row>
    <row r="351143" spans="7:7" x14ac:dyDescent="0.25">
      <c r="G351143" t="s">
        <v>1787</v>
      </c>
    </row>
    <row r="351144" spans="7:7" x14ac:dyDescent="0.25">
      <c r="G351144" t="s">
        <v>1788</v>
      </c>
    </row>
    <row r="351145" spans="7:7" x14ac:dyDescent="0.25">
      <c r="G351145" t="s">
        <v>1789</v>
      </c>
    </row>
    <row r="351146" spans="7:7" x14ac:dyDescent="0.25">
      <c r="G351146" t="s">
        <v>1790</v>
      </c>
    </row>
    <row r="351147" spans="7:7" x14ac:dyDescent="0.25">
      <c r="G351147" t="s">
        <v>1791</v>
      </c>
    </row>
    <row r="351148" spans="7:7" x14ac:dyDescent="0.25">
      <c r="G351148" t="s">
        <v>1792</v>
      </c>
    </row>
    <row r="351149" spans="7:7" x14ac:dyDescent="0.25">
      <c r="G351149" t="s">
        <v>1793</v>
      </c>
    </row>
    <row r="351150" spans="7:7" x14ac:dyDescent="0.25">
      <c r="G351150" t="s">
        <v>1794</v>
      </c>
    </row>
    <row r="351151" spans="7:7" x14ac:dyDescent="0.25">
      <c r="G351151" t="s">
        <v>1795</v>
      </c>
    </row>
    <row r="351152" spans="7:7" x14ac:dyDescent="0.25">
      <c r="G351152" t="s">
        <v>1796</v>
      </c>
    </row>
    <row r="351153" spans="7:7" x14ac:dyDescent="0.25">
      <c r="G351153" t="s">
        <v>1797</v>
      </c>
    </row>
    <row r="351154" spans="7:7" x14ac:dyDescent="0.25">
      <c r="G351154" t="s">
        <v>1798</v>
      </c>
    </row>
    <row r="351155" spans="7:7" x14ac:dyDescent="0.25">
      <c r="G351155" t="s">
        <v>1799</v>
      </c>
    </row>
    <row r="351156" spans="7:7" x14ac:dyDescent="0.25">
      <c r="G351156" t="s">
        <v>1800</v>
      </c>
    </row>
    <row r="351157" spans="7:7" x14ac:dyDescent="0.25">
      <c r="G351157" t="s">
        <v>1801</v>
      </c>
    </row>
    <row r="351158" spans="7:7" x14ac:dyDescent="0.25">
      <c r="G351158" t="s">
        <v>1802</v>
      </c>
    </row>
    <row r="351159" spans="7:7" x14ac:dyDescent="0.25">
      <c r="G351159" t="s">
        <v>1803</v>
      </c>
    </row>
    <row r="351160" spans="7:7" x14ac:dyDescent="0.25">
      <c r="G351160" t="s">
        <v>1804</v>
      </c>
    </row>
    <row r="351161" spans="7:7" x14ac:dyDescent="0.25">
      <c r="G351161" t="s">
        <v>1805</v>
      </c>
    </row>
    <row r="351162" spans="7:7" x14ac:dyDescent="0.25">
      <c r="G351162" t="s">
        <v>1806</v>
      </c>
    </row>
    <row r="351163" spans="7:7" x14ac:dyDescent="0.25">
      <c r="G351163" t="s">
        <v>1807</v>
      </c>
    </row>
    <row r="351164" spans="7:7" x14ac:dyDescent="0.25">
      <c r="G351164" t="s">
        <v>1808</v>
      </c>
    </row>
    <row r="351165" spans="7:7" x14ac:dyDescent="0.25">
      <c r="G351165" t="s">
        <v>1809</v>
      </c>
    </row>
    <row r="351166" spans="7:7" x14ac:dyDescent="0.25">
      <c r="G351166" t="s">
        <v>1810</v>
      </c>
    </row>
    <row r="351167" spans="7:7" x14ac:dyDescent="0.25">
      <c r="G351167" t="s">
        <v>1811</v>
      </c>
    </row>
    <row r="351168" spans="7:7" x14ac:dyDescent="0.25">
      <c r="G351168" t="s">
        <v>1812</v>
      </c>
    </row>
    <row r="351169" spans="7:7" x14ac:dyDescent="0.25">
      <c r="G351169" t="s">
        <v>1813</v>
      </c>
    </row>
    <row r="351170" spans="7:7" x14ac:dyDescent="0.25">
      <c r="G351170" t="s">
        <v>1814</v>
      </c>
    </row>
    <row r="351171" spans="7:7" x14ac:dyDescent="0.25">
      <c r="G351171" t="s">
        <v>1815</v>
      </c>
    </row>
    <row r="351172" spans="7:7" x14ac:dyDescent="0.25">
      <c r="G351172" t="s">
        <v>1816</v>
      </c>
    </row>
    <row r="351173" spans="7:7" x14ac:dyDescent="0.25">
      <c r="G351173" t="s">
        <v>1817</v>
      </c>
    </row>
    <row r="351174" spans="7:7" x14ac:dyDescent="0.25">
      <c r="G351174" t="s">
        <v>1818</v>
      </c>
    </row>
    <row r="351175" spans="7:7" x14ac:dyDescent="0.25">
      <c r="G351175" t="s">
        <v>1819</v>
      </c>
    </row>
    <row r="351176" spans="7:7" x14ac:dyDescent="0.25">
      <c r="G351176" t="s">
        <v>1820</v>
      </c>
    </row>
    <row r="351177" spans="7:7" x14ac:dyDescent="0.25">
      <c r="G351177" t="s">
        <v>1821</v>
      </c>
    </row>
    <row r="351178" spans="7:7" x14ac:dyDescent="0.25">
      <c r="G351178" t="s">
        <v>1822</v>
      </c>
    </row>
    <row r="351179" spans="7:7" x14ac:dyDescent="0.25">
      <c r="G351179" t="s">
        <v>1823</v>
      </c>
    </row>
    <row r="351180" spans="7:7" x14ac:dyDescent="0.25">
      <c r="G351180" t="s">
        <v>1824</v>
      </c>
    </row>
    <row r="351181" spans="7:7" x14ac:dyDescent="0.25">
      <c r="G351181" t="s">
        <v>1825</v>
      </c>
    </row>
    <row r="351182" spans="7:7" x14ac:dyDescent="0.25">
      <c r="G351182" t="s">
        <v>1826</v>
      </c>
    </row>
    <row r="351183" spans="7:7" x14ac:dyDescent="0.25">
      <c r="G351183" t="s">
        <v>1827</v>
      </c>
    </row>
    <row r="351184" spans="7:7" x14ac:dyDescent="0.25">
      <c r="G351184" t="s">
        <v>1828</v>
      </c>
    </row>
    <row r="351185" spans="7:7" x14ac:dyDescent="0.25">
      <c r="G351185" t="s">
        <v>1829</v>
      </c>
    </row>
    <row r="351186" spans="7:7" x14ac:dyDescent="0.25">
      <c r="G351186" t="s">
        <v>1830</v>
      </c>
    </row>
    <row r="351187" spans="7:7" x14ac:dyDescent="0.25">
      <c r="G351187" t="s">
        <v>1831</v>
      </c>
    </row>
    <row r="351188" spans="7:7" x14ac:dyDescent="0.25">
      <c r="G351188" t="s">
        <v>1832</v>
      </c>
    </row>
    <row r="351189" spans="7:7" x14ac:dyDescent="0.25">
      <c r="G351189" t="s">
        <v>1833</v>
      </c>
    </row>
    <row r="351190" spans="7:7" x14ac:dyDescent="0.25">
      <c r="G351190" t="s">
        <v>1834</v>
      </c>
    </row>
    <row r="351191" spans="7:7" x14ac:dyDescent="0.25">
      <c r="G351191" t="s">
        <v>1835</v>
      </c>
    </row>
    <row r="351192" spans="7:7" x14ac:dyDescent="0.25">
      <c r="G351192" t="s">
        <v>1836</v>
      </c>
    </row>
    <row r="351193" spans="7:7" x14ac:dyDescent="0.25">
      <c r="G351193" t="s">
        <v>1837</v>
      </c>
    </row>
    <row r="351194" spans="7:7" x14ac:dyDescent="0.25">
      <c r="G351194" t="s">
        <v>1838</v>
      </c>
    </row>
    <row r="351195" spans="7:7" x14ac:dyDescent="0.25">
      <c r="G351195" t="s">
        <v>1839</v>
      </c>
    </row>
    <row r="351196" spans="7:7" x14ac:dyDescent="0.25">
      <c r="G351196" t="s">
        <v>1840</v>
      </c>
    </row>
    <row r="351197" spans="7:7" x14ac:dyDescent="0.25">
      <c r="G351197" t="s">
        <v>1841</v>
      </c>
    </row>
    <row r="351198" spans="7:7" x14ac:dyDescent="0.25">
      <c r="G351198" t="s">
        <v>1842</v>
      </c>
    </row>
    <row r="351199" spans="7:7" x14ac:dyDescent="0.25">
      <c r="G351199" t="s">
        <v>1843</v>
      </c>
    </row>
    <row r="351200" spans="7:7" x14ac:dyDescent="0.25">
      <c r="G351200" t="s">
        <v>1844</v>
      </c>
    </row>
    <row r="351201" spans="7:7" x14ac:dyDescent="0.25">
      <c r="G351201" t="s">
        <v>1845</v>
      </c>
    </row>
    <row r="351202" spans="7:7" x14ac:dyDescent="0.25">
      <c r="G351202" t="s">
        <v>1846</v>
      </c>
    </row>
    <row r="351203" spans="7:7" x14ac:dyDescent="0.25">
      <c r="G351203" t="s">
        <v>1847</v>
      </c>
    </row>
    <row r="351204" spans="7:7" x14ac:dyDescent="0.25">
      <c r="G351204" t="s">
        <v>1848</v>
      </c>
    </row>
    <row r="351205" spans="7:7" x14ac:dyDescent="0.25">
      <c r="G351205" t="s">
        <v>1849</v>
      </c>
    </row>
    <row r="351206" spans="7:7" x14ac:dyDescent="0.25">
      <c r="G351206" t="s">
        <v>1850</v>
      </c>
    </row>
    <row r="351207" spans="7:7" x14ac:dyDescent="0.25">
      <c r="G351207" t="s">
        <v>1851</v>
      </c>
    </row>
    <row r="351208" spans="7:7" x14ac:dyDescent="0.25">
      <c r="G351208" t="s">
        <v>1852</v>
      </c>
    </row>
    <row r="351209" spans="7:7" x14ac:dyDescent="0.25">
      <c r="G351209" t="s">
        <v>1853</v>
      </c>
    </row>
    <row r="351210" spans="7:7" x14ac:dyDescent="0.25">
      <c r="G351210" t="s">
        <v>1854</v>
      </c>
    </row>
    <row r="351211" spans="7:7" x14ac:dyDescent="0.25">
      <c r="G351211" t="s">
        <v>1855</v>
      </c>
    </row>
    <row r="351212" spans="7:7" x14ac:dyDescent="0.25">
      <c r="G351212" t="s">
        <v>1856</v>
      </c>
    </row>
    <row r="351213" spans="7:7" x14ac:dyDescent="0.25">
      <c r="G351213" t="s">
        <v>1857</v>
      </c>
    </row>
    <row r="351214" spans="7:7" x14ac:dyDescent="0.25">
      <c r="G351214" t="s">
        <v>1858</v>
      </c>
    </row>
    <row r="351215" spans="7:7" x14ac:dyDescent="0.25">
      <c r="G351215" t="s">
        <v>1859</v>
      </c>
    </row>
    <row r="351216" spans="7:7" x14ac:dyDescent="0.25">
      <c r="G351216" t="s">
        <v>1860</v>
      </c>
    </row>
    <row r="351217" spans="7:7" x14ac:dyDescent="0.25">
      <c r="G351217" t="s">
        <v>1861</v>
      </c>
    </row>
    <row r="351218" spans="7:7" x14ac:dyDescent="0.25">
      <c r="G351218" t="s">
        <v>1862</v>
      </c>
    </row>
    <row r="351219" spans="7:7" x14ac:dyDescent="0.25">
      <c r="G351219" t="s">
        <v>1863</v>
      </c>
    </row>
    <row r="351220" spans="7:7" x14ac:dyDescent="0.25">
      <c r="G351220" t="s">
        <v>1864</v>
      </c>
    </row>
    <row r="351221" spans="7:7" x14ac:dyDescent="0.25">
      <c r="G351221" t="s">
        <v>1865</v>
      </c>
    </row>
    <row r="351222" spans="7:7" x14ac:dyDescent="0.25">
      <c r="G351222" t="s">
        <v>1866</v>
      </c>
    </row>
    <row r="351223" spans="7:7" x14ac:dyDescent="0.25">
      <c r="G351223" t="s">
        <v>1867</v>
      </c>
    </row>
    <row r="351224" spans="7:7" x14ac:dyDescent="0.25">
      <c r="G351224" t="s">
        <v>1868</v>
      </c>
    </row>
    <row r="351225" spans="7:7" x14ac:dyDescent="0.25">
      <c r="G351225" t="s">
        <v>1869</v>
      </c>
    </row>
    <row r="351226" spans="7:7" x14ac:dyDescent="0.25">
      <c r="G351226" t="s">
        <v>1870</v>
      </c>
    </row>
    <row r="351227" spans="7:7" x14ac:dyDescent="0.25">
      <c r="G351227" t="s">
        <v>1871</v>
      </c>
    </row>
    <row r="351228" spans="7:7" x14ac:dyDescent="0.25">
      <c r="G351228" t="s">
        <v>1872</v>
      </c>
    </row>
    <row r="351229" spans="7:7" x14ac:dyDescent="0.25">
      <c r="G351229" t="s">
        <v>1873</v>
      </c>
    </row>
    <row r="351230" spans="7:7" x14ac:dyDescent="0.25">
      <c r="G351230" t="s">
        <v>1874</v>
      </c>
    </row>
    <row r="351231" spans="7:7" x14ac:dyDescent="0.25">
      <c r="G351231" t="s">
        <v>1875</v>
      </c>
    </row>
    <row r="351232" spans="7:7" x14ac:dyDescent="0.25">
      <c r="G351232" t="s">
        <v>1876</v>
      </c>
    </row>
    <row r="351233" spans="7:7" x14ac:dyDescent="0.25">
      <c r="G351233" t="s">
        <v>1877</v>
      </c>
    </row>
    <row r="351234" spans="7:7" x14ac:dyDescent="0.25">
      <c r="G351234" t="s">
        <v>1878</v>
      </c>
    </row>
    <row r="351235" spans="7:7" x14ac:dyDescent="0.25">
      <c r="G351235" t="s">
        <v>1879</v>
      </c>
    </row>
    <row r="351236" spans="7:7" x14ac:dyDescent="0.25">
      <c r="G351236" t="s">
        <v>1880</v>
      </c>
    </row>
    <row r="351237" spans="7:7" x14ac:dyDescent="0.25">
      <c r="G351237" t="s">
        <v>1881</v>
      </c>
    </row>
    <row r="351238" spans="7:7" x14ac:dyDescent="0.25">
      <c r="G351238" t="s">
        <v>1882</v>
      </c>
    </row>
    <row r="351239" spans="7:7" x14ac:dyDescent="0.25">
      <c r="G351239" t="s">
        <v>1883</v>
      </c>
    </row>
    <row r="351240" spans="7:7" x14ac:dyDescent="0.25">
      <c r="G351240" t="s">
        <v>1884</v>
      </c>
    </row>
    <row r="351241" spans="7:7" x14ac:dyDescent="0.25">
      <c r="G351241" t="s">
        <v>1885</v>
      </c>
    </row>
    <row r="351242" spans="7:7" x14ac:dyDescent="0.25">
      <c r="G351242" t="s">
        <v>1886</v>
      </c>
    </row>
    <row r="351243" spans="7:7" x14ac:dyDescent="0.25">
      <c r="G351243" t="s">
        <v>1887</v>
      </c>
    </row>
    <row r="351244" spans="7:7" x14ac:dyDescent="0.25">
      <c r="G351244" t="s">
        <v>1888</v>
      </c>
    </row>
    <row r="351245" spans="7:7" x14ac:dyDescent="0.25">
      <c r="G351245" t="s">
        <v>1889</v>
      </c>
    </row>
    <row r="351246" spans="7:7" x14ac:dyDescent="0.25">
      <c r="G351246" t="s">
        <v>1890</v>
      </c>
    </row>
    <row r="351247" spans="7:7" x14ac:dyDescent="0.25">
      <c r="G351247" t="s">
        <v>1891</v>
      </c>
    </row>
    <row r="351248" spans="7:7" x14ac:dyDescent="0.25">
      <c r="G351248" t="s">
        <v>1892</v>
      </c>
    </row>
    <row r="351249" spans="7:7" x14ac:dyDescent="0.25">
      <c r="G351249" t="s">
        <v>1893</v>
      </c>
    </row>
    <row r="351250" spans="7:7" x14ac:dyDescent="0.25">
      <c r="G351250" t="s">
        <v>1894</v>
      </c>
    </row>
    <row r="351251" spans="7:7" x14ac:dyDescent="0.25">
      <c r="G351251" t="s">
        <v>1895</v>
      </c>
    </row>
    <row r="351252" spans="7:7" x14ac:dyDescent="0.25">
      <c r="G351252" t="s">
        <v>1896</v>
      </c>
    </row>
    <row r="351253" spans="7:7" x14ac:dyDescent="0.25">
      <c r="G351253" t="s">
        <v>1897</v>
      </c>
    </row>
    <row r="351254" spans="7:7" x14ac:dyDescent="0.25">
      <c r="G351254" t="s">
        <v>1898</v>
      </c>
    </row>
    <row r="351255" spans="7:7" x14ac:dyDescent="0.25">
      <c r="G351255" t="s">
        <v>1899</v>
      </c>
    </row>
    <row r="351256" spans="7:7" x14ac:dyDescent="0.25">
      <c r="G351256" t="s">
        <v>1900</v>
      </c>
    </row>
    <row r="351257" spans="7:7" x14ac:dyDescent="0.25">
      <c r="G351257" t="s">
        <v>1901</v>
      </c>
    </row>
    <row r="351258" spans="7:7" x14ac:dyDescent="0.25">
      <c r="G351258" t="s">
        <v>1902</v>
      </c>
    </row>
    <row r="351259" spans="7:7" x14ac:dyDescent="0.25">
      <c r="G351259" t="s">
        <v>1903</v>
      </c>
    </row>
    <row r="351260" spans="7:7" x14ac:dyDescent="0.25">
      <c r="G351260" t="s">
        <v>1904</v>
      </c>
    </row>
    <row r="351261" spans="7:7" x14ac:dyDescent="0.25">
      <c r="G351261" t="s">
        <v>1905</v>
      </c>
    </row>
    <row r="351262" spans="7:7" x14ac:dyDescent="0.25">
      <c r="G351262" t="s">
        <v>1906</v>
      </c>
    </row>
    <row r="351263" spans="7:7" x14ac:dyDescent="0.25">
      <c r="G351263" t="s">
        <v>1907</v>
      </c>
    </row>
    <row r="351264" spans="7:7" x14ac:dyDescent="0.25">
      <c r="G351264" t="s">
        <v>1908</v>
      </c>
    </row>
    <row r="351265" spans="7:7" x14ac:dyDescent="0.25">
      <c r="G351265" t="s">
        <v>1909</v>
      </c>
    </row>
    <row r="351266" spans="7:7" x14ac:dyDescent="0.25">
      <c r="G351266" t="s">
        <v>1910</v>
      </c>
    </row>
    <row r="351267" spans="7:7" x14ac:dyDescent="0.25">
      <c r="G351267" t="s">
        <v>1911</v>
      </c>
    </row>
    <row r="351268" spans="7:7" x14ac:dyDescent="0.25">
      <c r="G351268" t="s">
        <v>1912</v>
      </c>
    </row>
    <row r="351269" spans="7:7" x14ac:dyDescent="0.25">
      <c r="G351269" t="s">
        <v>1913</v>
      </c>
    </row>
    <row r="351270" spans="7:7" x14ac:dyDescent="0.25">
      <c r="G351270" t="s">
        <v>1914</v>
      </c>
    </row>
    <row r="351271" spans="7:7" x14ac:dyDescent="0.25">
      <c r="G351271" t="s">
        <v>1915</v>
      </c>
    </row>
    <row r="351272" spans="7:7" x14ac:dyDescent="0.25">
      <c r="G351272" t="s">
        <v>1916</v>
      </c>
    </row>
    <row r="351273" spans="7:7" x14ac:dyDescent="0.25">
      <c r="G351273" t="s">
        <v>1917</v>
      </c>
    </row>
    <row r="351274" spans="7:7" x14ac:dyDescent="0.25">
      <c r="G351274" t="s">
        <v>1918</v>
      </c>
    </row>
    <row r="351275" spans="7:7" x14ac:dyDescent="0.25">
      <c r="G351275" t="s">
        <v>1919</v>
      </c>
    </row>
    <row r="351276" spans="7:7" x14ac:dyDescent="0.25">
      <c r="G351276" t="s">
        <v>1920</v>
      </c>
    </row>
    <row r="351277" spans="7:7" x14ac:dyDescent="0.25">
      <c r="G351277" t="s">
        <v>1921</v>
      </c>
    </row>
    <row r="351278" spans="7:7" x14ac:dyDescent="0.25">
      <c r="G351278" t="s">
        <v>1922</v>
      </c>
    </row>
    <row r="351279" spans="7:7" x14ac:dyDescent="0.25">
      <c r="G351279" t="s">
        <v>1923</v>
      </c>
    </row>
    <row r="351280" spans="7:7" x14ac:dyDescent="0.25">
      <c r="G351280" t="s">
        <v>1924</v>
      </c>
    </row>
    <row r="351281" spans="7:7" x14ac:dyDescent="0.25">
      <c r="G351281" t="s">
        <v>1925</v>
      </c>
    </row>
    <row r="351282" spans="7:7" x14ac:dyDescent="0.25">
      <c r="G351282" t="s">
        <v>1926</v>
      </c>
    </row>
    <row r="351283" spans="7:7" x14ac:dyDescent="0.25">
      <c r="G351283" t="s">
        <v>1927</v>
      </c>
    </row>
    <row r="351284" spans="7:7" x14ac:dyDescent="0.25">
      <c r="G351284" t="s">
        <v>1928</v>
      </c>
    </row>
    <row r="351285" spans="7:7" x14ac:dyDescent="0.25">
      <c r="G351285" t="s">
        <v>1929</v>
      </c>
    </row>
    <row r="351286" spans="7:7" x14ac:dyDescent="0.25">
      <c r="G351286" t="s">
        <v>1930</v>
      </c>
    </row>
    <row r="351287" spans="7:7" x14ac:dyDescent="0.25">
      <c r="G351287" t="s">
        <v>1931</v>
      </c>
    </row>
    <row r="351288" spans="7:7" x14ac:dyDescent="0.25">
      <c r="G351288" t="s">
        <v>1932</v>
      </c>
    </row>
    <row r="351289" spans="7:7" x14ac:dyDescent="0.25">
      <c r="G351289" t="s">
        <v>1933</v>
      </c>
    </row>
    <row r="351290" spans="7:7" x14ac:dyDescent="0.25">
      <c r="G351290" t="s">
        <v>1934</v>
      </c>
    </row>
    <row r="351291" spans="7:7" x14ac:dyDescent="0.25">
      <c r="G351291" t="s">
        <v>1935</v>
      </c>
    </row>
    <row r="351292" spans="7:7" x14ac:dyDescent="0.25">
      <c r="G351292" t="s">
        <v>1936</v>
      </c>
    </row>
    <row r="351293" spans="7:7" x14ac:dyDescent="0.25">
      <c r="G351293" t="s">
        <v>1937</v>
      </c>
    </row>
    <row r="351294" spans="7:7" x14ac:dyDescent="0.25">
      <c r="G351294" t="s">
        <v>1938</v>
      </c>
    </row>
    <row r="351295" spans="7:7" x14ac:dyDescent="0.25">
      <c r="G351295" t="s">
        <v>1939</v>
      </c>
    </row>
    <row r="351296" spans="7:7" x14ac:dyDescent="0.25">
      <c r="G351296" t="s">
        <v>1940</v>
      </c>
    </row>
    <row r="351297" spans="7:7" x14ac:dyDescent="0.25">
      <c r="G351297" t="s">
        <v>1941</v>
      </c>
    </row>
    <row r="351298" spans="7:7" x14ac:dyDescent="0.25">
      <c r="G351298" t="s">
        <v>1942</v>
      </c>
    </row>
    <row r="351299" spans="7:7" x14ac:dyDescent="0.25">
      <c r="G351299" t="s">
        <v>1943</v>
      </c>
    </row>
    <row r="351300" spans="7:7" x14ac:dyDescent="0.25">
      <c r="G351300" t="s">
        <v>1944</v>
      </c>
    </row>
    <row r="351301" spans="7:7" x14ac:dyDescent="0.25">
      <c r="G351301" t="s">
        <v>1945</v>
      </c>
    </row>
    <row r="351302" spans="7:7" x14ac:dyDescent="0.25">
      <c r="G351302" t="s">
        <v>1946</v>
      </c>
    </row>
    <row r="351303" spans="7:7" x14ac:dyDescent="0.25">
      <c r="G351303" t="s">
        <v>1947</v>
      </c>
    </row>
    <row r="351304" spans="7:7" x14ac:dyDescent="0.25">
      <c r="G351304" t="s">
        <v>1948</v>
      </c>
    </row>
    <row r="351305" spans="7:7" x14ac:dyDescent="0.25">
      <c r="G351305" t="s">
        <v>1949</v>
      </c>
    </row>
    <row r="351306" spans="7:7" x14ac:dyDescent="0.25">
      <c r="G351306" t="s">
        <v>1950</v>
      </c>
    </row>
    <row r="351307" spans="7:7" x14ac:dyDescent="0.25">
      <c r="G351307" t="s">
        <v>1951</v>
      </c>
    </row>
    <row r="351308" spans="7:7" x14ac:dyDescent="0.25">
      <c r="G351308" t="s">
        <v>1952</v>
      </c>
    </row>
    <row r="351309" spans="7:7" x14ac:dyDescent="0.25">
      <c r="G351309" t="s">
        <v>1953</v>
      </c>
    </row>
    <row r="351310" spans="7:7" x14ac:dyDescent="0.25">
      <c r="G351310" t="s">
        <v>1954</v>
      </c>
    </row>
    <row r="351311" spans="7:7" x14ac:dyDescent="0.25">
      <c r="G351311" t="s">
        <v>1955</v>
      </c>
    </row>
    <row r="351312" spans="7:7" x14ac:dyDescent="0.25">
      <c r="G351312" t="s">
        <v>1956</v>
      </c>
    </row>
    <row r="351313" spans="7:7" x14ac:dyDescent="0.25">
      <c r="G351313" t="s">
        <v>1957</v>
      </c>
    </row>
    <row r="351314" spans="7:7" x14ac:dyDescent="0.25">
      <c r="G351314" t="s">
        <v>1958</v>
      </c>
    </row>
    <row r="351315" spans="7:7" x14ac:dyDescent="0.25">
      <c r="G351315" t="s">
        <v>1959</v>
      </c>
    </row>
    <row r="351316" spans="7:7" x14ac:dyDescent="0.25">
      <c r="G351316" t="s">
        <v>1960</v>
      </c>
    </row>
    <row r="351317" spans="7:7" x14ac:dyDescent="0.25">
      <c r="G351317" t="s">
        <v>1961</v>
      </c>
    </row>
    <row r="351318" spans="7:7" x14ac:dyDescent="0.25">
      <c r="G351318" t="s">
        <v>1962</v>
      </c>
    </row>
    <row r="351319" spans="7:7" x14ac:dyDescent="0.25">
      <c r="G351319" t="s">
        <v>1963</v>
      </c>
    </row>
    <row r="351320" spans="7:7" x14ac:dyDescent="0.25">
      <c r="G351320" t="s">
        <v>1964</v>
      </c>
    </row>
    <row r="351321" spans="7:7" x14ac:dyDescent="0.25">
      <c r="G351321" t="s">
        <v>1965</v>
      </c>
    </row>
    <row r="351322" spans="7:7" x14ac:dyDescent="0.25">
      <c r="G351322" t="s">
        <v>1966</v>
      </c>
    </row>
    <row r="351323" spans="7:7" x14ac:dyDescent="0.25">
      <c r="G351323" t="s">
        <v>1967</v>
      </c>
    </row>
    <row r="351324" spans="7:7" x14ac:dyDescent="0.25">
      <c r="G351324" t="s">
        <v>1968</v>
      </c>
    </row>
    <row r="351325" spans="7:7" x14ac:dyDescent="0.25">
      <c r="G351325" t="s">
        <v>1969</v>
      </c>
    </row>
    <row r="351326" spans="7:7" x14ac:dyDescent="0.25">
      <c r="G351326" t="s">
        <v>1970</v>
      </c>
    </row>
    <row r="351327" spans="7:7" x14ac:dyDescent="0.25">
      <c r="G351327" t="s">
        <v>1971</v>
      </c>
    </row>
    <row r="351328" spans="7:7" x14ac:dyDescent="0.25">
      <c r="G351328" t="s">
        <v>1972</v>
      </c>
    </row>
    <row r="351329" spans="7:7" x14ac:dyDescent="0.25">
      <c r="G351329" t="s">
        <v>1973</v>
      </c>
    </row>
    <row r="351330" spans="7:7" x14ac:dyDescent="0.25">
      <c r="G351330" t="s">
        <v>1974</v>
      </c>
    </row>
    <row r="351331" spans="7:7" x14ac:dyDescent="0.25">
      <c r="G351331" t="s">
        <v>1975</v>
      </c>
    </row>
    <row r="351332" spans="7:7" x14ac:dyDescent="0.25">
      <c r="G351332" t="s">
        <v>1976</v>
      </c>
    </row>
    <row r="351333" spans="7:7" x14ac:dyDescent="0.25">
      <c r="G351333" t="s">
        <v>1977</v>
      </c>
    </row>
    <row r="351334" spans="7:7" x14ac:dyDescent="0.25">
      <c r="G351334" t="s">
        <v>1978</v>
      </c>
    </row>
    <row r="351335" spans="7:7" x14ac:dyDescent="0.25">
      <c r="G351335" t="s">
        <v>1979</v>
      </c>
    </row>
    <row r="351336" spans="7:7" x14ac:dyDescent="0.25">
      <c r="G351336" t="s">
        <v>1980</v>
      </c>
    </row>
    <row r="351337" spans="7:7" x14ac:dyDescent="0.25">
      <c r="G351337" t="s">
        <v>1981</v>
      </c>
    </row>
    <row r="351338" spans="7:7" x14ac:dyDescent="0.25">
      <c r="G351338" t="s">
        <v>1982</v>
      </c>
    </row>
    <row r="351339" spans="7:7" x14ac:dyDescent="0.25">
      <c r="G351339" t="s">
        <v>1983</v>
      </c>
    </row>
    <row r="351340" spans="7:7" x14ac:dyDescent="0.25">
      <c r="G351340" t="s">
        <v>1984</v>
      </c>
    </row>
    <row r="351341" spans="7:7" x14ac:dyDescent="0.25">
      <c r="G351341" t="s">
        <v>1985</v>
      </c>
    </row>
    <row r="351342" spans="7:7" x14ac:dyDescent="0.25">
      <c r="G351342" t="s">
        <v>1986</v>
      </c>
    </row>
    <row r="351343" spans="7:7" x14ac:dyDescent="0.25">
      <c r="G351343" t="s">
        <v>1987</v>
      </c>
    </row>
    <row r="351344" spans="7:7" x14ac:dyDescent="0.25">
      <c r="G351344" t="s">
        <v>1988</v>
      </c>
    </row>
    <row r="351345" spans="7:7" x14ac:dyDescent="0.25">
      <c r="G351345" t="s">
        <v>1989</v>
      </c>
    </row>
    <row r="351346" spans="7:7" x14ac:dyDescent="0.25">
      <c r="G351346" t="s">
        <v>1990</v>
      </c>
    </row>
    <row r="351347" spans="7:7" x14ac:dyDescent="0.25">
      <c r="G351347" t="s">
        <v>1991</v>
      </c>
    </row>
    <row r="351348" spans="7:7" x14ac:dyDescent="0.25">
      <c r="G351348" t="s">
        <v>1992</v>
      </c>
    </row>
    <row r="351349" spans="7:7" x14ac:dyDescent="0.25">
      <c r="G351349" t="s">
        <v>1993</v>
      </c>
    </row>
    <row r="351350" spans="7:7" x14ac:dyDescent="0.25">
      <c r="G351350" t="s">
        <v>1994</v>
      </c>
    </row>
    <row r="351351" spans="7:7" x14ac:dyDescent="0.25">
      <c r="G351351" t="s">
        <v>1995</v>
      </c>
    </row>
    <row r="351352" spans="7:7" x14ac:dyDescent="0.25">
      <c r="G351352" t="s">
        <v>1996</v>
      </c>
    </row>
    <row r="351353" spans="7:7" x14ac:dyDescent="0.25">
      <c r="G351353" t="s">
        <v>1997</v>
      </c>
    </row>
    <row r="351354" spans="7:7" x14ac:dyDescent="0.25">
      <c r="G351354" t="s">
        <v>1998</v>
      </c>
    </row>
    <row r="351355" spans="7:7" x14ac:dyDescent="0.25">
      <c r="G351355" t="s">
        <v>1999</v>
      </c>
    </row>
    <row r="351356" spans="7:7" x14ac:dyDescent="0.25">
      <c r="G351356" t="s">
        <v>2000</v>
      </c>
    </row>
    <row r="351357" spans="7:7" x14ac:dyDescent="0.25">
      <c r="G351357" t="s">
        <v>2001</v>
      </c>
    </row>
    <row r="351358" spans="7:7" x14ac:dyDescent="0.25">
      <c r="G351358" t="s">
        <v>2002</v>
      </c>
    </row>
    <row r="351359" spans="7:7" x14ac:dyDescent="0.25">
      <c r="G351359" t="s">
        <v>2003</v>
      </c>
    </row>
    <row r="351360" spans="7:7" x14ac:dyDescent="0.25">
      <c r="G351360" t="s">
        <v>2004</v>
      </c>
    </row>
    <row r="351361" spans="7:7" x14ac:dyDescent="0.25">
      <c r="G351361" t="s">
        <v>2005</v>
      </c>
    </row>
    <row r="351362" spans="7:7" x14ac:dyDescent="0.25">
      <c r="G351362" t="s">
        <v>2006</v>
      </c>
    </row>
    <row r="351363" spans="7:7" x14ac:dyDescent="0.25">
      <c r="G351363" t="s">
        <v>2007</v>
      </c>
    </row>
    <row r="351364" spans="7:7" x14ac:dyDescent="0.25">
      <c r="G351364" t="s">
        <v>2008</v>
      </c>
    </row>
    <row r="351365" spans="7:7" x14ac:dyDescent="0.25">
      <c r="G351365" t="s">
        <v>2009</v>
      </c>
    </row>
    <row r="351366" spans="7:7" x14ac:dyDescent="0.25">
      <c r="G351366" t="s">
        <v>2010</v>
      </c>
    </row>
    <row r="351367" spans="7:7" x14ac:dyDescent="0.25">
      <c r="G351367" t="s">
        <v>2011</v>
      </c>
    </row>
    <row r="351368" spans="7:7" x14ac:dyDescent="0.25">
      <c r="G351368" t="s">
        <v>2012</v>
      </c>
    </row>
    <row r="351369" spans="7:7" x14ac:dyDescent="0.25">
      <c r="G351369" t="s">
        <v>2013</v>
      </c>
    </row>
    <row r="351370" spans="7:7" x14ac:dyDescent="0.25">
      <c r="G351370" t="s">
        <v>2014</v>
      </c>
    </row>
    <row r="351371" spans="7:7" x14ac:dyDescent="0.25">
      <c r="G351371" t="s">
        <v>2015</v>
      </c>
    </row>
    <row r="351372" spans="7:7" x14ac:dyDescent="0.25">
      <c r="G351372" t="s">
        <v>2016</v>
      </c>
    </row>
    <row r="351373" spans="7:7" x14ac:dyDescent="0.25">
      <c r="G351373" t="s">
        <v>2017</v>
      </c>
    </row>
    <row r="351374" spans="7:7" x14ac:dyDescent="0.25">
      <c r="G351374" t="s">
        <v>2018</v>
      </c>
    </row>
    <row r="351375" spans="7:7" x14ac:dyDescent="0.25">
      <c r="G351375" t="s">
        <v>2019</v>
      </c>
    </row>
    <row r="351376" spans="7:7" x14ac:dyDescent="0.25">
      <c r="G351376" t="s">
        <v>2020</v>
      </c>
    </row>
    <row r="351377" spans="7:7" x14ac:dyDescent="0.25">
      <c r="G351377" t="s">
        <v>2021</v>
      </c>
    </row>
    <row r="351378" spans="7:7" x14ac:dyDescent="0.25">
      <c r="G351378" t="s">
        <v>2022</v>
      </c>
    </row>
    <row r="351379" spans="7:7" x14ac:dyDescent="0.25">
      <c r="G351379" t="s">
        <v>2023</v>
      </c>
    </row>
    <row r="351380" spans="7:7" x14ac:dyDescent="0.25">
      <c r="G351380" t="s">
        <v>2024</v>
      </c>
    </row>
    <row r="351381" spans="7:7" x14ac:dyDescent="0.25">
      <c r="G351381" t="s">
        <v>2025</v>
      </c>
    </row>
    <row r="351382" spans="7:7" x14ac:dyDescent="0.25">
      <c r="G351382" t="s">
        <v>2026</v>
      </c>
    </row>
    <row r="351383" spans="7:7" x14ac:dyDescent="0.25">
      <c r="G351383" t="s">
        <v>2027</v>
      </c>
    </row>
    <row r="351384" spans="7:7" x14ac:dyDescent="0.25">
      <c r="G351384" t="s">
        <v>2028</v>
      </c>
    </row>
    <row r="351385" spans="7:7" x14ac:dyDescent="0.25">
      <c r="G351385" t="s">
        <v>2029</v>
      </c>
    </row>
    <row r="351386" spans="7:7" x14ac:dyDescent="0.25">
      <c r="G351386" t="s">
        <v>2030</v>
      </c>
    </row>
    <row r="351387" spans="7:7" x14ac:dyDescent="0.25">
      <c r="G351387" t="s">
        <v>2031</v>
      </c>
    </row>
    <row r="351388" spans="7:7" x14ac:dyDescent="0.25">
      <c r="G351388" t="s">
        <v>2032</v>
      </c>
    </row>
    <row r="351389" spans="7:7" x14ac:dyDescent="0.25">
      <c r="G351389" t="s">
        <v>2033</v>
      </c>
    </row>
    <row r="351390" spans="7:7" x14ac:dyDescent="0.25">
      <c r="G351390" t="s">
        <v>2034</v>
      </c>
    </row>
    <row r="351391" spans="7:7" x14ac:dyDescent="0.25">
      <c r="G351391" t="s">
        <v>2035</v>
      </c>
    </row>
    <row r="351392" spans="7:7" x14ac:dyDescent="0.25">
      <c r="G351392" t="s">
        <v>2036</v>
      </c>
    </row>
    <row r="351393" spans="7:7" x14ac:dyDescent="0.25">
      <c r="G351393" t="s">
        <v>2037</v>
      </c>
    </row>
    <row r="351394" spans="7:7" x14ac:dyDescent="0.25">
      <c r="G351394" t="s">
        <v>2038</v>
      </c>
    </row>
    <row r="351395" spans="7:7" x14ac:dyDescent="0.25">
      <c r="G351395" t="s">
        <v>2039</v>
      </c>
    </row>
    <row r="351396" spans="7:7" x14ac:dyDescent="0.25">
      <c r="G351396" t="s">
        <v>2040</v>
      </c>
    </row>
    <row r="351397" spans="7:7" x14ac:dyDescent="0.25">
      <c r="G351397" t="s">
        <v>2041</v>
      </c>
    </row>
    <row r="351398" spans="7:7" x14ac:dyDescent="0.25">
      <c r="G351398" t="s">
        <v>2042</v>
      </c>
    </row>
    <row r="351399" spans="7:7" x14ac:dyDescent="0.25">
      <c r="G351399" t="s">
        <v>2043</v>
      </c>
    </row>
    <row r="351400" spans="7:7" x14ac:dyDescent="0.25">
      <c r="G351400" t="s">
        <v>2044</v>
      </c>
    </row>
    <row r="351401" spans="7:7" x14ac:dyDescent="0.25">
      <c r="G351401" t="s">
        <v>2045</v>
      </c>
    </row>
    <row r="351402" spans="7:7" x14ac:dyDescent="0.25">
      <c r="G351402" t="s">
        <v>2046</v>
      </c>
    </row>
    <row r="351403" spans="7:7" x14ac:dyDescent="0.25">
      <c r="G351403" t="s">
        <v>2047</v>
      </c>
    </row>
    <row r="351404" spans="7:7" x14ac:dyDescent="0.25">
      <c r="G351404" t="s">
        <v>2048</v>
      </c>
    </row>
    <row r="351405" spans="7:7" x14ac:dyDescent="0.25">
      <c r="G351405" t="s">
        <v>2049</v>
      </c>
    </row>
    <row r="351406" spans="7:7" x14ac:dyDescent="0.25">
      <c r="G351406" t="s">
        <v>2050</v>
      </c>
    </row>
    <row r="351407" spans="7:7" x14ac:dyDescent="0.25">
      <c r="G351407" t="s">
        <v>2051</v>
      </c>
    </row>
    <row r="351408" spans="7:7" x14ac:dyDescent="0.25">
      <c r="G351408" t="s">
        <v>2052</v>
      </c>
    </row>
    <row r="351409" spans="7:7" x14ac:dyDescent="0.25">
      <c r="G351409" t="s">
        <v>2053</v>
      </c>
    </row>
    <row r="351410" spans="7:7" x14ac:dyDescent="0.25">
      <c r="G351410" t="s">
        <v>2054</v>
      </c>
    </row>
    <row r="351411" spans="7:7" x14ac:dyDescent="0.25">
      <c r="G351411" t="s">
        <v>2055</v>
      </c>
    </row>
    <row r="351412" spans="7:7" x14ac:dyDescent="0.25">
      <c r="G351412" t="s">
        <v>2056</v>
      </c>
    </row>
    <row r="351413" spans="7:7" x14ac:dyDescent="0.25">
      <c r="G351413" t="s">
        <v>2057</v>
      </c>
    </row>
    <row r="351414" spans="7:7" x14ac:dyDescent="0.25">
      <c r="G351414" t="s">
        <v>2058</v>
      </c>
    </row>
    <row r="351415" spans="7:7" x14ac:dyDescent="0.25">
      <c r="G351415" t="s">
        <v>2059</v>
      </c>
    </row>
    <row r="351416" spans="7:7" x14ac:dyDescent="0.25">
      <c r="G351416" t="s">
        <v>2060</v>
      </c>
    </row>
    <row r="351417" spans="7:7" x14ac:dyDescent="0.25">
      <c r="G351417" t="s">
        <v>2061</v>
      </c>
    </row>
    <row r="351418" spans="7:7" x14ac:dyDescent="0.25">
      <c r="G351418" t="s">
        <v>2062</v>
      </c>
    </row>
    <row r="351419" spans="7:7" x14ac:dyDescent="0.25">
      <c r="G351419" t="s">
        <v>2063</v>
      </c>
    </row>
    <row r="351420" spans="7:7" x14ac:dyDescent="0.25">
      <c r="G351420" t="s">
        <v>2064</v>
      </c>
    </row>
    <row r="351421" spans="7:7" x14ac:dyDescent="0.25">
      <c r="G351421" t="s">
        <v>2065</v>
      </c>
    </row>
    <row r="351422" spans="7:7" x14ac:dyDescent="0.25">
      <c r="G351422" t="s">
        <v>2066</v>
      </c>
    </row>
    <row r="351423" spans="7:7" x14ac:dyDescent="0.25">
      <c r="G351423" t="s">
        <v>2067</v>
      </c>
    </row>
    <row r="351424" spans="7:7" x14ac:dyDescent="0.25">
      <c r="G351424" t="s">
        <v>2068</v>
      </c>
    </row>
    <row r="351425" spans="7:7" x14ac:dyDescent="0.25">
      <c r="G351425" t="s">
        <v>2069</v>
      </c>
    </row>
    <row r="351426" spans="7:7" x14ac:dyDescent="0.25">
      <c r="G351426" t="s">
        <v>2070</v>
      </c>
    </row>
    <row r="351427" spans="7:7" x14ac:dyDescent="0.25">
      <c r="G351427" t="s">
        <v>2071</v>
      </c>
    </row>
    <row r="351428" spans="7:7" x14ac:dyDescent="0.25">
      <c r="G351428" t="s">
        <v>2072</v>
      </c>
    </row>
    <row r="351429" spans="7:7" x14ac:dyDescent="0.25">
      <c r="G351429" t="s">
        <v>2073</v>
      </c>
    </row>
    <row r="351430" spans="7:7" x14ac:dyDescent="0.25">
      <c r="G351430" t="s">
        <v>2074</v>
      </c>
    </row>
    <row r="351431" spans="7:7" x14ac:dyDescent="0.25">
      <c r="G351431" t="s">
        <v>2075</v>
      </c>
    </row>
    <row r="351432" spans="7:7" x14ac:dyDescent="0.25">
      <c r="G351432" t="s">
        <v>2076</v>
      </c>
    </row>
    <row r="351433" spans="7:7" x14ac:dyDescent="0.25">
      <c r="G351433" t="s">
        <v>2077</v>
      </c>
    </row>
    <row r="351434" spans="7:7" x14ac:dyDescent="0.25">
      <c r="G351434" t="s">
        <v>2078</v>
      </c>
    </row>
    <row r="351435" spans="7:7" x14ac:dyDescent="0.25">
      <c r="G351435" t="s">
        <v>2079</v>
      </c>
    </row>
    <row r="351436" spans="7:7" x14ac:dyDescent="0.25">
      <c r="G351436" t="s">
        <v>2080</v>
      </c>
    </row>
    <row r="351437" spans="7:7" x14ac:dyDescent="0.25">
      <c r="G351437" t="s">
        <v>2081</v>
      </c>
    </row>
    <row r="351438" spans="7:7" x14ac:dyDescent="0.25">
      <c r="G351438" t="s">
        <v>2082</v>
      </c>
    </row>
    <row r="351439" spans="7:7" x14ac:dyDescent="0.25">
      <c r="G351439" t="s">
        <v>2083</v>
      </c>
    </row>
    <row r="351440" spans="7:7" x14ac:dyDescent="0.25">
      <c r="G351440" t="s">
        <v>2084</v>
      </c>
    </row>
    <row r="351441" spans="7:7" x14ac:dyDescent="0.25">
      <c r="G351441" t="s">
        <v>2085</v>
      </c>
    </row>
    <row r="351442" spans="7:7" x14ac:dyDescent="0.25">
      <c r="G351442" t="s">
        <v>2086</v>
      </c>
    </row>
    <row r="351443" spans="7:7" x14ac:dyDescent="0.25">
      <c r="G351443" t="s">
        <v>2087</v>
      </c>
    </row>
    <row r="351444" spans="7:7" x14ac:dyDescent="0.25">
      <c r="G351444" t="s">
        <v>2088</v>
      </c>
    </row>
    <row r="351445" spans="7:7" x14ac:dyDescent="0.25">
      <c r="G351445" t="s">
        <v>2089</v>
      </c>
    </row>
    <row r="351446" spans="7:7" x14ac:dyDescent="0.25">
      <c r="G351446" t="s">
        <v>2090</v>
      </c>
    </row>
    <row r="351447" spans="7:7" x14ac:dyDescent="0.25">
      <c r="G351447" t="s">
        <v>2091</v>
      </c>
    </row>
    <row r="351448" spans="7:7" x14ac:dyDescent="0.25">
      <c r="G351448" t="s">
        <v>2092</v>
      </c>
    </row>
    <row r="351449" spans="7:7" x14ac:dyDescent="0.25">
      <c r="G351449" t="s">
        <v>2093</v>
      </c>
    </row>
    <row r="351450" spans="7:7" x14ac:dyDescent="0.25">
      <c r="G351450" t="s">
        <v>2094</v>
      </c>
    </row>
    <row r="351451" spans="7:7" x14ac:dyDescent="0.25">
      <c r="G351451" t="s">
        <v>2095</v>
      </c>
    </row>
    <row r="351452" spans="7:7" x14ac:dyDescent="0.25">
      <c r="G351452" t="s">
        <v>2096</v>
      </c>
    </row>
    <row r="351453" spans="7:7" x14ac:dyDescent="0.25">
      <c r="G351453" t="s">
        <v>2097</v>
      </c>
    </row>
    <row r="351454" spans="7:7" x14ac:dyDescent="0.25">
      <c r="G351454" t="s">
        <v>2098</v>
      </c>
    </row>
    <row r="351455" spans="7:7" x14ac:dyDescent="0.25">
      <c r="G351455" t="s">
        <v>2099</v>
      </c>
    </row>
    <row r="351456" spans="7:7" x14ac:dyDescent="0.25">
      <c r="G351456" t="s">
        <v>2100</v>
      </c>
    </row>
    <row r="351457" spans="7:7" x14ac:dyDescent="0.25">
      <c r="G351457" t="s">
        <v>2101</v>
      </c>
    </row>
    <row r="351458" spans="7:7" x14ac:dyDescent="0.25">
      <c r="G351458" t="s">
        <v>2102</v>
      </c>
    </row>
    <row r="351459" spans="7:7" x14ac:dyDescent="0.25">
      <c r="G351459" t="s">
        <v>2103</v>
      </c>
    </row>
    <row r="351460" spans="7:7" x14ac:dyDescent="0.25">
      <c r="G351460" t="s">
        <v>2104</v>
      </c>
    </row>
    <row r="351461" spans="7:7" x14ac:dyDescent="0.25">
      <c r="G351461" t="s">
        <v>2105</v>
      </c>
    </row>
    <row r="351462" spans="7:7" x14ac:dyDescent="0.25">
      <c r="G351462" t="s">
        <v>2106</v>
      </c>
    </row>
    <row r="351463" spans="7:7" x14ac:dyDescent="0.25">
      <c r="G351463" t="s">
        <v>2107</v>
      </c>
    </row>
    <row r="351464" spans="7:7" x14ac:dyDescent="0.25">
      <c r="G351464" t="s">
        <v>2108</v>
      </c>
    </row>
    <row r="351465" spans="7:7" x14ac:dyDescent="0.25">
      <c r="G351465" t="s">
        <v>2109</v>
      </c>
    </row>
    <row r="351466" spans="7:7" x14ac:dyDescent="0.25">
      <c r="G351466" t="s">
        <v>2110</v>
      </c>
    </row>
    <row r="351467" spans="7:7" x14ac:dyDescent="0.25">
      <c r="G351467" t="s">
        <v>2111</v>
      </c>
    </row>
    <row r="351468" spans="7:7" x14ac:dyDescent="0.25">
      <c r="G351468" t="s">
        <v>2112</v>
      </c>
    </row>
    <row r="351469" spans="7:7" x14ac:dyDescent="0.25">
      <c r="G351469" t="s">
        <v>2113</v>
      </c>
    </row>
    <row r="351470" spans="7:7" x14ac:dyDescent="0.25">
      <c r="G351470" t="s">
        <v>2114</v>
      </c>
    </row>
    <row r="351471" spans="7:7" x14ac:dyDescent="0.25">
      <c r="G351471" t="s">
        <v>2115</v>
      </c>
    </row>
    <row r="351472" spans="7:7" x14ac:dyDescent="0.25">
      <c r="G351472" t="s">
        <v>2116</v>
      </c>
    </row>
    <row r="351473" spans="7:7" x14ac:dyDescent="0.25">
      <c r="G351473" t="s">
        <v>2117</v>
      </c>
    </row>
    <row r="351474" spans="7:7" x14ac:dyDescent="0.25">
      <c r="G351474" t="s">
        <v>2118</v>
      </c>
    </row>
    <row r="351475" spans="7:7" x14ac:dyDescent="0.25">
      <c r="G351475" t="s">
        <v>2119</v>
      </c>
    </row>
    <row r="351476" spans="7:7" x14ac:dyDescent="0.25">
      <c r="G351476" t="s">
        <v>2120</v>
      </c>
    </row>
    <row r="351477" spans="7:7" x14ac:dyDescent="0.25">
      <c r="G351477" t="s">
        <v>2121</v>
      </c>
    </row>
    <row r="351478" spans="7:7" x14ac:dyDescent="0.25">
      <c r="G351478" t="s">
        <v>2122</v>
      </c>
    </row>
    <row r="351479" spans="7:7" x14ac:dyDescent="0.25">
      <c r="G351479" t="s">
        <v>2123</v>
      </c>
    </row>
    <row r="351480" spans="7:7" x14ac:dyDescent="0.25">
      <c r="G351480" t="s">
        <v>2124</v>
      </c>
    </row>
    <row r="351481" spans="7:7" x14ac:dyDescent="0.25">
      <c r="G351481" t="s">
        <v>2125</v>
      </c>
    </row>
    <row r="351482" spans="7:7" x14ac:dyDescent="0.25">
      <c r="G351482" t="s">
        <v>2126</v>
      </c>
    </row>
    <row r="351483" spans="7:7" x14ac:dyDescent="0.25">
      <c r="G351483" t="s">
        <v>2127</v>
      </c>
    </row>
    <row r="351484" spans="7:7" x14ac:dyDescent="0.25">
      <c r="G351484" t="s">
        <v>2128</v>
      </c>
    </row>
    <row r="351485" spans="7:7" x14ac:dyDescent="0.25">
      <c r="G351485" t="s">
        <v>2129</v>
      </c>
    </row>
    <row r="351486" spans="7:7" x14ac:dyDescent="0.25">
      <c r="G351486" t="s">
        <v>2130</v>
      </c>
    </row>
    <row r="351487" spans="7:7" x14ac:dyDescent="0.25">
      <c r="G351487" t="s">
        <v>2131</v>
      </c>
    </row>
    <row r="351488" spans="7:7" x14ac:dyDescent="0.25">
      <c r="G351488" t="s">
        <v>2132</v>
      </c>
    </row>
    <row r="351489" spans="7:7" x14ac:dyDescent="0.25">
      <c r="G351489" t="s">
        <v>2133</v>
      </c>
    </row>
    <row r="351490" spans="7:7" x14ac:dyDescent="0.25">
      <c r="G351490" t="s">
        <v>2134</v>
      </c>
    </row>
    <row r="351491" spans="7:7" x14ac:dyDescent="0.25">
      <c r="G351491" t="s">
        <v>2135</v>
      </c>
    </row>
    <row r="351492" spans="7:7" x14ac:dyDescent="0.25">
      <c r="G351492" t="s">
        <v>2136</v>
      </c>
    </row>
    <row r="351493" spans="7:7" x14ac:dyDescent="0.25">
      <c r="G351493" t="s">
        <v>2137</v>
      </c>
    </row>
    <row r="351494" spans="7:7" x14ac:dyDescent="0.25">
      <c r="G351494" t="s">
        <v>2138</v>
      </c>
    </row>
    <row r="351495" spans="7:7" x14ac:dyDescent="0.25">
      <c r="G351495" t="s">
        <v>2139</v>
      </c>
    </row>
    <row r="351496" spans="7:7" x14ac:dyDescent="0.25">
      <c r="G351496" t="s">
        <v>2140</v>
      </c>
    </row>
    <row r="351497" spans="7:7" x14ac:dyDescent="0.25">
      <c r="G351497" t="s">
        <v>2141</v>
      </c>
    </row>
    <row r="351498" spans="7:7" x14ac:dyDescent="0.25">
      <c r="G351498" t="s">
        <v>2142</v>
      </c>
    </row>
    <row r="351499" spans="7:7" x14ac:dyDescent="0.25">
      <c r="G351499" t="s">
        <v>2143</v>
      </c>
    </row>
    <row r="351500" spans="7:7" x14ac:dyDescent="0.25">
      <c r="G351500" t="s">
        <v>2144</v>
      </c>
    </row>
    <row r="351501" spans="7:7" x14ac:dyDescent="0.25">
      <c r="G351501" t="s">
        <v>2145</v>
      </c>
    </row>
    <row r="351502" spans="7:7" x14ac:dyDescent="0.25">
      <c r="G351502" t="s">
        <v>2146</v>
      </c>
    </row>
    <row r="351503" spans="7:7" x14ac:dyDescent="0.25">
      <c r="G351503" t="s">
        <v>2147</v>
      </c>
    </row>
    <row r="351504" spans="7:7" x14ac:dyDescent="0.25">
      <c r="G351504" t="s">
        <v>2148</v>
      </c>
    </row>
    <row r="351505" spans="7:7" x14ac:dyDescent="0.25">
      <c r="G351505" t="s">
        <v>2149</v>
      </c>
    </row>
    <row r="351506" spans="7:7" x14ac:dyDescent="0.25">
      <c r="G351506" t="s">
        <v>2150</v>
      </c>
    </row>
    <row r="351507" spans="7:7" x14ac:dyDescent="0.25">
      <c r="G351507" t="s">
        <v>2151</v>
      </c>
    </row>
    <row r="351508" spans="7:7" x14ac:dyDescent="0.25">
      <c r="G351508" t="s">
        <v>2152</v>
      </c>
    </row>
    <row r="351509" spans="7:7" x14ac:dyDescent="0.25">
      <c r="G351509" t="s">
        <v>2153</v>
      </c>
    </row>
    <row r="351510" spans="7:7" x14ac:dyDescent="0.25">
      <c r="G351510" t="s">
        <v>2154</v>
      </c>
    </row>
    <row r="351511" spans="7:7" x14ac:dyDescent="0.25">
      <c r="G351511" t="s">
        <v>2155</v>
      </c>
    </row>
    <row r="351512" spans="7:7" x14ac:dyDescent="0.25">
      <c r="G351512" t="s">
        <v>2156</v>
      </c>
    </row>
    <row r="351513" spans="7:7" x14ac:dyDescent="0.25">
      <c r="G351513" t="s">
        <v>2157</v>
      </c>
    </row>
    <row r="351514" spans="7:7" x14ac:dyDescent="0.25">
      <c r="G351514" t="s">
        <v>2158</v>
      </c>
    </row>
    <row r="351515" spans="7:7" x14ac:dyDescent="0.25">
      <c r="G351515" t="s">
        <v>2159</v>
      </c>
    </row>
    <row r="351516" spans="7:7" x14ac:dyDescent="0.25">
      <c r="G351516" t="s">
        <v>2160</v>
      </c>
    </row>
    <row r="351517" spans="7:7" x14ac:dyDescent="0.25">
      <c r="G351517" t="s">
        <v>2161</v>
      </c>
    </row>
    <row r="351518" spans="7:7" x14ac:dyDescent="0.25">
      <c r="G351518" t="s">
        <v>2162</v>
      </c>
    </row>
    <row r="351519" spans="7:7" x14ac:dyDescent="0.25">
      <c r="G351519" t="s">
        <v>2163</v>
      </c>
    </row>
    <row r="351520" spans="7:7" x14ac:dyDescent="0.25">
      <c r="G351520" t="s">
        <v>2164</v>
      </c>
    </row>
    <row r="351521" spans="7:7" x14ac:dyDescent="0.25">
      <c r="G351521" t="s">
        <v>2165</v>
      </c>
    </row>
    <row r="351522" spans="7:7" x14ac:dyDescent="0.25">
      <c r="G351522" t="s">
        <v>2166</v>
      </c>
    </row>
    <row r="351523" spans="7:7" x14ac:dyDescent="0.25">
      <c r="G351523" t="s">
        <v>2167</v>
      </c>
    </row>
    <row r="351524" spans="7:7" x14ac:dyDescent="0.25">
      <c r="G351524" t="s">
        <v>2168</v>
      </c>
    </row>
    <row r="351525" spans="7:7" x14ac:dyDescent="0.25">
      <c r="G351525" t="s">
        <v>2169</v>
      </c>
    </row>
    <row r="351526" spans="7:7" x14ac:dyDescent="0.25">
      <c r="G351526" t="s">
        <v>2170</v>
      </c>
    </row>
    <row r="351527" spans="7:7" x14ac:dyDescent="0.25">
      <c r="G351527" t="s">
        <v>2171</v>
      </c>
    </row>
    <row r="351528" spans="7:7" x14ac:dyDescent="0.25">
      <c r="G351528" t="s">
        <v>2172</v>
      </c>
    </row>
    <row r="351529" spans="7:7" x14ac:dyDescent="0.25">
      <c r="G351529" t="s">
        <v>2173</v>
      </c>
    </row>
    <row r="351530" spans="7:7" x14ac:dyDescent="0.25">
      <c r="G351530" t="s">
        <v>2174</v>
      </c>
    </row>
    <row r="351531" spans="7:7" x14ac:dyDescent="0.25">
      <c r="G351531" t="s">
        <v>2175</v>
      </c>
    </row>
    <row r="351532" spans="7:7" x14ac:dyDescent="0.25">
      <c r="G351532" t="s">
        <v>2176</v>
      </c>
    </row>
    <row r="351533" spans="7:7" x14ac:dyDescent="0.25">
      <c r="G351533" t="s">
        <v>2177</v>
      </c>
    </row>
    <row r="351534" spans="7:7" x14ac:dyDescent="0.25">
      <c r="G351534" t="s">
        <v>2178</v>
      </c>
    </row>
    <row r="351535" spans="7:7" x14ac:dyDescent="0.25">
      <c r="G351535" t="s">
        <v>2179</v>
      </c>
    </row>
    <row r="351536" spans="7:7" x14ac:dyDescent="0.25">
      <c r="G351536" t="s">
        <v>2180</v>
      </c>
    </row>
    <row r="351537" spans="7:7" x14ac:dyDescent="0.25">
      <c r="G351537" t="s">
        <v>2181</v>
      </c>
    </row>
    <row r="351538" spans="7:7" x14ac:dyDescent="0.25">
      <c r="G351538" t="s">
        <v>2182</v>
      </c>
    </row>
    <row r="351539" spans="7:7" x14ac:dyDescent="0.25">
      <c r="G351539" t="s">
        <v>2183</v>
      </c>
    </row>
    <row r="351540" spans="7:7" x14ac:dyDescent="0.25">
      <c r="G351540" t="s">
        <v>2184</v>
      </c>
    </row>
    <row r="351541" spans="7:7" x14ac:dyDescent="0.25">
      <c r="G351541" t="s">
        <v>2185</v>
      </c>
    </row>
    <row r="351542" spans="7:7" x14ac:dyDescent="0.25">
      <c r="G351542" t="s">
        <v>2186</v>
      </c>
    </row>
    <row r="351543" spans="7:7" x14ac:dyDescent="0.25">
      <c r="G351543" t="s">
        <v>2187</v>
      </c>
    </row>
    <row r="351544" spans="7:7" x14ac:dyDescent="0.25">
      <c r="G351544" t="s">
        <v>2188</v>
      </c>
    </row>
    <row r="351545" spans="7:7" x14ac:dyDescent="0.25">
      <c r="G351545" t="s">
        <v>2189</v>
      </c>
    </row>
    <row r="351546" spans="7:7" x14ac:dyDescent="0.25">
      <c r="G351546" t="s">
        <v>2190</v>
      </c>
    </row>
    <row r="351547" spans="7:7" x14ac:dyDescent="0.25">
      <c r="G351547" t="s">
        <v>2191</v>
      </c>
    </row>
    <row r="351548" spans="7:7" x14ac:dyDescent="0.25">
      <c r="G351548" t="s">
        <v>2192</v>
      </c>
    </row>
    <row r="351549" spans="7:7" x14ac:dyDescent="0.25">
      <c r="G351549" t="s">
        <v>2193</v>
      </c>
    </row>
    <row r="351550" spans="7:7" x14ac:dyDescent="0.25">
      <c r="G351550" t="s">
        <v>2194</v>
      </c>
    </row>
    <row r="351551" spans="7:7" x14ac:dyDescent="0.25">
      <c r="G351551" t="s">
        <v>2195</v>
      </c>
    </row>
    <row r="351552" spans="7:7" x14ac:dyDescent="0.25">
      <c r="G351552" t="s">
        <v>2196</v>
      </c>
    </row>
    <row r="351553" spans="7:7" x14ac:dyDescent="0.25">
      <c r="G351553" t="s">
        <v>2197</v>
      </c>
    </row>
    <row r="351554" spans="7:7" x14ac:dyDescent="0.25">
      <c r="G351554" t="s">
        <v>2198</v>
      </c>
    </row>
    <row r="351555" spans="7:7" x14ac:dyDescent="0.25">
      <c r="G351555" t="s">
        <v>2199</v>
      </c>
    </row>
    <row r="351556" spans="7:7" x14ac:dyDescent="0.25">
      <c r="G351556" t="s">
        <v>2200</v>
      </c>
    </row>
    <row r="351557" spans="7:7" x14ac:dyDescent="0.25">
      <c r="G351557" t="s">
        <v>2201</v>
      </c>
    </row>
    <row r="351558" spans="7:7" x14ac:dyDescent="0.25">
      <c r="G351558" t="s">
        <v>2202</v>
      </c>
    </row>
    <row r="351559" spans="7:7" x14ac:dyDescent="0.25">
      <c r="G351559" t="s">
        <v>2203</v>
      </c>
    </row>
    <row r="351560" spans="7:7" x14ac:dyDescent="0.25">
      <c r="G351560" t="s">
        <v>2204</v>
      </c>
    </row>
    <row r="351561" spans="7:7" x14ac:dyDescent="0.25">
      <c r="G351561" t="s">
        <v>2205</v>
      </c>
    </row>
    <row r="351562" spans="7:7" x14ac:dyDescent="0.25">
      <c r="G351562" t="s">
        <v>2206</v>
      </c>
    </row>
    <row r="351563" spans="7:7" x14ac:dyDescent="0.25">
      <c r="G351563" t="s">
        <v>2207</v>
      </c>
    </row>
    <row r="351564" spans="7:7" x14ac:dyDescent="0.25">
      <c r="G351564" t="s">
        <v>2208</v>
      </c>
    </row>
    <row r="351565" spans="7:7" x14ac:dyDescent="0.25">
      <c r="G351565" t="s">
        <v>2209</v>
      </c>
    </row>
    <row r="351566" spans="7:7" x14ac:dyDescent="0.25">
      <c r="G351566" t="s">
        <v>2210</v>
      </c>
    </row>
    <row r="351567" spans="7:7" x14ac:dyDescent="0.25">
      <c r="G351567" t="s">
        <v>2211</v>
      </c>
    </row>
    <row r="351568" spans="7:7" x14ac:dyDescent="0.25">
      <c r="G351568" t="s">
        <v>2212</v>
      </c>
    </row>
    <row r="351569" spans="7:7" x14ac:dyDescent="0.25">
      <c r="G351569" t="s">
        <v>2213</v>
      </c>
    </row>
    <row r="351570" spans="7:7" x14ac:dyDescent="0.25">
      <c r="G351570" t="s">
        <v>2214</v>
      </c>
    </row>
    <row r="351571" spans="7:7" x14ac:dyDescent="0.25">
      <c r="G351571" t="s">
        <v>2215</v>
      </c>
    </row>
    <row r="351572" spans="7:7" x14ac:dyDescent="0.25">
      <c r="G351572" t="s">
        <v>2216</v>
      </c>
    </row>
    <row r="351573" spans="7:7" x14ac:dyDescent="0.25">
      <c r="G351573" t="s">
        <v>2217</v>
      </c>
    </row>
    <row r="351574" spans="7:7" x14ac:dyDescent="0.25">
      <c r="G351574" t="s">
        <v>2218</v>
      </c>
    </row>
    <row r="351575" spans="7:7" x14ac:dyDescent="0.25">
      <c r="G351575" t="s">
        <v>2219</v>
      </c>
    </row>
    <row r="351576" spans="7:7" x14ac:dyDescent="0.25">
      <c r="G351576" t="s">
        <v>2220</v>
      </c>
    </row>
    <row r="351577" spans="7:7" x14ac:dyDescent="0.25">
      <c r="G351577" t="s">
        <v>2221</v>
      </c>
    </row>
    <row r="351578" spans="7:7" x14ac:dyDescent="0.25">
      <c r="G351578" t="s">
        <v>2222</v>
      </c>
    </row>
    <row r="351579" spans="7:7" x14ac:dyDescent="0.25">
      <c r="G351579" t="s">
        <v>2223</v>
      </c>
    </row>
    <row r="351580" spans="7:7" x14ac:dyDescent="0.25">
      <c r="G351580" t="s">
        <v>2224</v>
      </c>
    </row>
    <row r="351581" spans="7:7" x14ac:dyDescent="0.25">
      <c r="G351581" t="s">
        <v>2225</v>
      </c>
    </row>
    <row r="351582" spans="7:7" x14ac:dyDescent="0.25">
      <c r="G351582" t="s">
        <v>2226</v>
      </c>
    </row>
    <row r="351583" spans="7:7" x14ac:dyDescent="0.25">
      <c r="G351583" t="s">
        <v>2227</v>
      </c>
    </row>
    <row r="351584" spans="7:7" x14ac:dyDescent="0.25">
      <c r="G351584" t="s">
        <v>2228</v>
      </c>
    </row>
    <row r="351585" spans="7:7" x14ac:dyDescent="0.25">
      <c r="G351585" t="s">
        <v>2229</v>
      </c>
    </row>
    <row r="351586" spans="7:7" x14ac:dyDescent="0.25">
      <c r="G351586" t="s">
        <v>2230</v>
      </c>
    </row>
    <row r="351587" spans="7:7" x14ac:dyDescent="0.25">
      <c r="G351587" t="s">
        <v>2231</v>
      </c>
    </row>
    <row r="351588" spans="7:7" x14ac:dyDescent="0.25">
      <c r="G351588" t="s">
        <v>2232</v>
      </c>
    </row>
    <row r="351589" spans="7:7" x14ac:dyDescent="0.25">
      <c r="G351589" t="s">
        <v>2233</v>
      </c>
    </row>
    <row r="351590" spans="7:7" x14ac:dyDescent="0.25">
      <c r="G351590" t="s">
        <v>2234</v>
      </c>
    </row>
    <row r="351591" spans="7:7" x14ac:dyDescent="0.25">
      <c r="G351591" t="s">
        <v>2235</v>
      </c>
    </row>
    <row r="351592" spans="7:7" x14ac:dyDescent="0.25">
      <c r="G351592" t="s">
        <v>2236</v>
      </c>
    </row>
    <row r="351593" spans="7:7" x14ac:dyDescent="0.25">
      <c r="G351593" t="s">
        <v>2237</v>
      </c>
    </row>
    <row r="351594" spans="7:7" x14ac:dyDescent="0.25">
      <c r="G351594" t="s">
        <v>2238</v>
      </c>
    </row>
    <row r="351595" spans="7:7" x14ac:dyDescent="0.25">
      <c r="G351595" t="s">
        <v>2239</v>
      </c>
    </row>
    <row r="351596" spans="7:7" x14ac:dyDescent="0.25">
      <c r="G351596" t="s">
        <v>2240</v>
      </c>
    </row>
    <row r="351597" spans="7:7" x14ac:dyDescent="0.25">
      <c r="G351597" t="s">
        <v>2241</v>
      </c>
    </row>
    <row r="351598" spans="7:7" x14ac:dyDescent="0.25">
      <c r="G351598" t="s">
        <v>2242</v>
      </c>
    </row>
    <row r="351599" spans="7:7" x14ac:dyDescent="0.25">
      <c r="G351599" t="s">
        <v>2243</v>
      </c>
    </row>
    <row r="351600" spans="7:7" x14ac:dyDescent="0.25">
      <c r="G351600" t="s">
        <v>2244</v>
      </c>
    </row>
    <row r="351601" spans="7:7" x14ac:dyDescent="0.25">
      <c r="G351601" t="s">
        <v>2245</v>
      </c>
    </row>
    <row r="351602" spans="7:7" x14ac:dyDescent="0.25">
      <c r="G351602" t="s">
        <v>2246</v>
      </c>
    </row>
    <row r="351603" spans="7:7" x14ac:dyDescent="0.25">
      <c r="G351603" t="s">
        <v>2247</v>
      </c>
    </row>
    <row r="351604" spans="7:7" x14ac:dyDescent="0.25">
      <c r="G351604" t="s">
        <v>2248</v>
      </c>
    </row>
    <row r="351605" spans="7:7" x14ac:dyDescent="0.25">
      <c r="G351605" t="s">
        <v>2249</v>
      </c>
    </row>
    <row r="351606" spans="7:7" x14ac:dyDescent="0.25">
      <c r="G351606" t="s">
        <v>2250</v>
      </c>
    </row>
    <row r="351607" spans="7:7" x14ac:dyDescent="0.25">
      <c r="G351607" t="s">
        <v>2251</v>
      </c>
    </row>
    <row r="351608" spans="7:7" x14ac:dyDescent="0.25">
      <c r="G351608" t="s">
        <v>2252</v>
      </c>
    </row>
    <row r="351609" spans="7:7" x14ac:dyDescent="0.25">
      <c r="G351609" t="s">
        <v>2253</v>
      </c>
    </row>
    <row r="351610" spans="7:7" x14ac:dyDescent="0.25">
      <c r="G351610" t="s">
        <v>2254</v>
      </c>
    </row>
    <row r="351611" spans="7:7" x14ac:dyDescent="0.25">
      <c r="G351611" t="s">
        <v>2255</v>
      </c>
    </row>
    <row r="351612" spans="7:7" x14ac:dyDescent="0.25">
      <c r="G351612" t="s">
        <v>2256</v>
      </c>
    </row>
    <row r="351613" spans="7:7" x14ac:dyDescent="0.25">
      <c r="G351613" t="s">
        <v>2257</v>
      </c>
    </row>
    <row r="351614" spans="7:7" x14ac:dyDescent="0.25">
      <c r="G351614" t="s">
        <v>2258</v>
      </c>
    </row>
    <row r="351615" spans="7:7" x14ac:dyDescent="0.25">
      <c r="G351615" t="s">
        <v>2259</v>
      </c>
    </row>
    <row r="351616" spans="7:7" x14ac:dyDescent="0.25">
      <c r="G351616" t="s">
        <v>2260</v>
      </c>
    </row>
    <row r="351617" spans="7:7" x14ac:dyDescent="0.25">
      <c r="G351617" t="s">
        <v>2261</v>
      </c>
    </row>
    <row r="351618" spans="7:7" x14ac:dyDescent="0.25">
      <c r="G351618" t="s">
        <v>2262</v>
      </c>
    </row>
    <row r="351619" spans="7:7" x14ac:dyDescent="0.25">
      <c r="G351619" t="s">
        <v>2263</v>
      </c>
    </row>
    <row r="351620" spans="7:7" x14ac:dyDescent="0.25">
      <c r="G351620" t="s">
        <v>2264</v>
      </c>
    </row>
    <row r="351621" spans="7:7" x14ac:dyDescent="0.25">
      <c r="G351621" t="s">
        <v>2265</v>
      </c>
    </row>
    <row r="351622" spans="7:7" x14ac:dyDescent="0.25">
      <c r="G351622" t="s">
        <v>2266</v>
      </c>
    </row>
    <row r="351623" spans="7:7" x14ac:dyDescent="0.25">
      <c r="G351623" t="s">
        <v>2267</v>
      </c>
    </row>
    <row r="351624" spans="7:7" x14ac:dyDescent="0.25">
      <c r="G351624" t="s">
        <v>2268</v>
      </c>
    </row>
    <row r="351625" spans="7:7" x14ac:dyDescent="0.25">
      <c r="G351625" t="s">
        <v>2269</v>
      </c>
    </row>
    <row r="351626" spans="7:7" x14ac:dyDescent="0.25">
      <c r="G351626" t="s">
        <v>2270</v>
      </c>
    </row>
    <row r="351627" spans="7:7" x14ac:dyDescent="0.25">
      <c r="G351627" t="s">
        <v>2271</v>
      </c>
    </row>
    <row r="351628" spans="7:7" x14ac:dyDescent="0.25">
      <c r="G351628" t="s">
        <v>2272</v>
      </c>
    </row>
    <row r="351629" spans="7:7" x14ac:dyDescent="0.25">
      <c r="G351629" t="s">
        <v>2273</v>
      </c>
    </row>
    <row r="351630" spans="7:7" x14ac:dyDescent="0.25">
      <c r="G351630" t="s">
        <v>2274</v>
      </c>
    </row>
    <row r="351631" spans="7:7" x14ac:dyDescent="0.25">
      <c r="G351631" t="s">
        <v>2275</v>
      </c>
    </row>
    <row r="351632" spans="7:7" x14ac:dyDescent="0.25">
      <c r="G351632" t="s">
        <v>2276</v>
      </c>
    </row>
    <row r="351633" spans="7:7" x14ac:dyDescent="0.25">
      <c r="G351633" t="s">
        <v>2277</v>
      </c>
    </row>
    <row r="351634" spans="7:7" x14ac:dyDescent="0.25">
      <c r="G351634" t="s">
        <v>2278</v>
      </c>
    </row>
    <row r="351635" spans="7:7" x14ac:dyDescent="0.25">
      <c r="G351635" t="s">
        <v>2279</v>
      </c>
    </row>
    <row r="351636" spans="7:7" x14ac:dyDescent="0.25">
      <c r="G351636" t="s">
        <v>2280</v>
      </c>
    </row>
    <row r="351637" spans="7:7" x14ac:dyDescent="0.25">
      <c r="G351637" t="s">
        <v>2281</v>
      </c>
    </row>
    <row r="351638" spans="7:7" x14ac:dyDescent="0.25">
      <c r="G351638" t="s">
        <v>2282</v>
      </c>
    </row>
    <row r="351639" spans="7:7" x14ac:dyDescent="0.25">
      <c r="G351639" t="s">
        <v>2283</v>
      </c>
    </row>
    <row r="351640" spans="7:7" x14ac:dyDescent="0.25">
      <c r="G351640" t="s">
        <v>2284</v>
      </c>
    </row>
    <row r="351641" spans="7:7" x14ac:dyDescent="0.25">
      <c r="G351641" t="s">
        <v>2285</v>
      </c>
    </row>
    <row r="351642" spans="7:7" x14ac:dyDescent="0.25">
      <c r="G351642" t="s">
        <v>2286</v>
      </c>
    </row>
    <row r="351643" spans="7:7" x14ac:dyDescent="0.25">
      <c r="G351643" t="s">
        <v>2287</v>
      </c>
    </row>
    <row r="351644" spans="7:7" x14ac:dyDescent="0.25">
      <c r="G351644" t="s">
        <v>2288</v>
      </c>
    </row>
    <row r="351645" spans="7:7" x14ac:dyDescent="0.25">
      <c r="G351645" t="s">
        <v>2289</v>
      </c>
    </row>
    <row r="351646" spans="7:7" x14ac:dyDescent="0.25">
      <c r="G351646" t="s">
        <v>2290</v>
      </c>
    </row>
    <row r="351647" spans="7:7" x14ac:dyDescent="0.25">
      <c r="G351647" t="s">
        <v>2291</v>
      </c>
    </row>
    <row r="351648" spans="7:7" x14ac:dyDescent="0.25">
      <c r="G351648" t="s">
        <v>2292</v>
      </c>
    </row>
    <row r="351649" spans="7:7" x14ac:dyDescent="0.25">
      <c r="G351649" t="s">
        <v>2293</v>
      </c>
    </row>
    <row r="351650" spans="7:7" x14ac:dyDescent="0.25">
      <c r="G351650" t="s">
        <v>2294</v>
      </c>
    </row>
    <row r="351651" spans="7:7" x14ac:dyDescent="0.25">
      <c r="G351651" t="s">
        <v>2295</v>
      </c>
    </row>
    <row r="351652" spans="7:7" x14ac:dyDescent="0.25">
      <c r="G351652" t="s">
        <v>2296</v>
      </c>
    </row>
    <row r="351653" spans="7:7" x14ac:dyDescent="0.25">
      <c r="G351653" t="s">
        <v>2297</v>
      </c>
    </row>
    <row r="351654" spans="7:7" x14ac:dyDescent="0.25">
      <c r="G351654" t="s">
        <v>2298</v>
      </c>
    </row>
    <row r="351655" spans="7:7" x14ac:dyDescent="0.25">
      <c r="G351655" t="s">
        <v>2299</v>
      </c>
    </row>
    <row r="351656" spans="7:7" x14ac:dyDescent="0.25">
      <c r="G351656" t="s">
        <v>2300</v>
      </c>
    </row>
    <row r="351657" spans="7:7" x14ac:dyDescent="0.25">
      <c r="G351657" t="s">
        <v>2301</v>
      </c>
    </row>
    <row r="351658" spans="7:7" x14ac:dyDescent="0.25">
      <c r="G351658" t="s">
        <v>2302</v>
      </c>
    </row>
    <row r="351659" spans="7:7" x14ac:dyDescent="0.25">
      <c r="G351659" t="s">
        <v>2303</v>
      </c>
    </row>
    <row r="351660" spans="7:7" x14ac:dyDescent="0.25">
      <c r="G351660" t="s">
        <v>2304</v>
      </c>
    </row>
    <row r="351661" spans="7:7" x14ac:dyDescent="0.25">
      <c r="G351661" t="s">
        <v>2305</v>
      </c>
    </row>
    <row r="351662" spans="7:7" x14ac:dyDescent="0.25">
      <c r="G351662" t="s">
        <v>2306</v>
      </c>
    </row>
    <row r="351663" spans="7:7" x14ac:dyDescent="0.25">
      <c r="G351663" t="s">
        <v>2307</v>
      </c>
    </row>
    <row r="351664" spans="7:7" x14ac:dyDescent="0.25">
      <c r="G351664" t="s">
        <v>2308</v>
      </c>
    </row>
    <row r="351665" spans="7:7" x14ac:dyDescent="0.25">
      <c r="G351665" t="s">
        <v>2309</v>
      </c>
    </row>
    <row r="351666" spans="7:7" x14ac:dyDescent="0.25">
      <c r="G351666" t="s">
        <v>2310</v>
      </c>
    </row>
    <row r="351667" spans="7:7" x14ac:dyDescent="0.25">
      <c r="G351667" t="s">
        <v>2311</v>
      </c>
    </row>
    <row r="351668" spans="7:7" x14ac:dyDescent="0.25">
      <c r="G351668" t="s">
        <v>2312</v>
      </c>
    </row>
    <row r="351669" spans="7:7" x14ac:dyDescent="0.25">
      <c r="G351669" t="s">
        <v>2313</v>
      </c>
    </row>
    <row r="351670" spans="7:7" x14ac:dyDescent="0.25">
      <c r="G351670" t="s">
        <v>2314</v>
      </c>
    </row>
    <row r="351671" spans="7:7" x14ac:dyDescent="0.25">
      <c r="G351671" t="s">
        <v>2315</v>
      </c>
    </row>
    <row r="351672" spans="7:7" x14ac:dyDescent="0.25">
      <c r="G351672" t="s">
        <v>2316</v>
      </c>
    </row>
    <row r="351673" spans="7:7" x14ac:dyDescent="0.25">
      <c r="G351673" t="s">
        <v>2317</v>
      </c>
    </row>
    <row r="351674" spans="7:7" x14ac:dyDescent="0.25">
      <c r="G351674" t="s">
        <v>2318</v>
      </c>
    </row>
    <row r="351675" spans="7:7" x14ac:dyDescent="0.25">
      <c r="G351675" t="s">
        <v>2319</v>
      </c>
    </row>
    <row r="351676" spans="7:7" x14ac:dyDescent="0.25">
      <c r="G351676" t="s">
        <v>2320</v>
      </c>
    </row>
    <row r="351677" spans="7:7" x14ac:dyDescent="0.25">
      <c r="G351677" t="s">
        <v>2321</v>
      </c>
    </row>
    <row r="351678" spans="7:7" x14ac:dyDescent="0.25">
      <c r="G351678" t="s">
        <v>2322</v>
      </c>
    </row>
    <row r="351679" spans="7:7" x14ac:dyDescent="0.25">
      <c r="G351679" t="s">
        <v>2323</v>
      </c>
    </row>
    <row r="351680" spans="7:7" x14ac:dyDescent="0.25">
      <c r="G351680" t="s">
        <v>2324</v>
      </c>
    </row>
    <row r="351681" spans="7:7" x14ac:dyDescent="0.25">
      <c r="G351681" t="s">
        <v>2325</v>
      </c>
    </row>
    <row r="351682" spans="7:7" x14ac:dyDescent="0.25">
      <c r="G351682" t="s">
        <v>2326</v>
      </c>
    </row>
    <row r="351683" spans="7:7" x14ac:dyDescent="0.25">
      <c r="G351683" t="s">
        <v>2327</v>
      </c>
    </row>
    <row r="351684" spans="7:7" x14ac:dyDescent="0.25">
      <c r="G351684" t="s">
        <v>2328</v>
      </c>
    </row>
    <row r="351685" spans="7:7" x14ac:dyDescent="0.25">
      <c r="G351685" t="s">
        <v>2329</v>
      </c>
    </row>
    <row r="351686" spans="7:7" x14ac:dyDescent="0.25">
      <c r="G351686" t="s">
        <v>2330</v>
      </c>
    </row>
    <row r="351687" spans="7:7" x14ac:dyDescent="0.25">
      <c r="G351687" t="s">
        <v>2331</v>
      </c>
    </row>
    <row r="351688" spans="7:7" x14ac:dyDescent="0.25">
      <c r="G351688" t="s">
        <v>2332</v>
      </c>
    </row>
    <row r="351689" spans="7:7" x14ac:dyDescent="0.25">
      <c r="G351689" t="s">
        <v>2333</v>
      </c>
    </row>
    <row r="351690" spans="7:7" x14ac:dyDescent="0.25">
      <c r="G351690" t="s">
        <v>2334</v>
      </c>
    </row>
    <row r="351691" spans="7:7" x14ac:dyDescent="0.25">
      <c r="G351691" t="s">
        <v>2335</v>
      </c>
    </row>
    <row r="351692" spans="7:7" x14ac:dyDescent="0.25">
      <c r="G351692" t="s">
        <v>2336</v>
      </c>
    </row>
    <row r="351693" spans="7:7" x14ac:dyDescent="0.25">
      <c r="G351693" t="s">
        <v>2337</v>
      </c>
    </row>
    <row r="351694" spans="7:7" x14ac:dyDescent="0.25">
      <c r="G351694" t="s">
        <v>2338</v>
      </c>
    </row>
    <row r="351695" spans="7:7" x14ac:dyDescent="0.25">
      <c r="G351695" t="s">
        <v>2339</v>
      </c>
    </row>
    <row r="351696" spans="7:7" x14ac:dyDescent="0.25">
      <c r="G351696" t="s">
        <v>2340</v>
      </c>
    </row>
    <row r="351697" spans="7:7" x14ac:dyDescent="0.25">
      <c r="G351697" t="s">
        <v>2341</v>
      </c>
    </row>
    <row r="351698" spans="7:7" x14ac:dyDescent="0.25">
      <c r="G351698" t="s">
        <v>2342</v>
      </c>
    </row>
    <row r="351699" spans="7:7" x14ac:dyDescent="0.25">
      <c r="G351699" t="s">
        <v>2343</v>
      </c>
    </row>
    <row r="351700" spans="7:7" x14ac:dyDescent="0.25">
      <c r="G351700" t="s">
        <v>2344</v>
      </c>
    </row>
    <row r="351701" spans="7:7" x14ac:dyDescent="0.25">
      <c r="G351701" t="s">
        <v>2345</v>
      </c>
    </row>
    <row r="351702" spans="7:7" x14ac:dyDescent="0.25">
      <c r="G351702" t="s">
        <v>2346</v>
      </c>
    </row>
    <row r="351703" spans="7:7" x14ac:dyDescent="0.25">
      <c r="G351703" t="s">
        <v>2347</v>
      </c>
    </row>
    <row r="351704" spans="7:7" x14ac:dyDescent="0.25">
      <c r="G351704" t="s">
        <v>2348</v>
      </c>
    </row>
    <row r="351705" spans="7:7" x14ac:dyDescent="0.25">
      <c r="G351705" t="s">
        <v>2349</v>
      </c>
    </row>
    <row r="351706" spans="7:7" x14ac:dyDescent="0.25">
      <c r="G351706" t="s">
        <v>2350</v>
      </c>
    </row>
    <row r="351707" spans="7:7" x14ac:dyDescent="0.25">
      <c r="G351707" t="s">
        <v>2351</v>
      </c>
    </row>
    <row r="351708" spans="7:7" x14ac:dyDescent="0.25">
      <c r="G351708" t="s">
        <v>2352</v>
      </c>
    </row>
    <row r="351709" spans="7:7" x14ac:dyDescent="0.25">
      <c r="G351709" t="s">
        <v>2353</v>
      </c>
    </row>
    <row r="351710" spans="7:7" x14ac:dyDescent="0.25">
      <c r="G351710" t="s">
        <v>2354</v>
      </c>
    </row>
    <row r="351711" spans="7:7" x14ac:dyDescent="0.25">
      <c r="G351711" t="s">
        <v>2355</v>
      </c>
    </row>
    <row r="351712" spans="7:7" x14ac:dyDescent="0.25">
      <c r="G351712" t="s">
        <v>2356</v>
      </c>
    </row>
    <row r="351713" spans="7:7" x14ac:dyDescent="0.25">
      <c r="G351713" t="s">
        <v>2357</v>
      </c>
    </row>
    <row r="351714" spans="7:7" x14ac:dyDescent="0.25">
      <c r="G351714" t="s">
        <v>2358</v>
      </c>
    </row>
    <row r="351715" spans="7:7" x14ac:dyDescent="0.25">
      <c r="G351715" t="s">
        <v>2359</v>
      </c>
    </row>
    <row r="351716" spans="7:7" x14ac:dyDescent="0.25">
      <c r="G351716" t="s">
        <v>2360</v>
      </c>
    </row>
    <row r="351717" spans="7:7" x14ac:dyDescent="0.25">
      <c r="G351717" t="s">
        <v>2361</v>
      </c>
    </row>
    <row r="351718" spans="7:7" x14ac:dyDescent="0.25">
      <c r="G351718" t="s">
        <v>2362</v>
      </c>
    </row>
    <row r="351719" spans="7:7" x14ac:dyDescent="0.25">
      <c r="G351719" t="s">
        <v>2363</v>
      </c>
    </row>
    <row r="351720" spans="7:7" x14ac:dyDescent="0.25">
      <c r="G351720" t="s">
        <v>2364</v>
      </c>
    </row>
    <row r="351721" spans="7:7" x14ac:dyDescent="0.25">
      <c r="G351721" t="s">
        <v>2365</v>
      </c>
    </row>
    <row r="351722" spans="7:7" x14ac:dyDescent="0.25">
      <c r="G351722" t="s">
        <v>2366</v>
      </c>
    </row>
    <row r="351723" spans="7:7" x14ac:dyDescent="0.25">
      <c r="G351723" t="s">
        <v>2367</v>
      </c>
    </row>
    <row r="351724" spans="7:7" x14ac:dyDescent="0.25">
      <c r="G351724" t="s">
        <v>2368</v>
      </c>
    </row>
    <row r="351725" spans="7:7" x14ac:dyDescent="0.25">
      <c r="G351725" t="s">
        <v>2369</v>
      </c>
    </row>
    <row r="351726" spans="7:7" x14ac:dyDescent="0.25">
      <c r="G351726" t="s">
        <v>2370</v>
      </c>
    </row>
    <row r="351727" spans="7:7" x14ac:dyDescent="0.25">
      <c r="G351727" t="s">
        <v>2371</v>
      </c>
    </row>
    <row r="351728" spans="7:7" x14ac:dyDescent="0.25">
      <c r="G351728" t="s">
        <v>2372</v>
      </c>
    </row>
    <row r="351729" spans="7:7" x14ac:dyDescent="0.25">
      <c r="G351729" t="s">
        <v>2373</v>
      </c>
    </row>
    <row r="351730" spans="7:7" x14ac:dyDescent="0.25">
      <c r="G351730" t="s">
        <v>2374</v>
      </c>
    </row>
    <row r="351731" spans="7:7" x14ac:dyDescent="0.25">
      <c r="G351731" t="s">
        <v>2375</v>
      </c>
    </row>
    <row r="351732" spans="7:7" x14ac:dyDescent="0.25">
      <c r="G351732" t="s">
        <v>2376</v>
      </c>
    </row>
    <row r="351733" spans="7:7" x14ac:dyDescent="0.25">
      <c r="G351733" t="s">
        <v>2377</v>
      </c>
    </row>
    <row r="351734" spans="7:7" x14ac:dyDescent="0.25">
      <c r="G351734" t="s">
        <v>2378</v>
      </c>
    </row>
    <row r="351735" spans="7:7" x14ac:dyDescent="0.25">
      <c r="G351735" t="s">
        <v>2379</v>
      </c>
    </row>
    <row r="351736" spans="7:7" x14ac:dyDescent="0.25">
      <c r="G351736" t="s">
        <v>2380</v>
      </c>
    </row>
    <row r="351737" spans="7:7" x14ac:dyDescent="0.25">
      <c r="G351737" t="s">
        <v>2381</v>
      </c>
    </row>
    <row r="351738" spans="7:7" x14ac:dyDescent="0.25">
      <c r="G351738" t="s">
        <v>2382</v>
      </c>
    </row>
    <row r="351739" spans="7:7" x14ac:dyDescent="0.25">
      <c r="G351739" t="s">
        <v>2383</v>
      </c>
    </row>
    <row r="351740" spans="7:7" x14ac:dyDescent="0.25">
      <c r="G351740" t="s">
        <v>2384</v>
      </c>
    </row>
    <row r="351741" spans="7:7" x14ac:dyDescent="0.25">
      <c r="G351741" t="s">
        <v>2385</v>
      </c>
    </row>
    <row r="351742" spans="7:7" x14ac:dyDescent="0.25">
      <c r="G351742" t="s">
        <v>2386</v>
      </c>
    </row>
    <row r="351743" spans="7:7" x14ac:dyDescent="0.25">
      <c r="G351743" t="s">
        <v>2387</v>
      </c>
    </row>
    <row r="351744" spans="7:7" x14ac:dyDescent="0.25">
      <c r="G351744" t="s">
        <v>2388</v>
      </c>
    </row>
    <row r="351745" spans="7:7" x14ac:dyDescent="0.25">
      <c r="G351745" t="s">
        <v>2389</v>
      </c>
    </row>
    <row r="351746" spans="7:7" x14ac:dyDescent="0.25">
      <c r="G351746" t="s">
        <v>2390</v>
      </c>
    </row>
    <row r="351747" spans="7:7" x14ac:dyDescent="0.25">
      <c r="G351747" t="s">
        <v>2391</v>
      </c>
    </row>
    <row r="351748" spans="7:7" x14ac:dyDescent="0.25">
      <c r="G351748" t="s">
        <v>2392</v>
      </c>
    </row>
    <row r="351749" spans="7:7" x14ac:dyDescent="0.25">
      <c r="G351749" t="s">
        <v>2393</v>
      </c>
    </row>
    <row r="351750" spans="7:7" x14ac:dyDescent="0.25">
      <c r="G351750" t="s">
        <v>2394</v>
      </c>
    </row>
    <row r="351751" spans="7:7" x14ac:dyDescent="0.25">
      <c r="G351751" t="s">
        <v>2395</v>
      </c>
    </row>
    <row r="351752" spans="7:7" x14ac:dyDescent="0.25">
      <c r="G351752" t="s">
        <v>2396</v>
      </c>
    </row>
    <row r="351753" spans="7:7" x14ac:dyDescent="0.25">
      <c r="G351753" t="s">
        <v>2397</v>
      </c>
    </row>
    <row r="351754" spans="7:7" x14ac:dyDescent="0.25">
      <c r="G351754" t="s">
        <v>2398</v>
      </c>
    </row>
    <row r="351755" spans="7:7" x14ac:dyDescent="0.25">
      <c r="G351755" t="s">
        <v>2399</v>
      </c>
    </row>
    <row r="351756" spans="7:7" x14ac:dyDescent="0.25">
      <c r="G351756" t="s">
        <v>2400</v>
      </c>
    </row>
    <row r="351757" spans="7:7" x14ac:dyDescent="0.25">
      <c r="G351757" t="s">
        <v>2401</v>
      </c>
    </row>
    <row r="351758" spans="7:7" x14ac:dyDescent="0.25">
      <c r="G351758" t="s">
        <v>2402</v>
      </c>
    </row>
    <row r="351759" spans="7:7" x14ac:dyDescent="0.25">
      <c r="G351759" t="s">
        <v>2403</v>
      </c>
    </row>
    <row r="351760" spans="7:7" x14ac:dyDescent="0.25">
      <c r="G351760" t="s">
        <v>2404</v>
      </c>
    </row>
    <row r="351761" spans="7:7" x14ac:dyDescent="0.25">
      <c r="G351761" t="s">
        <v>2405</v>
      </c>
    </row>
    <row r="351762" spans="7:7" x14ac:dyDescent="0.25">
      <c r="G351762" t="s">
        <v>2406</v>
      </c>
    </row>
    <row r="351763" spans="7:7" x14ac:dyDescent="0.25">
      <c r="G351763" t="s">
        <v>2407</v>
      </c>
    </row>
    <row r="351764" spans="7:7" x14ac:dyDescent="0.25">
      <c r="G351764" t="s">
        <v>2408</v>
      </c>
    </row>
    <row r="351765" spans="7:7" x14ac:dyDescent="0.25">
      <c r="G351765" t="s">
        <v>2409</v>
      </c>
    </row>
    <row r="351766" spans="7:7" x14ac:dyDescent="0.25">
      <c r="G351766" t="s">
        <v>2410</v>
      </c>
    </row>
    <row r="351767" spans="7:7" x14ac:dyDescent="0.25">
      <c r="G351767" t="s">
        <v>2411</v>
      </c>
    </row>
    <row r="351768" spans="7:7" x14ac:dyDescent="0.25">
      <c r="G351768" t="s">
        <v>2412</v>
      </c>
    </row>
    <row r="351769" spans="7:7" x14ac:dyDescent="0.25">
      <c r="G351769" t="s">
        <v>2413</v>
      </c>
    </row>
    <row r="351770" spans="7:7" x14ac:dyDescent="0.25">
      <c r="G351770" t="s">
        <v>2414</v>
      </c>
    </row>
    <row r="351771" spans="7:7" x14ac:dyDescent="0.25">
      <c r="G351771" t="s">
        <v>2415</v>
      </c>
    </row>
    <row r="351772" spans="7:7" x14ac:dyDescent="0.25">
      <c r="G351772" t="s">
        <v>2416</v>
      </c>
    </row>
    <row r="351773" spans="7:7" x14ac:dyDescent="0.25">
      <c r="G351773" t="s">
        <v>2417</v>
      </c>
    </row>
    <row r="351774" spans="7:7" x14ac:dyDescent="0.25">
      <c r="G351774" t="s">
        <v>2418</v>
      </c>
    </row>
    <row r="351775" spans="7:7" x14ac:dyDescent="0.25">
      <c r="G351775" t="s">
        <v>2419</v>
      </c>
    </row>
    <row r="351776" spans="7:7" x14ac:dyDescent="0.25">
      <c r="G351776" t="s">
        <v>2420</v>
      </c>
    </row>
    <row r="351777" spans="7:7" x14ac:dyDescent="0.25">
      <c r="G351777" t="s">
        <v>2421</v>
      </c>
    </row>
    <row r="351778" spans="7:7" x14ac:dyDescent="0.25">
      <c r="G351778" t="s">
        <v>2422</v>
      </c>
    </row>
    <row r="351779" spans="7:7" x14ac:dyDescent="0.25">
      <c r="G351779" t="s">
        <v>2423</v>
      </c>
    </row>
    <row r="351780" spans="7:7" x14ac:dyDescent="0.25">
      <c r="G351780" t="s">
        <v>2424</v>
      </c>
    </row>
    <row r="351781" spans="7:7" x14ac:dyDescent="0.25">
      <c r="G351781" t="s">
        <v>2425</v>
      </c>
    </row>
    <row r="351782" spans="7:7" x14ac:dyDescent="0.25">
      <c r="G351782" t="s">
        <v>2426</v>
      </c>
    </row>
    <row r="351783" spans="7:7" x14ac:dyDescent="0.25">
      <c r="G351783" t="s">
        <v>2427</v>
      </c>
    </row>
    <row r="351784" spans="7:7" x14ac:dyDescent="0.25">
      <c r="G351784" t="s">
        <v>2428</v>
      </c>
    </row>
    <row r="351785" spans="7:7" x14ac:dyDescent="0.25">
      <c r="G351785" t="s">
        <v>2429</v>
      </c>
    </row>
    <row r="351786" spans="7:7" x14ac:dyDescent="0.25">
      <c r="G351786" t="s">
        <v>2430</v>
      </c>
    </row>
    <row r="351787" spans="7:7" x14ac:dyDescent="0.25">
      <c r="G351787" t="s">
        <v>2431</v>
      </c>
    </row>
    <row r="351788" spans="7:7" x14ac:dyDescent="0.25">
      <c r="G351788" t="s">
        <v>2432</v>
      </c>
    </row>
    <row r="351789" spans="7:7" x14ac:dyDescent="0.25">
      <c r="G351789" t="s">
        <v>2433</v>
      </c>
    </row>
    <row r="351790" spans="7:7" x14ac:dyDescent="0.25">
      <c r="G351790" t="s">
        <v>2434</v>
      </c>
    </row>
    <row r="351791" spans="7:7" x14ac:dyDescent="0.25">
      <c r="G351791" t="s">
        <v>2435</v>
      </c>
    </row>
    <row r="351792" spans="7:7" x14ac:dyDescent="0.25">
      <c r="G351792" t="s">
        <v>2436</v>
      </c>
    </row>
    <row r="351793" spans="7:7" x14ac:dyDescent="0.25">
      <c r="G351793" t="s">
        <v>2437</v>
      </c>
    </row>
    <row r="351794" spans="7:7" x14ac:dyDescent="0.25">
      <c r="G351794" t="s">
        <v>2438</v>
      </c>
    </row>
    <row r="351795" spans="7:7" x14ac:dyDescent="0.25">
      <c r="G351795" t="s">
        <v>2439</v>
      </c>
    </row>
    <row r="351796" spans="7:7" x14ac:dyDescent="0.25">
      <c r="G351796" t="s">
        <v>2440</v>
      </c>
    </row>
    <row r="351797" spans="7:7" x14ac:dyDescent="0.25">
      <c r="G351797" t="s">
        <v>2441</v>
      </c>
    </row>
    <row r="351798" spans="7:7" x14ac:dyDescent="0.25">
      <c r="G351798" t="s">
        <v>2442</v>
      </c>
    </row>
    <row r="351799" spans="7:7" x14ac:dyDescent="0.25">
      <c r="G351799" t="s">
        <v>2443</v>
      </c>
    </row>
    <row r="351800" spans="7:7" x14ac:dyDescent="0.25">
      <c r="G351800" t="s">
        <v>2444</v>
      </c>
    </row>
    <row r="351801" spans="7:7" x14ac:dyDescent="0.25">
      <c r="G351801" t="s">
        <v>2445</v>
      </c>
    </row>
    <row r="351802" spans="7:7" x14ac:dyDescent="0.25">
      <c r="G351802" t="s">
        <v>2446</v>
      </c>
    </row>
    <row r="351803" spans="7:7" x14ac:dyDescent="0.25">
      <c r="G351803" t="s">
        <v>2447</v>
      </c>
    </row>
    <row r="351804" spans="7:7" x14ac:dyDescent="0.25">
      <c r="G351804" t="s">
        <v>2448</v>
      </c>
    </row>
    <row r="351805" spans="7:7" x14ac:dyDescent="0.25">
      <c r="G351805" t="s">
        <v>2449</v>
      </c>
    </row>
    <row r="351806" spans="7:7" x14ac:dyDescent="0.25">
      <c r="G351806" t="s">
        <v>2450</v>
      </c>
    </row>
    <row r="351807" spans="7:7" x14ac:dyDescent="0.25">
      <c r="G351807" t="s">
        <v>2451</v>
      </c>
    </row>
    <row r="351808" spans="7:7" x14ac:dyDescent="0.25">
      <c r="G351808" t="s">
        <v>2452</v>
      </c>
    </row>
    <row r="351809" spans="7:7" x14ac:dyDescent="0.25">
      <c r="G351809" t="s">
        <v>2453</v>
      </c>
    </row>
    <row r="351810" spans="7:7" x14ac:dyDescent="0.25">
      <c r="G351810" t="s">
        <v>2454</v>
      </c>
    </row>
    <row r="351811" spans="7:7" x14ac:dyDescent="0.25">
      <c r="G351811" t="s">
        <v>2455</v>
      </c>
    </row>
    <row r="351812" spans="7:7" x14ac:dyDescent="0.25">
      <c r="G351812" t="s">
        <v>2456</v>
      </c>
    </row>
    <row r="351813" spans="7:7" x14ac:dyDescent="0.25">
      <c r="G351813" t="s">
        <v>2457</v>
      </c>
    </row>
    <row r="351814" spans="7:7" x14ac:dyDescent="0.25">
      <c r="G351814" t="s">
        <v>2458</v>
      </c>
    </row>
    <row r="351815" spans="7:7" x14ac:dyDescent="0.25">
      <c r="G351815" t="s">
        <v>2459</v>
      </c>
    </row>
    <row r="351816" spans="7:7" x14ac:dyDescent="0.25">
      <c r="G351816" t="s">
        <v>2460</v>
      </c>
    </row>
    <row r="351817" spans="7:7" x14ac:dyDescent="0.25">
      <c r="G351817" t="s">
        <v>2461</v>
      </c>
    </row>
    <row r="351818" spans="7:7" x14ac:dyDescent="0.25">
      <c r="G351818" t="s">
        <v>2462</v>
      </c>
    </row>
    <row r="351819" spans="7:7" x14ac:dyDescent="0.25">
      <c r="G351819" t="s">
        <v>2463</v>
      </c>
    </row>
    <row r="351820" spans="7:7" x14ac:dyDescent="0.25">
      <c r="G351820" t="s">
        <v>2464</v>
      </c>
    </row>
    <row r="351821" spans="7:7" x14ac:dyDescent="0.25">
      <c r="G351821" t="s">
        <v>2465</v>
      </c>
    </row>
    <row r="351822" spans="7:7" x14ac:dyDescent="0.25">
      <c r="G351822" t="s">
        <v>2466</v>
      </c>
    </row>
    <row r="351823" spans="7:7" x14ac:dyDescent="0.25">
      <c r="G351823" t="s">
        <v>2467</v>
      </c>
    </row>
    <row r="351824" spans="7:7" x14ac:dyDescent="0.25">
      <c r="G351824" t="s">
        <v>2468</v>
      </c>
    </row>
    <row r="351825" spans="7:7" x14ac:dyDescent="0.25">
      <c r="G351825" t="s">
        <v>2469</v>
      </c>
    </row>
    <row r="351826" spans="7:7" x14ac:dyDescent="0.25">
      <c r="G351826" t="s">
        <v>2470</v>
      </c>
    </row>
    <row r="351827" spans="7:7" x14ac:dyDescent="0.25">
      <c r="G351827" t="s">
        <v>2471</v>
      </c>
    </row>
    <row r="351828" spans="7:7" x14ac:dyDescent="0.25">
      <c r="G351828" t="s">
        <v>2472</v>
      </c>
    </row>
    <row r="351829" spans="7:7" x14ac:dyDescent="0.25">
      <c r="G351829" t="s">
        <v>2473</v>
      </c>
    </row>
    <row r="351830" spans="7:7" x14ac:dyDescent="0.25">
      <c r="G351830" t="s">
        <v>2474</v>
      </c>
    </row>
    <row r="351831" spans="7:7" x14ac:dyDescent="0.25">
      <c r="G351831" t="s">
        <v>2475</v>
      </c>
    </row>
    <row r="351832" spans="7:7" x14ac:dyDescent="0.25">
      <c r="G351832" t="s">
        <v>2476</v>
      </c>
    </row>
    <row r="351833" spans="7:7" x14ac:dyDescent="0.25">
      <c r="G351833" t="s">
        <v>2477</v>
      </c>
    </row>
    <row r="351834" spans="7:7" x14ac:dyDescent="0.25">
      <c r="G351834" t="s">
        <v>2478</v>
      </c>
    </row>
    <row r="351835" spans="7:7" x14ac:dyDescent="0.25">
      <c r="G351835" t="s">
        <v>2479</v>
      </c>
    </row>
    <row r="351836" spans="7:7" x14ac:dyDescent="0.25">
      <c r="G351836" t="s">
        <v>2480</v>
      </c>
    </row>
    <row r="351837" spans="7:7" x14ac:dyDescent="0.25">
      <c r="G351837" t="s">
        <v>2481</v>
      </c>
    </row>
    <row r="351838" spans="7:7" x14ac:dyDescent="0.25">
      <c r="G351838" t="s">
        <v>2482</v>
      </c>
    </row>
    <row r="351839" spans="7:7" x14ac:dyDescent="0.25">
      <c r="G351839" t="s">
        <v>2483</v>
      </c>
    </row>
    <row r="351840" spans="7:7" x14ac:dyDescent="0.25">
      <c r="G351840" t="s">
        <v>2484</v>
      </c>
    </row>
    <row r="351841" spans="7:7" x14ac:dyDescent="0.25">
      <c r="G351841" t="s">
        <v>2485</v>
      </c>
    </row>
    <row r="351842" spans="7:7" x14ac:dyDescent="0.25">
      <c r="G351842" t="s">
        <v>2486</v>
      </c>
    </row>
    <row r="351843" spans="7:7" x14ac:dyDescent="0.25">
      <c r="G351843" t="s">
        <v>2487</v>
      </c>
    </row>
    <row r="351844" spans="7:7" x14ac:dyDescent="0.25">
      <c r="G351844" t="s">
        <v>2488</v>
      </c>
    </row>
    <row r="351845" spans="7:7" x14ac:dyDescent="0.25">
      <c r="G351845" t="s">
        <v>2489</v>
      </c>
    </row>
    <row r="351846" spans="7:7" x14ac:dyDescent="0.25">
      <c r="G351846" t="s">
        <v>2490</v>
      </c>
    </row>
    <row r="351847" spans="7:7" x14ac:dyDescent="0.25">
      <c r="G351847" t="s">
        <v>2491</v>
      </c>
    </row>
    <row r="351848" spans="7:7" x14ac:dyDescent="0.25">
      <c r="G351848" t="s">
        <v>2492</v>
      </c>
    </row>
    <row r="351849" spans="7:7" x14ac:dyDescent="0.25">
      <c r="G351849" t="s">
        <v>2493</v>
      </c>
    </row>
    <row r="351850" spans="7:7" x14ac:dyDescent="0.25">
      <c r="G351850" t="s">
        <v>2494</v>
      </c>
    </row>
    <row r="351851" spans="7:7" x14ac:dyDescent="0.25">
      <c r="G351851" t="s">
        <v>2495</v>
      </c>
    </row>
    <row r="351852" spans="7:7" x14ac:dyDescent="0.25">
      <c r="G351852" t="s">
        <v>2496</v>
      </c>
    </row>
    <row r="351853" spans="7:7" x14ac:dyDescent="0.25">
      <c r="G351853" t="s">
        <v>2497</v>
      </c>
    </row>
    <row r="351854" spans="7:7" x14ac:dyDescent="0.25">
      <c r="G351854" t="s">
        <v>2498</v>
      </c>
    </row>
    <row r="351855" spans="7:7" x14ac:dyDescent="0.25">
      <c r="G351855" t="s">
        <v>2499</v>
      </c>
    </row>
    <row r="351856" spans="7:7" x14ac:dyDescent="0.25">
      <c r="G351856" t="s">
        <v>2500</v>
      </c>
    </row>
    <row r="351857" spans="7:7" x14ac:dyDescent="0.25">
      <c r="G351857" t="s">
        <v>2501</v>
      </c>
    </row>
    <row r="351858" spans="7:7" x14ac:dyDescent="0.25">
      <c r="G351858" t="s">
        <v>2502</v>
      </c>
    </row>
    <row r="351859" spans="7:7" x14ac:dyDescent="0.25">
      <c r="G351859" t="s">
        <v>2503</v>
      </c>
    </row>
    <row r="351860" spans="7:7" x14ac:dyDescent="0.25">
      <c r="G351860" t="s">
        <v>2504</v>
      </c>
    </row>
    <row r="351861" spans="7:7" x14ac:dyDescent="0.25">
      <c r="G351861" t="s">
        <v>2505</v>
      </c>
    </row>
    <row r="351862" spans="7:7" x14ac:dyDescent="0.25">
      <c r="G351862" t="s">
        <v>2506</v>
      </c>
    </row>
    <row r="351863" spans="7:7" x14ac:dyDescent="0.25">
      <c r="G351863" t="s">
        <v>2507</v>
      </c>
    </row>
    <row r="351864" spans="7:7" x14ac:dyDescent="0.25">
      <c r="G351864" t="s">
        <v>2508</v>
      </c>
    </row>
    <row r="351865" spans="7:7" x14ac:dyDescent="0.25">
      <c r="G351865" t="s">
        <v>2509</v>
      </c>
    </row>
    <row r="351866" spans="7:7" x14ac:dyDescent="0.25">
      <c r="G351866" t="s">
        <v>2510</v>
      </c>
    </row>
    <row r="351867" spans="7:7" x14ac:dyDescent="0.25">
      <c r="G351867" t="s">
        <v>2511</v>
      </c>
    </row>
    <row r="351868" spans="7:7" x14ac:dyDescent="0.25">
      <c r="G351868" t="s">
        <v>2512</v>
      </c>
    </row>
    <row r="351869" spans="7:7" x14ac:dyDescent="0.25">
      <c r="G351869" t="s">
        <v>2513</v>
      </c>
    </row>
    <row r="351870" spans="7:7" x14ac:dyDescent="0.25">
      <c r="G351870" t="s">
        <v>2514</v>
      </c>
    </row>
    <row r="351871" spans="7:7" x14ac:dyDescent="0.25">
      <c r="G351871" t="s">
        <v>2515</v>
      </c>
    </row>
    <row r="351872" spans="7:7" x14ac:dyDescent="0.25">
      <c r="G351872" t="s">
        <v>2516</v>
      </c>
    </row>
    <row r="351873" spans="7:7" x14ac:dyDescent="0.25">
      <c r="G351873" t="s">
        <v>2517</v>
      </c>
    </row>
    <row r="351874" spans="7:7" x14ac:dyDescent="0.25">
      <c r="G351874" t="s">
        <v>2518</v>
      </c>
    </row>
    <row r="351875" spans="7:7" x14ac:dyDescent="0.25">
      <c r="G351875" t="s">
        <v>2519</v>
      </c>
    </row>
    <row r="351876" spans="7:7" x14ac:dyDescent="0.25">
      <c r="G351876" t="s">
        <v>2520</v>
      </c>
    </row>
    <row r="351877" spans="7:7" x14ac:dyDescent="0.25">
      <c r="G351877" t="s">
        <v>2521</v>
      </c>
    </row>
    <row r="351878" spans="7:7" x14ac:dyDescent="0.25">
      <c r="G351878" t="s">
        <v>2522</v>
      </c>
    </row>
    <row r="351879" spans="7:7" x14ac:dyDescent="0.25">
      <c r="G351879" t="s">
        <v>2523</v>
      </c>
    </row>
    <row r="351880" spans="7:7" x14ac:dyDescent="0.25">
      <c r="G351880" t="s">
        <v>2524</v>
      </c>
    </row>
    <row r="351881" spans="7:7" x14ac:dyDescent="0.25">
      <c r="G351881" t="s">
        <v>2525</v>
      </c>
    </row>
    <row r="351882" spans="7:7" x14ac:dyDescent="0.25">
      <c r="G351882" t="s">
        <v>2526</v>
      </c>
    </row>
    <row r="351883" spans="7:7" x14ac:dyDescent="0.25">
      <c r="G351883" t="s">
        <v>2527</v>
      </c>
    </row>
    <row r="351884" spans="7:7" x14ac:dyDescent="0.25">
      <c r="G351884" t="s">
        <v>2528</v>
      </c>
    </row>
    <row r="351885" spans="7:7" x14ac:dyDescent="0.25">
      <c r="G351885" t="s">
        <v>2529</v>
      </c>
    </row>
    <row r="351886" spans="7:7" x14ac:dyDescent="0.25">
      <c r="G351886" t="s">
        <v>2530</v>
      </c>
    </row>
    <row r="351887" spans="7:7" x14ac:dyDescent="0.25">
      <c r="G351887" t="s">
        <v>2531</v>
      </c>
    </row>
    <row r="351888" spans="7:7" x14ac:dyDescent="0.25">
      <c r="G351888" t="s">
        <v>2532</v>
      </c>
    </row>
    <row r="351889" spans="7:7" x14ac:dyDescent="0.25">
      <c r="G351889" t="s">
        <v>2533</v>
      </c>
    </row>
    <row r="351890" spans="7:7" x14ac:dyDescent="0.25">
      <c r="G351890" t="s">
        <v>2534</v>
      </c>
    </row>
    <row r="351891" spans="7:7" x14ac:dyDescent="0.25">
      <c r="G351891" t="s">
        <v>2535</v>
      </c>
    </row>
    <row r="351892" spans="7:7" x14ac:dyDescent="0.25">
      <c r="G351892" t="s">
        <v>2536</v>
      </c>
    </row>
    <row r="351893" spans="7:7" x14ac:dyDescent="0.25">
      <c r="G351893" t="s">
        <v>2537</v>
      </c>
    </row>
    <row r="351894" spans="7:7" x14ac:dyDescent="0.25">
      <c r="G351894" t="s">
        <v>2538</v>
      </c>
    </row>
    <row r="351895" spans="7:7" x14ac:dyDescent="0.25">
      <c r="G351895" t="s">
        <v>2539</v>
      </c>
    </row>
    <row r="351896" spans="7:7" x14ac:dyDescent="0.25">
      <c r="G351896" t="s">
        <v>2540</v>
      </c>
    </row>
    <row r="351897" spans="7:7" x14ac:dyDescent="0.25">
      <c r="G351897" t="s">
        <v>2541</v>
      </c>
    </row>
    <row r="351898" spans="7:7" x14ac:dyDescent="0.25">
      <c r="G351898" t="s">
        <v>2542</v>
      </c>
    </row>
    <row r="351899" spans="7:7" x14ac:dyDescent="0.25">
      <c r="G351899" t="s">
        <v>2543</v>
      </c>
    </row>
    <row r="351900" spans="7:7" x14ac:dyDescent="0.25">
      <c r="G351900" t="s">
        <v>2544</v>
      </c>
    </row>
    <row r="351901" spans="7:7" x14ac:dyDescent="0.25">
      <c r="G351901" t="s">
        <v>2545</v>
      </c>
    </row>
    <row r="351902" spans="7:7" x14ac:dyDescent="0.25">
      <c r="G351902" t="s">
        <v>2546</v>
      </c>
    </row>
    <row r="351903" spans="7:7" x14ac:dyDescent="0.25">
      <c r="G351903" t="s">
        <v>2547</v>
      </c>
    </row>
    <row r="351904" spans="7:7" x14ac:dyDescent="0.25">
      <c r="G351904" t="s">
        <v>2548</v>
      </c>
    </row>
    <row r="351905" spans="7:7" x14ac:dyDescent="0.25">
      <c r="G351905" t="s">
        <v>2549</v>
      </c>
    </row>
    <row r="351906" spans="7:7" x14ac:dyDescent="0.25">
      <c r="G351906" t="s">
        <v>2550</v>
      </c>
    </row>
    <row r="351907" spans="7:7" x14ac:dyDescent="0.25">
      <c r="G351907" t="s">
        <v>2551</v>
      </c>
    </row>
    <row r="351908" spans="7:7" x14ac:dyDescent="0.25">
      <c r="G351908" t="s">
        <v>2552</v>
      </c>
    </row>
    <row r="351909" spans="7:7" x14ac:dyDescent="0.25">
      <c r="G351909" t="s">
        <v>2553</v>
      </c>
    </row>
    <row r="351910" spans="7:7" x14ac:dyDescent="0.25">
      <c r="G351910" t="s">
        <v>2554</v>
      </c>
    </row>
    <row r="351911" spans="7:7" x14ac:dyDescent="0.25">
      <c r="G351911" t="s">
        <v>2555</v>
      </c>
    </row>
    <row r="351912" spans="7:7" x14ac:dyDescent="0.25">
      <c r="G351912" t="s">
        <v>2556</v>
      </c>
    </row>
    <row r="351913" spans="7:7" x14ac:dyDescent="0.25">
      <c r="G351913" t="s">
        <v>2557</v>
      </c>
    </row>
    <row r="351914" spans="7:7" x14ac:dyDescent="0.25">
      <c r="G351914" t="s">
        <v>2558</v>
      </c>
    </row>
    <row r="351915" spans="7:7" x14ac:dyDescent="0.25">
      <c r="G351915" t="s">
        <v>2559</v>
      </c>
    </row>
    <row r="351916" spans="7:7" x14ac:dyDescent="0.25">
      <c r="G351916" t="s">
        <v>2560</v>
      </c>
    </row>
    <row r="351917" spans="7:7" x14ac:dyDescent="0.25">
      <c r="G351917" t="s">
        <v>2561</v>
      </c>
    </row>
    <row r="351918" spans="7:7" x14ac:dyDescent="0.25">
      <c r="G351918" t="s">
        <v>2562</v>
      </c>
    </row>
    <row r="351919" spans="7:7" x14ac:dyDescent="0.25">
      <c r="G351919" t="s">
        <v>2563</v>
      </c>
    </row>
    <row r="351920" spans="7:7" x14ac:dyDescent="0.25">
      <c r="G351920" t="s">
        <v>2564</v>
      </c>
    </row>
    <row r="351921" spans="7:7" x14ac:dyDescent="0.25">
      <c r="G351921" t="s">
        <v>2565</v>
      </c>
    </row>
    <row r="351922" spans="7:7" x14ac:dyDescent="0.25">
      <c r="G351922" t="s">
        <v>2566</v>
      </c>
    </row>
    <row r="351923" spans="7:7" x14ac:dyDescent="0.25">
      <c r="G351923" t="s">
        <v>2567</v>
      </c>
    </row>
    <row r="351924" spans="7:7" x14ac:dyDescent="0.25">
      <c r="G351924" t="s">
        <v>2568</v>
      </c>
    </row>
    <row r="351925" spans="7:7" x14ac:dyDescent="0.25">
      <c r="G351925" t="s">
        <v>2569</v>
      </c>
    </row>
    <row r="351926" spans="7:7" x14ac:dyDescent="0.25">
      <c r="G351926" t="s">
        <v>2570</v>
      </c>
    </row>
    <row r="351927" spans="7:7" x14ac:dyDescent="0.25">
      <c r="G351927" t="s">
        <v>2571</v>
      </c>
    </row>
    <row r="351928" spans="7:7" x14ac:dyDescent="0.25">
      <c r="G351928" t="s">
        <v>2572</v>
      </c>
    </row>
    <row r="351929" spans="7:7" x14ac:dyDescent="0.25">
      <c r="G351929" t="s">
        <v>2573</v>
      </c>
    </row>
    <row r="351930" spans="7:7" x14ac:dyDescent="0.25">
      <c r="G351930" t="s">
        <v>2574</v>
      </c>
    </row>
    <row r="351931" spans="7:7" x14ac:dyDescent="0.25">
      <c r="G351931" t="s">
        <v>2575</v>
      </c>
    </row>
    <row r="351932" spans="7:7" x14ac:dyDescent="0.25">
      <c r="G351932" t="s">
        <v>2576</v>
      </c>
    </row>
    <row r="351933" spans="7:7" x14ac:dyDescent="0.25">
      <c r="G351933" t="s">
        <v>2577</v>
      </c>
    </row>
    <row r="351934" spans="7:7" x14ac:dyDescent="0.25">
      <c r="G351934" t="s">
        <v>2578</v>
      </c>
    </row>
    <row r="351935" spans="7:7" x14ac:dyDescent="0.25">
      <c r="G351935" t="s">
        <v>2579</v>
      </c>
    </row>
    <row r="351936" spans="7:7" x14ac:dyDescent="0.25">
      <c r="G351936" t="s">
        <v>2580</v>
      </c>
    </row>
    <row r="351937" spans="7:7" x14ac:dyDescent="0.25">
      <c r="G351937" t="s">
        <v>2581</v>
      </c>
    </row>
    <row r="351938" spans="7:7" x14ac:dyDescent="0.25">
      <c r="G351938" t="s">
        <v>2582</v>
      </c>
    </row>
    <row r="351939" spans="7:7" x14ac:dyDescent="0.25">
      <c r="G351939" t="s">
        <v>2583</v>
      </c>
    </row>
    <row r="351940" spans="7:7" x14ac:dyDescent="0.25">
      <c r="G351940" t="s">
        <v>2584</v>
      </c>
    </row>
    <row r="351941" spans="7:7" x14ac:dyDescent="0.25">
      <c r="G351941" t="s">
        <v>2585</v>
      </c>
    </row>
    <row r="351942" spans="7:7" x14ac:dyDescent="0.25">
      <c r="G351942" t="s">
        <v>2586</v>
      </c>
    </row>
    <row r="351943" spans="7:7" x14ac:dyDescent="0.25">
      <c r="G351943" t="s">
        <v>2587</v>
      </c>
    </row>
    <row r="351944" spans="7:7" x14ac:dyDescent="0.25">
      <c r="G351944" t="s">
        <v>2588</v>
      </c>
    </row>
    <row r="351945" spans="7:7" x14ac:dyDescent="0.25">
      <c r="G351945" t="s">
        <v>2589</v>
      </c>
    </row>
    <row r="351946" spans="7:7" x14ac:dyDescent="0.25">
      <c r="G351946" t="s">
        <v>2590</v>
      </c>
    </row>
    <row r="351947" spans="7:7" x14ac:dyDescent="0.25">
      <c r="G351947" t="s">
        <v>2591</v>
      </c>
    </row>
    <row r="351948" spans="7:7" x14ac:dyDescent="0.25">
      <c r="G351948" t="s">
        <v>2592</v>
      </c>
    </row>
    <row r="351949" spans="7:7" x14ac:dyDescent="0.25">
      <c r="G351949" t="s">
        <v>2593</v>
      </c>
    </row>
    <row r="351950" spans="7:7" x14ac:dyDescent="0.25">
      <c r="G351950" t="s">
        <v>2594</v>
      </c>
    </row>
    <row r="351951" spans="7:7" x14ac:dyDescent="0.25">
      <c r="G351951" t="s">
        <v>2595</v>
      </c>
    </row>
    <row r="351952" spans="7:7" x14ac:dyDescent="0.25">
      <c r="G351952" t="s">
        <v>2596</v>
      </c>
    </row>
    <row r="351953" spans="7:7" x14ac:dyDescent="0.25">
      <c r="G351953" t="s">
        <v>2597</v>
      </c>
    </row>
    <row r="351954" spans="7:7" x14ac:dyDescent="0.25">
      <c r="G351954" t="s">
        <v>2598</v>
      </c>
    </row>
    <row r="351955" spans="7:7" x14ac:dyDescent="0.25">
      <c r="G351955" t="s">
        <v>2599</v>
      </c>
    </row>
    <row r="351956" spans="7:7" x14ac:dyDescent="0.25">
      <c r="G351956" t="s">
        <v>2600</v>
      </c>
    </row>
    <row r="351957" spans="7:7" x14ac:dyDescent="0.25">
      <c r="G351957" t="s">
        <v>2601</v>
      </c>
    </row>
    <row r="351958" spans="7:7" x14ac:dyDescent="0.25">
      <c r="G351958" t="s">
        <v>2602</v>
      </c>
    </row>
    <row r="351959" spans="7:7" x14ac:dyDescent="0.25">
      <c r="G351959" t="s">
        <v>2603</v>
      </c>
    </row>
    <row r="351960" spans="7:7" x14ac:dyDescent="0.25">
      <c r="G351960" t="s">
        <v>2604</v>
      </c>
    </row>
    <row r="351961" spans="7:7" x14ac:dyDescent="0.25">
      <c r="G351961" t="s">
        <v>2605</v>
      </c>
    </row>
    <row r="351962" spans="7:7" x14ac:dyDescent="0.25">
      <c r="G351962" t="s">
        <v>2606</v>
      </c>
    </row>
    <row r="351963" spans="7:7" x14ac:dyDescent="0.25">
      <c r="G351963" t="s">
        <v>2607</v>
      </c>
    </row>
    <row r="351964" spans="7:7" x14ac:dyDescent="0.25">
      <c r="G351964" t="s">
        <v>2608</v>
      </c>
    </row>
    <row r="351965" spans="7:7" x14ac:dyDescent="0.25">
      <c r="G351965" t="s">
        <v>2609</v>
      </c>
    </row>
    <row r="351966" spans="7:7" x14ac:dyDescent="0.25">
      <c r="G351966" t="s">
        <v>2610</v>
      </c>
    </row>
    <row r="351967" spans="7:7" x14ac:dyDescent="0.25">
      <c r="G351967" t="s">
        <v>2611</v>
      </c>
    </row>
    <row r="351968" spans="7:7" x14ac:dyDescent="0.25">
      <c r="G351968" t="s">
        <v>2612</v>
      </c>
    </row>
    <row r="351969" spans="7:7" x14ac:dyDescent="0.25">
      <c r="G351969" t="s">
        <v>2613</v>
      </c>
    </row>
    <row r="351970" spans="7:7" x14ac:dyDescent="0.25">
      <c r="G351970" t="s">
        <v>2614</v>
      </c>
    </row>
    <row r="351971" spans="7:7" x14ac:dyDescent="0.25">
      <c r="G351971" t="s">
        <v>2615</v>
      </c>
    </row>
    <row r="351972" spans="7:7" x14ac:dyDescent="0.25">
      <c r="G351972" t="s">
        <v>2616</v>
      </c>
    </row>
    <row r="351973" spans="7:7" x14ac:dyDescent="0.25">
      <c r="G351973" t="s">
        <v>2617</v>
      </c>
    </row>
    <row r="351974" spans="7:7" x14ac:dyDescent="0.25">
      <c r="G351974" t="s">
        <v>2618</v>
      </c>
    </row>
    <row r="351975" spans="7:7" x14ac:dyDescent="0.25">
      <c r="G351975" t="s">
        <v>2619</v>
      </c>
    </row>
    <row r="351976" spans="7:7" x14ac:dyDescent="0.25">
      <c r="G351976" t="s">
        <v>2620</v>
      </c>
    </row>
    <row r="351977" spans="7:7" x14ac:dyDescent="0.25">
      <c r="G351977" t="s">
        <v>2621</v>
      </c>
    </row>
    <row r="351978" spans="7:7" x14ac:dyDescent="0.25">
      <c r="G351978" t="s">
        <v>2622</v>
      </c>
    </row>
    <row r="351979" spans="7:7" x14ac:dyDescent="0.25">
      <c r="G351979" t="s">
        <v>2623</v>
      </c>
    </row>
    <row r="351980" spans="7:7" x14ac:dyDescent="0.25">
      <c r="G351980" t="s">
        <v>2624</v>
      </c>
    </row>
    <row r="351981" spans="7:7" x14ac:dyDescent="0.25">
      <c r="G351981" t="s">
        <v>2625</v>
      </c>
    </row>
    <row r="351982" spans="7:7" x14ac:dyDescent="0.25">
      <c r="G351982" t="s">
        <v>2626</v>
      </c>
    </row>
    <row r="351983" spans="7:7" x14ac:dyDescent="0.25">
      <c r="G351983" t="s">
        <v>2627</v>
      </c>
    </row>
    <row r="351984" spans="7:7" x14ac:dyDescent="0.25">
      <c r="G351984" t="s">
        <v>2628</v>
      </c>
    </row>
    <row r="351985" spans="7:7" x14ac:dyDescent="0.25">
      <c r="G351985" t="s">
        <v>2629</v>
      </c>
    </row>
    <row r="351986" spans="7:7" x14ac:dyDescent="0.25">
      <c r="G351986" t="s">
        <v>2630</v>
      </c>
    </row>
    <row r="351987" spans="7:7" x14ac:dyDescent="0.25">
      <c r="G351987" t="s">
        <v>2631</v>
      </c>
    </row>
    <row r="351988" spans="7:7" x14ac:dyDescent="0.25">
      <c r="G351988" t="s">
        <v>2632</v>
      </c>
    </row>
    <row r="351989" spans="7:7" x14ac:dyDescent="0.25">
      <c r="G351989" t="s">
        <v>2633</v>
      </c>
    </row>
    <row r="351990" spans="7:7" x14ac:dyDescent="0.25">
      <c r="G351990" t="s">
        <v>2634</v>
      </c>
    </row>
    <row r="351991" spans="7:7" x14ac:dyDescent="0.25">
      <c r="G351991" t="s">
        <v>2635</v>
      </c>
    </row>
    <row r="351992" spans="7:7" x14ac:dyDescent="0.25">
      <c r="G351992" t="s">
        <v>2636</v>
      </c>
    </row>
    <row r="351993" spans="7:7" x14ac:dyDescent="0.25">
      <c r="G351993" t="s">
        <v>2637</v>
      </c>
    </row>
    <row r="351994" spans="7:7" x14ac:dyDescent="0.25">
      <c r="G351994" t="s">
        <v>2638</v>
      </c>
    </row>
    <row r="351995" spans="7:7" x14ac:dyDescent="0.25">
      <c r="G351995" t="s">
        <v>2639</v>
      </c>
    </row>
    <row r="351996" spans="7:7" x14ac:dyDescent="0.25">
      <c r="G351996" t="s">
        <v>2640</v>
      </c>
    </row>
    <row r="351997" spans="7:7" x14ac:dyDescent="0.25">
      <c r="G351997" t="s">
        <v>2641</v>
      </c>
    </row>
    <row r="351998" spans="7:7" x14ac:dyDescent="0.25">
      <c r="G351998" t="s">
        <v>2642</v>
      </c>
    </row>
    <row r="351999" spans="7:7" x14ac:dyDescent="0.25">
      <c r="G351999" t="s">
        <v>2643</v>
      </c>
    </row>
    <row r="352000" spans="7:7" x14ac:dyDescent="0.25">
      <c r="G352000" t="s">
        <v>2644</v>
      </c>
    </row>
    <row r="352001" spans="7:7" x14ac:dyDescent="0.25">
      <c r="G352001" t="s">
        <v>2645</v>
      </c>
    </row>
    <row r="352002" spans="7:7" x14ac:dyDescent="0.25">
      <c r="G352002" t="s">
        <v>2646</v>
      </c>
    </row>
    <row r="352003" spans="7:7" x14ac:dyDescent="0.25">
      <c r="G352003" t="s">
        <v>2647</v>
      </c>
    </row>
    <row r="352004" spans="7:7" x14ac:dyDescent="0.25">
      <c r="G352004" t="s">
        <v>2648</v>
      </c>
    </row>
    <row r="352005" spans="7:7" x14ac:dyDescent="0.25">
      <c r="G352005" t="s">
        <v>2649</v>
      </c>
    </row>
    <row r="352006" spans="7:7" x14ac:dyDescent="0.25">
      <c r="G352006" t="s">
        <v>2650</v>
      </c>
    </row>
    <row r="352007" spans="7:7" x14ac:dyDescent="0.25">
      <c r="G352007" t="s">
        <v>2651</v>
      </c>
    </row>
    <row r="352008" spans="7:7" x14ac:dyDescent="0.25">
      <c r="G352008" t="s">
        <v>2652</v>
      </c>
    </row>
    <row r="352009" spans="7:7" x14ac:dyDescent="0.25">
      <c r="G352009" t="s">
        <v>2653</v>
      </c>
    </row>
    <row r="352010" spans="7:7" x14ac:dyDescent="0.25">
      <c r="G352010" t="s">
        <v>2654</v>
      </c>
    </row>
    <row r="352011" spans="7:7" x14ac:dyDescent="0.25">
      <c r="G352011" t="s">
        <v>2655</v>
      </c>
    </row>
    <row r="352012" spans="7:7" x14ac:dyDescent="0.25">
      <c r="G352012" t="s">
        <v>2656</v>
      </c>
    </row>
    <row r="352013" spans="7:7" x14ac:dyDescent="0.25">
      <c r="G352013" t="s">
        <v>2657</v>
      </c>
    </row>
    <row r="352014" spans="7:7" x14ac:dyDescent="0.25">
      <c r="G352014" t="s">
        <v>2658</v>
      </c>
    </row>
    <row r="352015" spans="7:7" x14ac:dyDescent="0.25">
      <c r="G352015" t="s">
        <v>2659</v>
      </c>
    </row>
    <row r="352016" spans="7:7" x14ac:dyDescent="0.25">
      <c r="G352016" t="s">
        <v>2660</v>
      </c>
    </row>
    <row r="352017" spans="7:7" x14ac:dyDescent="0.25">
      <c r="G352017" t="s">
        <v>2661</v>
      </c>
    </row>
    <row r="352018" spans="7:7" x14ac:dyDescent="0.25">
      <c r="G352018" t="s">
        <v>2662</v>
      </c>
    </row>
    <row r="352019" spans="7:7" x14ac:dyDescent="0.25">
      <c r="G352019" t="s">
        <v>2663</v>
      </c>
    </row>
    <row r="352020" spans="7:7" x14ac:dyDescent="0.25">
      <c r="G352020" t="s">
        <v>2664</v>
      </c>
    </row>
    <row r="352021" spans="7:7" x14ac:dyDescent="0.25">
      <c r="G352021" t="s">
        <v>2665</v>
      </c>
    </row>
    <row r="352022" spans="7:7" x14ac:dyDescent="0.25">
      <c r="G352022" t="s">
        <v>2666</v>
      </c>
    </row>
    <row r="352023" spans="7:7" x14ac:dyDescent="0.25">
      <c r="G352023" t="s">
        <v>2667</v>
      </c>
    </row>
    <row r="352024" spans="7:7" x14ac:dyDescent="0.25">
      <c r="G352024" t="s">
        <v>2668</v>
      </c>
    </row>
    <row r="352025" spans="7:7" x14ac:dyDescent="0.25">
      <c r="G352025" t="s">
        <v>2669</v>
      </c>
    </row>
    <row r="352026" spans="7:7" x14ac:dyDescent="0.25">
      <c r="G352026" t="s">
        <v>2670</v>
      </c>
    </row>
    <row r="352027" spans="7:7" x14ac:dyDescent="0.25">
      <c r="G352027" t="s">
        <v>2671</v>
      </c>
    </row>
    <row r="352028" spans="7:7" x14ac:dyDescent="0.25">
      <c r="G352028" t="s">
        <v>2672</v>
      </c>
    </row>
    <row r="352029" spans="7:7" x14ac:dyDescent="0.25">
      <c r="G352029" t="s">
        <v>2673</v>
      </c>
    </row>
    <row r="352030" spans="7:7" x14ac:dyDescent="0.25">
      <c r="G352030" t="s">
        <v>2674</v>
      </c>
    </row>
    <row r="352031" spans="7:7" x14ac:dyDescent="0.25">
      <c r="G352031" t="s">
        <v>2675</v>
      </c>
    </row>
    <row r="352032" spans="7:7" x14ac:dyDescent="0.25">
      <c r="G352032" t="s">
        <v>2676</v>
      </c>
    </row>
    <row r="352033" spans="7:7" x14ac:dyDescent="0.25">
      <c r="G352033" t="s">
        <v>2677</v>
      </c>
    </row>
    <row r="352034" spans="7:7" x14ac:dyDescent="0.25">
      <c r="G352034" t="s">
        <v>2678</v>
      </c>
    </row>
    <row r="352035" spans="7:7" x14ac:dyDescent="0.25">
      <c r="G352035" t="s">
        <v>2679</v>
      </c>
    </row>
    <row r="352036" spans="7:7" x14ac:dyDescent="0.25">
      <c r="G352036" t="s">
        <v>2680</v>
      </c>
    </row>
    <row r="352037" spans="7:7" x14ac:dyDescent="0.25">
      <c r="G352037" t="s">
        <v>2681</v>
      </c>
    </row>
    <row r="352038" spans="7:7" x14ac:dyDescent="0.25">
      <c r="G352038" t="s">
        <v>2682</v>
      </c>
    </row>
    <row r="352039" spans="7:7" x14ac:dyDescent="0.25">
      <c r="G352039" t="s">
        <v>2683</v>
      </c>
    </row>
    <row r="352040" spans="7:7" x14ac:dyDescent="0.25">
      <c r="G352040" t="s">
        <v>2684</v>
      </c>
    </row>
    <row r="352041" spans="7:7" x14ac:dyDescent="0.25">
      <c r="G352041" t="s">
        <v>2685</v>
      </c>
    </row>
    <row r="352042" spans="7:7" x14ac:dyDescent="0.25">
      <c r="G352042" t="s">
        <v>2686</v>
      </c>
    </row>
    <row r="352043" spans="7:7" x14ac:dyDescent="0.25">
      <c r="G352043" t="s">
        <v>2687</v>
      </c>
    </row>
    <row r="352044" spans="7:7" x14ac:dyDescent="0.25">
      <c r="G352044" t="s">
        <v>2688</v>
      </c>
    </row>
    <row r="352045" spans="7:7" x14ac:dyDescent="0.25">
      <c r="G352045" t="s">
        <v>2689</v>
      </c>
    </row>
    <row r="352046" spans="7:7" x14ac:dyDescent="0.25">
      <c r="G352046" t="s">
        <v>2690</v>
      </c>
    </row>
    <row r="352047" spans="7:7" x14ac:dyDescent="0.25">
      <c r="G352047" t="s">
        <v>2691</v>
      </c>
    </row>
    <row r="352048" spans="7:7" x14ac:dyDescent="0.25">
      <c r="G352048" t="s">
        <v>2692</v>
      </c>
    </row>
    <row r="352049" spans="7:7" x14ac:dyDescent="0.25">
      <c r="G352049" t="s">
        <v>2693</v>
      </c>
    </row>
    <row r="352050" spans="7:7" x14ac:dyDescent="0.25">
      <c r="G352050" t="s">
        <v>2694</v>
      </c>
    </row>
    <row r="352051" spans="7:7" x14ac:dyDescent="0.25">
      <c r="G352051" t="s">
        <v>2695</v>
      </c>
    </row>
    <row r="352052" spans="7:7" x14ac:dyDescent="0.25">
      <c r="G352052" t="s">
        <v>2696</v>
      </c>
    </row>
    <row r="352053" spans="7:7" x14ac:dyDescent="0.25">
      <c r="G352053" t="s">
        <v>2697</v>
      </c>
    </row>
    <row r="352054" spans="7:7" x14ac:dyDescent="0.25">
      <c r="G352054" t="s">
        <v>2698</v>
      </c>
    </row>
    <row r="352055" spans="7:7" x14ac:dyDescent="0.25">
      <c r="G352055" t="s">
        <v>2699</v>
      </c>
    </row>
    <row r="352056" spans="7:7" x14ac:dyDescent="0.25">
      <c r="G352056" t="s">
        <v>2700</v>
      </c>
    </row>
    <row r="352057" spans="7:7" x14ac:dyDescent="0.25">
      <c r="G352057" t="s">
        <v>2701</v>
      </c>
    </row>
    <row r="352058" spans="7:7" x14ac:dyDescent="0.25">
      <c r="G352058" t="s">
        <v>2702</v>
      </c>
    </row>
    <row r="352059" spans="7:7" x14ac:dyDescent="0.25">
      <c r="G352059" t="s">
        <v>2703</v>
      </c>
    </row>
    <row r="352060" spans="7:7" x14ac:dyDescent="0.25">
      <c r="G352060" t="s">
        <v>2704</v>
      </c>
    </row>
    <row r="352061" spans="7:7" x14ac:dyDescent="0.25">
      <c r="G352061" t="s">
        <v>2705</v>
      </c>
    </row>
    <row r="352062" spans="7:7" x14ac:dyDescent="0.25">
      <c r="G352062" t="s">
        <v>2706</v>
      </c>
    </row>
    <row r="352063" spans="7:7" x14ac:dyDescent="0.25">
      <c r="G352063" t="s">
        <v>2707</v>
      </c>
    </row>
    <row r="352064" spans="7:7" x14ac:dyDescent="0.25">
      <c r="G352064" t="s">
        <v>2708</v>
      </c>
    </row>
    <row r="352065" spans="7:7" x14ac:dyDescent="0.25">
      <c r="G352065" t="s">
        <v>2709</v>
      </c>
    </row>
    <row r="352066" spans="7:7" x14ac:dyDescent="0.25">
      <c r="G352066" t="s">
        <v>2710</v>
      </c>
    </row>
    <row r="352067" spans="7:7" x14ac:dyDescent="0.25">
      <c r="G352067" t="s">
        <v>2711</v>
      </c>
    </row>
    <row r="352068" spans="7:7" x14ac:dyDescent="0.25">
      <c r="G352068" t="s">
        <v>2712</v>
      </c>
    </row>
    <row r="352069" spans="7:7" x14ac:dyDescent="0.25">
      <c r="G352069" t="s">
        <v>2713</v>
      </c>
    </row>
    <row r="352070" spans="7:7" x14ac:dyDescent="0.25">
      <c r="G352070" t="s">
        <v>2714</v>
      </c>
    </row>
    <row r="352071" spans="7:7" x14ac:dyDescent="0.25">
      <c r="G352071" t="s">
        <v>2715</v>
      </c>
    </row>
    <row r="352072" spans="7:7" x14ac:dyDescent="0.25">
      <c r="G352072" t="s">
        <v>2716</v>
      </c>
    </row>
    <row r="352073" spans="7:7" x14ac:dyDescent="0.25">
      <c r="G352073" t="s">
        <v>2717</v>
      </c>
    </row>
    <row r="352074" spans="7:7" x14ac:dyDescent="0.25">
      <c r="G352074" t="s">
        <v>2718</v>
      </c>
    </row>
    <row r="352075" spans="7:7" x14ac:dyDescent="0.25">
      <c r="G352075" t="s">
        <v>2719</v>
      </c>
    </row>
    <row r="352076" spans="7:7" x14ac:dyDescent="0.25">
      <c r="G352076" t="s">
        <v>2720</v>
      </c>
    </row>
    <row r="352077" spans="7:7" x14ac:dyDescent="0.25">
      <c r="G352077" t="s">
        <v>2721</v>
      </c>
    </row>
    <row r="352078" spans="7:7" x14ac:dyDescent="0.25">
      <c r="G352078" t="s">
        <v>2722</v>
      </c>
    </row>
    <row r="352079" spans="7:7" x14ac:dyDescent="0.25">
      <c r="G352079" t="s">
        <v>2723</v>
      </c>
    </row>
    <row r="352080" spans="7:7" x14ac:dyDescent="0.25">
      <c r="G352080" t="s">
        <v>2724</v>
      </c>
    </row>
    <row r="352081" spans="7:7" x14ac:dyDescent="0.25">
      <c r="G352081" t="s">
        <v>2725</v>
      </c>
    </row>
    <row r="352082" spans="7:7" x14ac:dyDescent="0.25">
      <c r="G352082" t="s">
        <v>2726</v>
      </c>
    </row>
    <row r="352083" spans="7:7" x14ac:dyDescent="0.25">
      <c r="G352083" t="s">
        <v>2727</v>
      </c>
    </row>
    <row r="352084" spans="7:7" x14ac:dyDescent="0.25">
      <c r="G352084" t="s">
        <v>2728</v>
      </c>
    </row>
    <row r="352085" spans="7:7" x14ac:dyDescent="0.25">
      <c r="G352085" t="s">
        <v>2729</v>
      </c>
    </row>
    <row r="352086" spans="7:7" x14ac:dyDescent="0.25">
      <c r="G352086" t="s">
        <v>2730</v>
      </c>
    </row>
    <row r="352087" spans="7:7" x14ac:dyDescent="0.25">
      <c r="G352087" t="s">
        <v>2731</v>
      </c>
    </row>
    <row r="352088" spans="7:7" x14ac:dyDescent="0.25">
      <c r="G352088" t="s">
        <v>2732</v>
      </c>
    </row>
    <row r="352089" spans="7:7" x14ac:dyDescent="0.25">
      <c r="G352089" t="s">
        <v>2733</v>
      </c>
    </row>
    <row r="352090" spans="7:7" x14ac:dyDescent="0.25">
      <c r="G352090" t="s">
        <v>2734</v>
      </c>
    </row>
    <row r="352091" spans="7:7" x14ac:dyDescent="0.25">
      <c r="G352091" t="s">
        <v>2735</v>
      </c>
    </row>
    <row r="352092" spans="7:7" x14ac:dyDescent="0.25">
      <c r="G352092" t="s">
        <v>2736</v>
      </c>
    </row>
    <row r="352093" spans="7:7" x14ac:dyDescent="0.25">
      <c r="G352093" t="s">
        <v>2737</v>
      </c>
    </row>
    <row r="352094" spans="7:7" x14ac:dyDescent="0.25">
      <c r="G352094" t="s">
        <v>2738</v>
      </c>
    </row>
    <row r="352095" spans="7:7" x14ac:dyDescent="0.25">
      <c r="G352095" t="s">
        <v>2739</v>
      </c>
    </row>
    <row r="352096" spans="7:7" x14ac:dyDescent="0.25">
      <c r="G352096" t="s">
        <v>2740</v>
      </c>
    </row>
    <row r="352097" spans="7:7" x14ac:dyDescent="0.25">
      <c r="G352097" t="s">
        <v>2741</v>
      </c>
    </row>
    <row r="352098" spans="7:7" x14ac:dyDescent="0.25">
      <c r="G352098" t="s">
        <v>2742</v>
      </c>
    </row>
    <row r="352099" spans="7:7" x14ac:dyDescent="0.25">
      <c r="G352099" t="s">
        <v>2743</v>
      </c>
    </row>
    <row r="352100" spans="7:7" x14ac:dyDescent="0.25">
      <c r="G352100" t="s">
        <v>2744</v>
      </c>
    </row>
    <row r="352101" spans="7:7" x14ac:dyDescent="0.25">
      <c r="G352101" t="s">
        <v>2745</v>
      </c>
    </row>
    <row r="352102" spans="7:7" x14ac:dyDescent="0.25">
      <c r="G352102" t="s">
        <v>2746</v>
      </c>
    </row>
    <row r="352103" spans="7:7" x14ac:dyDescent="0.25">
      <c r="G352103" t="s">
        <v>2747</v>
      </c>
    </row>
    <row r="352104" spans="7:7" x14ac:dyDescent="0.25">
      <c r="G352104" t="s">
        <v>2748</v>
      </c>
    </row>
    <row r="352105" spans="7:7" x14ac:dyDescent="0.25">
      <c r="G352105" t="s">
        <v>2749</v>
      </c>
    </row>
    <row r="352106" spans="7:7" x14ac:dyDescent="0.25">
      <c r="G352106" t="s">
        <v>2750</v>
      </c>
    </row>
    <row r="352107" spans="7:7" x14ac:dyDescent="0.25">
      <c r="G352107" t="s">
        <v>2751</v>
      </c>
    </row>
    <row r="352108" spans="7:7" x14ac:dyDescent="0.25">
      <c r="G352108" t="s">
        <v>2752</v>
      </c>
    </row>
    <row r="352109" spans="7:7" x14ac:dyDescent="0.25">
      <c r="G352109" t="s">
        <v>2753</v>
      </c>
    </row>
    <row r="352110" spans="7:7" x14ac:dyDescent="0.25">
      <c r="G352110" t="s">
        <v>2754</v>
      </c>
    </row>
    <row r="352111" spans="7:7" x14ac:dyDescent="0.25">
      <c r="G352111" t="s">
        <v>2755</v>
      </c>
    </row>
    <row r="352112" spans="7:7" x14ac:dyDescent="0.25">
      <c r="G352112" t="s">
        <v>2756</v>
      </c>
    </row>
    <row r="352113" spans="7:7" x14ac:dyDescent="0.25">
      <c r="G352113" t="s">
        <v>2757</v>
      </c>
    </row>
    <row r="352114" spans="7:7" x14ac:dyDescent="0.25">
      <c r="G352114" t="s">
        <v>2758</v>
      </c>
    </row>
    <row r="352115" spans="7:7" x14ac:dyDescent="0.25">
      <c r="G352115" t="s">
        <v>2759</v>
      </c>
    </row>
    <row r="352116" spans="7:7" x14ac:dyDescent="0.25">
      <c r="G352116" t="s">
        <v>2760</v>
      </c>
    </row>
    <row r="352117" spans="7:7" x14ac:dyDescent="0.25">
      <c r="G352117" t="s">
        <v>2761</v>
      </c>
    </row>
    <row r="352118" spans="7:7" x14ac:dyDescent="0.25">
      <c r="G352118" t="s">
        <v>2762</v>
      </c>
    </row>
    <row r="352119" spans="7:7" x14ac:dyDescent="0.25">
      <c r="G352119" t="s">
        <v>2763</v>
      </c>
    </row>
    <row r="352120" spans="7:7" x14ac:dyDescent="0.25">
      <c r="G352120" t="s">
        <v>2764</v>
      </c>
    </row>
    <row r="352121" spans="7:7" x14ac:dyDescent="0.25">
      <c r="G352121" t="s">
        <v>2765</v>
      </c>
    </row>
    <row r="352122" spans="7:7" x14ac:dyDescent="0.25">
      <c r="G352122" t="s">
        <v>2766</v>
      </c>
    </row>
    <row r="352123" spans="7:7" x14ac:dyDescent="0.25">
      <c r="G352123" t="s">
        <v>2767</v>
      </c>
    </row>
    <row r="352124" spans="7:7" x14ac:dyDescent="0.25">
      <c r="G352124" t="s">
        <v>2768</v>
      </c>
    </row>
    <row r="352125" spans="7:7" x14ac:dyDescent="0.25">
      <c r="G352125" t="s">
        <v>2769</v>
      </c>
    </row>
    <row r="352126" spans="7:7" x14ac:dyDescent="0.25">
      <c r="G352126" t="s">
        <v>2770</v>
      </c>
    </row>
    <row r="352127" spans="7:7" x14ac:dyDescent="0.25">
      <c r="G352127" t="s">
        <v>2771</v>
      </c>
    </row>
    <row r="352128" spans="7:7" x14ac:dyDescent="0.25">
      <c r="G352128" t="s">
        <v>2772</v>
      </c>
    </row>
    <row r="352129" spans="7:7" x14ac:dyDescent="0.25">
      <c r="G352129" t="s">
        <v>2773</v>
      </c>
    </row>
    <row r="352130" spans="7:7" x14ac:dyDescent="0.25">
      <c r="G352130" t="s">
        <v>2774</v>
      </c>
    </row>
    <row r="352131" spans="7:7" x14ac:dyDescent="0.25">
      <c r="G352131" t="s">
        <v>2775</v>
      </c>
    </row>
    <row r="352132" spans="7:7" x14ac:dyDescent="0.25">
      <c r="G352132" t="s">
        <v>2776</v>
      </c>
    </row>
    <row r="352133" spans="7:7" x14ac:dyDescent="0.25">
      <c r="G352133" t="s">
        <v>2777</v>
      </c>
    </row>
    <row r="352134" spans="7:7" x14ac:dyDescent="0.25">
      <c r="G352134" t="s">
        <v>2778</v>
      </c>
    </row>
    <row r="352135" spans="7:7" x14ac:dyDescent="0.25">
      <c r="G352135" t="s">
        <v>2779</v>
      </c>
    </row>
    <row r="352136" spans="7:7" x14ac:dyDescent="0.25">
      <c r="G352136" t="s">
        <v>2780</v>
      </c>
    </row>
    <row r="352137" spans="7:7" x14ac:dyDescent="0.25">
      <c r="G352137" t="s">
        <v>2781</v>
      </c>
    </row>
    <row r="352138" spans="7:7" x14ac:dyDescent="0.25">
      <c r="G352138" t="s">
        <v>2782</v>
      </c>
    </row>
    <row r="352139" spans="7:7" x14ac:dyDescent="0.25">
      <c r="G352139" t="s">
        <v>2783</v>
      </c>
    </row>
    <row r="352140" spans="7:7" x14ac:dyDescent="0.25">
      <c r="G352140" t="s">
        <v>2784</v>
      </c>
    </row>
    <row r="352141" spans="7:7" x14ac:dyDescent="0.25">
      <c r="G352141" t="s">
        <v>2785</v>
      </c>
    </row>
    <row r="352142" spans="7:7" x14ac:dyDescent="0.25">
      <c r="G352142" t="s">
        <v>2786</v>
      </c>
    </row>
    <row r="352143" spans="7:7" x14ac:dyDescent="0.25">
      <c r="G352143" t="s">
        <v>2787</v>
      </c>
    </row>
    <row r="352144" spans="7:7" x14ac:dyDescent="0.25">
      <c r="G352144" t="s">
        <v>2788</v>
      </c>
    </row>
    <row r="352145" spans="7:7" x14ac:dyDescent="0.25">
      <c r="G352145" t="s">
        <v>2789</v>
      </c>
    </row>
    <row r="352146" spans="7:7" x14ac:dyDescent="0.25">
      <c r="G352146" t="s">
        <v>2790</v>
      </c>
    </row>
    <row r="352147" spans="7:7" x14ac:dyDescent="0.25">
      <c r="G352147" t="s">
        <v>2791</v>
      </c>
    </row>
    <row r="352148" spans="7:7" x14ac:dyDescent="0.25">
      <c r="G352148" t="s">
        <v>2792</v>
      </c>
    </row>
    <row r="352149" spans="7:7" x14ac:dyDescent="0.25">
      <c r="G352149" t="s">
        <v>2793</v>
      </c>
    </row>
    <row r="352150" spans="7:7" x14ac:dyDescent="0.25">
      <c r="G352150" t="s">
        <v>2794</v>
      </c>
    </row>
    <row r="352151" spans="7:7" x14ac:dyDescent="0.25">
      <c r="G352151" t="s">
        <v>2795</v>
      </c>
    </row>
    <row r="352152" spans="7:7" x14ac:dyDescent="0.25">
      <c r="G352152" t="s">
        <v>2796</v>
      </c>
    </row>
    <row r="352153" spans="7:7" x14ac:dyDescent="0.25">
      <c r="G352153" t="s">
        <v>2797</v>
      </c>
    </row>
    <row r="352154" spans="7:7" x14ac:dyDescent="0.25">
      <c r="G352154" t="s">
        <v>2798</v>
      </c>
    </row>
    <row r="352155" spans="7:7" x14ac:dyDescent="0.25">
      <c r="G352155" t="s">
        <v>2799</v>
      </c>
    </row>
    <row r="352156" spans="7:7" x14ac:dyDescent="0.25">
      <c r="G352156" t="s">
        <v>2800</v>
      </c>
    </row>
    <row r="352157" spans="7:7" x14ac:dyDescent="0.25">
      <c r="G352157" t="s">
        <v>2801</v>
      </c>
    </row>
    <row r="352158" spans="7:7" x14ac:dyDescent="0.25">
      <c r="G352158" t="s">
        <v>2802</v>
      </c>
    </row>
    <row r="352159" spans="7:7" x14ac:dyDescent="0.25">
      <c r="G352159" t="s">
        <v>2803</v>
      </c>
    </row>
    <row r="352160" spans="7:7" x14ac:dyDescent="0.25">
      <c r="G352160" t="s">
        <v>2804</v>
      </c>
    </row>
    <row r="352161" spans="7:7" x14ac:dyDescent="0.25">
      <c r="G352161" t="s">
        <v>2805</v>
      </c>
    </row>
    <row r="352162" spans="7:7" x14ac:dyDescent="0.25">
      <c r="G352162" t="s">
        <v>2806</v>
      </c>
    </row>
    <row r="352163" spans="7:7" x14ac:dyDescent="0.25">
      <c r="G352163" t="s">
        <v>2807</v>
      </c>
    </row>
    <row r="352164" spans="7:7" x14ac:dyDescent="0.25">
      <c r="G352164" t="s">
        <v>2808</v>
      </c>
    </row>
    <row r="352165" spans="7:7" x14ac:dyDescent="0.25">
      <c r="G352165" t="s">
        <v>2809</v>
      </c>
    </row>
    <row r="352166" spans="7:7" x14ac:dyDescent="0.25">
      <c r="G352166" t="s">
        <v>2810</v>
      </c>
    </row>
    <row r="352167" spans="7:7" x14ac:dyDescent="0.25">
      <c r="G352167" t="s">
        <v>2811</v>
      </c>
    </row>
    <row r="352168" spans="7:7" x14ac:dyDescent="0.25">
      <c r="G352168" t="s">
        <v>2812</v>
      </c>
    </row>
    <row r="352169" spans="7:7" x14ac:dyDescent="0.25">
      <c r="G352169" t="s">
        <v>2813</v>
      </c>
    </row>
  </sheetData>
  <mergeCells count="1">
    <mergeCell ref="B8:Y8"/>
  </mergeCells>
  <dataValidations count="24">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65">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5">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5">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5">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24:P32 Q43 P11:P22 P34:P6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23 Q11:Q32 Q53:Q65 Q34:Q42 Q44:Q51 P6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8 R23 R25:R28 R30 R32 R37 R40:R42 R47:R48 R52 R58 R63:R65 R61 R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V20:V6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5">
      <formula1>-9223372036854770000</formula1>
      <formula2>9223372036854770000</formula2>
    </dataValidation>
    <dataValidation type="textLength" allowBlank="1" showInputMessage="1" showErrorMessage="1" errorTitle="Entrada no válida" error="Escriba un texto " promptTitle="Cualquier contenido" sqref="Y11:Y18 Y43:Y63 Y20:Y39">
      <formula1>0</formula1>
      <formula2>4000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65">
      <formula1>$J$351056:$J$351058</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5">
      <formula1>$I$351056:$I$351058</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5">
      <formula1>$H$351056:$H$351061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5">
      <formula1>$G$351056:$G$352223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5">
      <formula1>$F$351056:$F$351088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5">
      <formula1>$E$351056:$E$351058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5">
      <formula1>$D$351056:$D$351067</formula1>
    </dataValidation>
    <dataValidation type="list" allowBlank="1" showInputMessage="1" showErrorMessage="1" errorTitle="Entrada no válida" error="Por favor seleccione un elemento de la lista" promptTitle="Seleccione un elemento de la lista" prompt=" Seleccionar la acción judicial impetrada" sqref="H11:H65">
      <formula1>$C$351056:$C$351167</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65">
      <formula1>$B$351056:$B$351058</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5">
      <formula1>$A$351056:$A$351058</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48">
      <formula1>$K$351055:$K$351099</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49:W65 W11:W47">
      <formula1>$K$351056:$K$351100</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election activeCell="F3" sqref="F3"/>
    </sheetView>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1" t="s">
        <v>1</v>
      </c>
    </row>
    <row r="2" spans="1:14" x14ac:dyDescent="0.25">
      <c r="B2" s="1" t="s">
        <v>2</v>
      </c>
      <c r="C2" s="1">
        <v>130</v>
      </c>
      <c r="D2" s="1" t="s">
        <v>2814</v>
      </c>
    </row>
    <row r="3" spans="1:14" x14ac:dyDescent="0.25">
      <c r="B3" s="1" t="s">
        <v>4</v>
      </c>
      <c r="C3" s="1">
        <v>1</v>
      </c>
    </row>
    <row r="4" spans="1:14" x14ac:dyDescent="0.25">
      <c r="B4" s="1" t="s">
        <v>5</v>
      </c>
      <c r="C4" s="1">
        <v>219</v>
      </c>
    </row>
    <row r="5" spans="1:14" x14ac:dyDescent="0.25">
      <c r="B5" s="1" t="s">
        <v>6</v>
      </c>
      <c r="C5" s="5">
        <v>43100</v>
      </c>
    </row>
    <row r="6" spans="1:14" x14ac:dyDescent="0.25">
      <c r="B6" s="1" t="s">
        <v>7</v>
      </c>
      <c r="C6" s="1">
        <v>12</v>
      </c>
      <c r="D6" s="1" t="s">
        <v>8</v>
      </c>
    </row>
    <row r="8" spans="1:14" x14ac:dyDescent="0.25">
      <c r="A8" s="1" t="s">
        <v>9</v>
      </c>
      <c r="B8" s="135" t="s">
        <v>2815</v>
      </c>
      <c r="C8" s="136"/>
      <c r="D8" s="136"/>
      <c r="E8" s="136"/>
      <c r="F8" s="136"/>
      <c r="G8" s="136"/>
      <c r="H8" s="136"/>
      <c r="I8" s="136"/>
      <c r="J8" s="136"/>
      <c r="K8" s="136"/>
      <c r="L8" s="136"/>
      <c r="M8" s="136"/>
      <c r="N8" s="136"/>
    </row>
    <row r="9" spans="1:14" x14ac:dyDescent="0.25">
      <c r="C9" s="1">
        <v>2</v>
      </c>
      <c r="D9" s="1">
        <v>3</v>
      </c>
      <c r="E9" s="1">
        <v>4</v>
      </c>
      <c r="F9" s="1">
        <v>8</v>
      </c>
      <c r="G9" s="1">
        <v>12</v>
      </c>
      <c r="H9" s="1">
        <v>14</v>
      </c>
      <c r="I9" s="1">
        <v>15</v>
      </c>
      <c r="J9" s="1">
        <v>40</v>
      </c>
      <c r="K9" s="1">
        <v>44</v>
      </c>
      <c r="L9" s="1">
        <v>48</v>
      </c>
      <c r="M9" s="1">
        <v>52</v>
      </c>
      <c r="N9" s="1">
        <v>56</v>
      </c>
    </row>
    <row r="10" spans="1:14" ht="15.75" thickBot="1" x14ac:dyDescent="0.3">
      <c r="C10" s="1" t="s">
        <v>12</v>
      </c>
      <c r="D10" s="1" t="s">
        <v>13</v>
      </c>
      <c r="E10" s="1" t="s">
        <v>2816</v>
      </c>
      <c r="F10" s="1" t="s">
        <v>2817</v>
      </c>
      <c r="G10" s="1" t="s">
        <v>2818</v>
      </c>
      <c r="H10" s="1" t="s">
        <v>109</v>
      </c>
      <c r="I10" s="1" t="s">
        <v>2819</v>
      </c>
      <c r="J10" s="1" t="s">
        <v>2820</v>
      </c>
      <c r="K10" s="1" t="s">
        <v>2821</v>
      </c>
      <c r="L10" s="1" t="s">
        <v>2822</v>
      </c>
      <c r="M10" s="1" t="s">
        <v>2823</v>
      </c>
      <c r="N10" s="1" t="s">
        <v>23</v>
      </c>
    </row>
    <row r="11" spans="1:14" s="7" customFormat="1" ht="15.75" thickBot="1" x14ac:dyDescent="0.3">
      <c r="A11" s="6">
        <v>1</v>
      </c>
      <c r="B11" s="7" t="s">
        <v>65</v>
      </c>
      <c r="C11" s="4" t="s">
        <v>54</v>
      </c>
      <c r="D11" s="4" t="s">
        <v>24</v>
      </c>
      <c r="E11" s="4" t="s">
        <v>2826</v>
      </c>
      <c r="F11" s="4" t="s">
        <v>4742</v>
      </c>
      <c r="G11" s="4" t="s">
        <v>4743</v>
      </c>
      <c r="H11" s="4">
        <v>3850</v>
      </c>
      <c r="I11" s="4">
        <v>3850</v>
      </c>
      <c r="J11" s="4">
        <v>0</v>
      </c>
      <c r="K11" s="4">
        <v>0</v>
      </c>
      <c r="L11" s="4">
        <v>3402938</v>
      </c>
      <c r="M11" s="4">
        <v>0</v>
      </c>
      <c r="N11" s="4" t="s">
        <v>4744</v>
      </c>
    </row>
    <row r="12" spans="1:14" s="7" customFormat="1" ht="15.75" thickBot="1" x14ac:dyDescent="0.3">
      <c r="A12" s="6">
        <v>2</v>
      </c>
      <c r="B12" s="7" t="s">
        <v>4745</v>
      </c>
      <c r="C12" s="4" t="s">
        <v>54</v>
      </c>
      <c r="D12" s="4" t="s">
        <v>24</v>
      </c>
      <c r="E12" s="4" t="s">
        <v>2826</v>
      </c>
      <c r="F12" s="4" t="s">
        <v>4746</v>
      </c>
      <c r="G12" s="4" t="s">
        <v>4743</v>
      </c>
      <c r="H12" s="4">
        <v>105558</v>
      </c>
      <c r="I12" s="4">
        <v>105558</v>
      </c>
      <c r="J12" s="4">
        <v>0</v>
      </c>
      <c r="K12" s="4">
        <v>0</v>
      </c>
      <c r="L12" s="4">
        <v>12930855</v>
      </c>
      <c r="M12" s="4">
        <v>0</v>
      </c>
      <c r="N12" s="4" t="s">
        <v>4744</v>
      </c>
    </row>
    <row r="13" spans="1:14" s="7" customFormat="1" ht="15.75" thickBot="1" x14ac:dyDescent="0.3">
      <c r="A13" s="6">
        <v>3</v>
      </c>
      <c r="B13" s="7" t="s">
        <v>4747</v>
      </c>
      <c r="C13" s="4" t="s">
        <v>54</v>
      </c>
      <c r="D13" s="4" t="s">
        <v>24</v>
      </c>
      <c r="E13" s="4" t="s">
        <v>2826</v>
      </c>
      <c r="F13" s="4" t="s">
        <v>4748</v>
      </c>
      <c r="G13" s="4" t="s">
        <v>4743</v>
      </c>
      <c r="H13" s="4">
        <v>25545</v>
      </c>
      <c r="I13" s="4">
        <v>25545</v>
      </c>
      <c r="J13" s="4">
        <v>0</v>
      </c>
      <c r="K13" s="4">
        <v>0</v>
      </c>
      <c r="L13" s="4">
        <v>1532189.0999999999</v>
      </c>
      <c r="M13" s="4">
        <v>0</v>
      </c>
      <c r="N13" s="4" t="s">
        <v>4744</v>
      </c>
    </row>
    <row r="14" spans="1:14" s="7" customFormat="1" ht="15.75" thickBot="1" x14ac:dyDescent="0.3">
      <c r="A14" s="6">
        <v>4</v>
      </c>
      <c r="B14" s="7" t="s">
        <v>4749</v>
      </c>
      <c r="C14" s="4" t="s">
        <v>54</v>
      </c>
      <c r="D14" s="4" t="s">
        <v>24</v>
      </c>
      <c r="E14" s="4" t="s">
        <v>2826</v>
      </c>
      <c r="F14" s="4" t="s">
        <v>4750</v>
      </c>
      <c r="G14" s="4" t="s">
        <v>4743</v>
      </c>
      <c r="H14" s="4">
        <v>103054</v>
      </c>
      <c r="I14" s="4">
        <v>103054</v>
      </c>
      <c r="J14" s="4">
        <v>0</v>
      </c>
      <c r="K14" s="4">
        <v>0</v>
      </c>
      <c r="L14" s="4">
        <v>5491747.6600000001</v>
      </c>
      <c r="M14" s="4">
        <v>0</v>
      </c>
      <c r="N14" s="4" t="s">
        <v>4744</v>
      </c>
    </row>
    <row r="15" spans="1:14" s="7" customFormat="1" ht="15.75" thickBot="1" x14ac:dyDescent="0.3">
      <c r="A15" s="6">
        <v>5</v>
      </c>
      <c r="B15" s="7" t="s">
        <v>4751</v>
      </c>
      <c r="C15" s="4" t="s">
        <v>54</v>
      </c>
      <c r="D15" s="4" t="s">
        <v>24</v>
      </c>
      <c r="E15" s="4" t="s">
        <v>2826</v>
      </c>
      <c r="F15" s="4" t="s">
        <v>4752</v>
      </c>
      <c r="G15" s="4" t="s">
        <v>4743</v>
      </c>
      <c r="H15" s="4">
        <v>1815</v>
      </c>
      <c r="I15" s="4">
        <v>1815</v>
      </c>
      <c r="J15" s="4">
        <v>0</v>
      </c>
      <c r="K15" s="4">
        <v>0</v>
      </c>
      <c r="L15" s="4">
        <v>9642241.9499999993</v>
      </c>
      <c r="M15" s="4">
        <v>0</v>
      </c>
      <c r="N15" s="4" t="s">
        <v>4744</v>
      </c>
    </row>
    <row r="16" spans="1:14" s="7" customFormat="1" ht="15.75" thickBot="1" x14ac:dyDescent="0.3">
      <c r="A16" s="6">
        <v>6</v>
      </c>
      <c r="B16" s="7" t="s">
        <v>4753</v>
      </c>
      <c r="C16" s="4" t="s">
        <v>54</v>
      </c>
      <c r="D16" s="4" t="s">
        <v>24</v>
      </c>
      <c r="E16" s="4" t="s">
        <v>2826</v>
      </c>
      <c r="F16" s="4" t="s">
        <v>4754</v>
      </c>
      <c r="G16" s="4" t="s">
        <v>4743</v>
      </c>
      <c r="H16" s="4">
        <v>646</v>
      </c>
      <c r="I16" s="4">
        <v>646</v>
      </c>
      <c r="J16" s="4">
        <v>0</v>
      </c>
      <c r="K16" s="4">
        <v>0</v>
      </c>
      <c r="L16" s="4">
        <v>5464113.4799999995</v>
      </c>
      <c r="M16" s="4">
        <v>0</v>
      </c>
      <c r="N16" s="4" t="s">
        <v>4744</v>
      </c>
    </row>
    <row r="17" spans="1:14" s="7" customFormat="1" ht="15.75" thickBot="1" x14ac:dyDescent="0.3">
      <c r="A17" s="6">
        <v>7</v>
      </c>
      <c r="B17" s="7" t="s">
        <v>4755</v>
      </c>
      <c r="C17" s="4" t="s">
        <v>54</v>
      </c>
      <c r="D17" s="4" t="s">
        <v>24</v>
      </c>
      <c r="E17" s="4" t="s">
        <v>2826</v>
      </c>
      <c r="F17" s="4" t="s">
        <v>4756</v>
      </c>
      <c r="G17" s="4" t="s">
        <v>4743</v>
      </c>
      <c r="H17" s="4">
        <v>2000</v>
      </c>
      <c r="I17" s="4">
        <v>2000</v>
      </c>
      <c r="J17" s="4">
        <v>0</v>
      </c>
      <c r="K17" s="4">
        <v>0</v>
      </c>
      <c r="L17" s="4">
        <v>577940</v>
      </c>
      <c r="M17" s="4">
        <v>0</v>
      </c>
      <c r="N17" s="4" t="s">
        <v>4744</v>
      </c>
    </row>
    <row r="18" spans="1:14" s="7" customFormat="1" ht="15.75" thickBot="1" x14ac:dyDescent="0.3">
      <c r="A18" s="6">
        <v>8</v>
      </c>
      <c r="B18" s="7" t="s">
        <v>4757</v>
      </c>
      <c r="C18" s="4" t="s">
        <v>54</v>
      </c>
      <c r="D18" s="4" t="s">
        <v>24</v>
      </c>
      <c r="E18" s="4" t="s">
        <v>2826</v>
      </c>
      <c r="F18" s="4" t="s">
        <v>4758</v>
      </c>
      <c r="G18" s="4" t="s">
        <v>4743</v>
      </c>
      <c r="H18" s="4">
        <v>23700</v>
      </c>
      <c r="I18" s="4">
        <v>23700</v>
      </c>
      <c r="J18" s="4">
        <v>0</v>
      </c>
      <c r="K18" s="4">
        <v>0</v>
      </c>
      <c r="L18" s="4">
        <v>3734172</v>
      </c>
      <c r="M18" s="4">
        <v>0</v>
      </c>
      <c r="N18" s="4" t="s">
        <v>4744</v>
      </c>
    </row>
    <row r="19" spans="1:14" s="7" customFormat="1" ht="15.75" thickBot="1" x14ac:dyDescent="0.3">
      <c r="A19" s="6">
        <v>9</v>
      </c>
      <c r="B19" s="7" t="s">
        <v>4759</v>
      </c>
      <c r="C19" s="4" t="s">
        <v>54</v>
      </c>
      <c r="D19" s="4" t="s">
        <v>24</v>
      </c>
      <c r="E19" s="4" t="s">
        <v>2826</v>
      </c>
      <c r="F19" s="4" t="s">
        <v>4760</v>
      </c>
      <c r="G19" s="4" t="s">
        <v>4743</v>
      </c>
      <c r="H19" s="4">
        <v>15630</v>
      </c>
      <c r="I19" s="4">
        <v>15630</v>
      </c>
      <c r="J19" s="4">
        <v>0</v>
      </c>
      <c r="K19" s="4">
        <v>0</v>
      </c>
      <c r="L19" s="4">
        <v>2592548.1</v>
      </c>
      <c r="M19" s="4">
        <v>0</v>
      </c>
      <c r="N19" s="4" t="s">
        <v>4744</v>
      </c>
    </row>
    <row r="20" spans="1:14" s="7" customFormat="1" ht="15.75" thickBot="1" x14ac:dyDescent="0.3">
      <c r="A20" s="6">
        <v>10</v>
      </c>
      <c r="B20" s="7" t="s">
        <v>92</v>
      </c>
      <c r="C20" s="4" t="s">
        <v>54</v>
      </c>
      <c r="D20" s="4" t="s">
        <v>24</v>
      </c>
      <c r="E20" s="4" t="s">
        <v>2826</v>
      </c>
      <c r="F20" s="4" t="s">
        <v>4761</v>
      </c>
      <c r="G20" s="4" t="s">
        <v>4743</v>
      </c>
      <c r="H20" s="4">
        <v>28600</v>
      </c>
      <c r="I20" s="4">
        <v>28600</v>
      </c>
      <c r="J20" s="4">
        <v>0</v>
      </c>
      <c r="K20" s="4">
        <v>0</v>
      </c>
      <c r="L20" s="4">
        <v>4709562</v>
      </c>
      <c r="M20" s="4">
        <v>0</v>
      </c>
      <c r="N20" s="4" t="s">
        <v>4744</v>
      </c>
    </row>
    <row r="21" spans="1:14" s="7" customFormat="1" ht="15.75" thickBot="1" x14ac:dyDescent="0.3">
      <c r="A21" s="6">
        <v>11</v>
      </c>
      <c r="B21" s="7" t="s">
        <v>4762</v>
      </c>
      <c r="C21" s="4" t="s">
        <v>54</v>
      </c>
      <c r="D21" s="4" t="s">
        <v>24</v>
      </c>
      <c r="E21" s="4" t="s">
        <v>2826</v>
      </c>
      <c r="F21" s="4" t="s">
        <v>4763</v>
      </c>
      <c r="G21" s="4" t="s">
        <v>4743</v>
      </c>
      <c r="H21" s="4">
        <v>102050</v>
      </c>
      <c r="I21" s="4">
        <v>102050</v>
      </c>
      <c r="J21" s="4">
        <v>0</v>
      </c>
      <c r="K21" s="4">
        <v>0</v>
      </c>
      <c r="L21" s="4">
        <v>5737251</v>
      </c>
      <c r="M21" s="4">
        <v>0</v>
      </c>
      <c r="N21" s="4" t="s">
        <v>4744</v>
      </c>
    </row>
    <row r="22" spans="1:14" s="7" customFormat="1" ht="15.75" thickBot="1" x14ac:dyDescent="0.3">
      <c r="A22" s="6">
        <v>12</v>
      </c>
      <c r="B22" s="7" t="s">
        <v>4764</v>
      </c>
      <c r="C22" s="4" t="s">
        <v>54</v>
      </c>
      <c r="D22" s="4" t="s">
        <v>24</v>
      </c>
      <c r="E22" s="4" t="s">
        <v>2826</v>
      </c>
      <c r="F22" s="4" t="s">
        <v>4765</v>
      </c>
      <c r="G22" s="4" t="s">
        <v>4743</v>
      </c>
      <c r="H22" s="4">
        <v>2288</v>
      </c>
      <c r="I22" s="4">
        <v>2288</v>
      </c>
      <c r="J22" s="4">
        <v>0</v>
      </c>
      <c r="K22" s="4">
        <v>0</v>
      </c>
      <c r="L22" s="4">
        <v>4175966.08</v>
      </c>
      <c r="M22" s="4">
        <v>0</v>
      </c>
      <c r="N22" s="4" t="s">
        <v>4744</v>
      </c>
    </row>
    <row r="23" spans="1:14" s="7" customFormat="1" ht="15.75" thickBot="1" x14ac:dyDescent="0.3">
      <c r="A23" s="6">
        <v>13</v>
      </c>
      <c r="B23" s="7" t="s">
        <v>4766</v>
      </c>
      <c r="C23" s="4" t="s">
        <v>54</v>
      </c>
      <c r="D23" s="4" t="s">
        <v>24</v>
      </c>
      <c r="E23" s="4" t="s">
        <v>2826</v>
      </c>
      <c r="F23" s="4" t="s">
        <v>4767</v>
      </c>
      <c r="G23" s="4" t="s">
        <v>4743</v>
      </c>
      <c r="H23" s="4">
        <v>21409</v>
      </c>
      <c r="I23" s="4">
        <v>21409</v>
      </c>
      <c r="J23" s="4">
        <v>0</v>
      </c>
      <c r="K23" s="4">
        <v>0</v>
      </c>
      <c r="L23" s="4">
        <v>1160153.71</v>
      </c>
      <c r="M23" s="4">
        <v>0</v>
      </c>
      <c r="N23" s="4" t="s">
        <v>4744</v>
      </c>
    </row>
    <row r="24" spans="1:14" s="7" customFormat="1" ht="15.75" thickBot="1" x14ac:dyDescent="0.3">
      <c r="A24" s="6">
        <v>14</v>
      </c>
      <c r="B24" s="7" t="s">
        <v>4768</v>
      </c>
      <c r="C24" s="4" t="s">
        <v>54</v>
      </c>
      <c r="D24" s="4" t="s">
        <v>24</v>
      </c>
      <c r="E24" s="4" t="s">
        <v>2826</v>
      </c>
      <c r="F24" s="4" t="s">
        <v>4769</v>
      </c>
      <c r="G24" s="4" t="s">
        <v>4743</v>
      </c>
      <c r="H24" s="4">
        <v>2456</v>
      </c>
      <c r="I24" s="4">
        <v>2456</v>
      </c>
      <c r="J24" s="4">
        <v>0</v>
      </c>
      <c r="K24" s="4">
        <v>0</v>
      </c>
      <c r="L24" s="4">
        <v>807473.51</v>
      </c>
      <c r="M24" s="4">
        <v>0</v>
      </c>
      <c r="N24" s="4" t="s">
        <v>4744</v>
      </c>
    </row>
    <row r="25" spans="1:14" s="7" customFormat="1" ht="15.75" thickBot="1" x14ac:dyDescent="0.3">
      <c r="A25" s="6">
        <v>15</v>
      </c>
      <c r="B25" s="7" t="s">
        <v>4770</v>
      </c>
      <c r="C25" s="4" t="s">
        <v>54</v>
      </c>
      <c r="D25" s="4" t="s">
        <v>24</v>
      </c>
      <c r="E25" s="4" t="s">
        <v>2826</v>
      </c>
      <c r="F25" s="4" t="s">
        <v>4771</v>
      </c>
      <c r="G25" s="4" t="s">
        <v>4743</v>
      </c>
      <c r="H25" s="4">
        <v>8873</v>
      </c>
      <c r="I25" s="4">
        <v>8873</v>
      </c>
      <c r="J25" s="4">
        <v>0</v>
      </c>
      <c r="K25" s="4">
        <v>0</v>
      </c>
      <c r="L25" s="4">
        <v>235844.34</v>
      </c>
      <c r="M25" s="4">
        <v>0</v>
      </c>
      <c r="N25" s="4" t="s">
        <v>4744</v>
      </c>
    </row>
    <row r="26" spans="1:14" s="7" customFormat="1" ht="15.75" thickBot="1" x14ac:dyDescent="0.3">
      <c r="A26" s="6">
        <v>16</v>
      </c>
      <c r="B26" s="7" t="s">
        <v>4772</v>
      </c>
      <c r="C26" s="4" t="s">
        <v>54</v>
      </c>
      <c r="D26" s="4" t="s">
        <v>24</v>
      </c>
      <c r="E26" s="4" t="s">
        <v>2826</v>
      </c>
      <c r="F26" s="4" t="s">
        <v>4773</v>
      </c>
      <c r="G26" s="4" t="s">
        <v>4743</v>
      </c>
      <c r="H26" s="4">
        <v>21344</v>
      </c>
      <c r="I26" s="4">
        <v>21344</v>
      </c>
      <c r="J26" s="4">
        <v>0</v>
      </c>
      <c r="K26" s="4">
        <v>0</v>
      </c>
      <c r="L26" s="4">
        <v>556864.96</v>
      </c>
      <c r="M26" s="4">
        <v>0</v>
      </c>
      <c r="N26" s="4" t="s">
        <v>4744</v>
      </c>
    </row>
    <row r="27" spans="1:14" s="7" customFormat="1" ht="15.75" thickBot="1" x14ac:dyDescent="0.3">
      <c r="A27" s="6">
        <v>17</v>
      </c>
      <c r="B27" s="7" t="s">
        <v>4774</v>
      </c>
      <c r="C27" s="4" t="s">
        <v>54</v>
      </c>
      <c r="D27" s="4" t="s">
        <v>24</v>
      </c>
      <c r="E27" s="4" t="s">
        <v>2826</v>
      </c>
      <c r="F27" s="4" t="s">
        <v>4775</v>
      </c>
      <c r="G27" s="4" t="s">
        <v>4743</v>
      </c>
      <c r="H27" s="4">
        <v>465</v>
      </c>
      <c r="I27" s="4">
        <v>465</v>
      </c>
      <c r="J27" s="4">
        <v>0</v>
      </c>
      <c r="K27" s="4">
        <v>0</v>
      </c>
      <c r="L27" s="4">
        <v>1202108.7</v>
      </c>
      <c r="M27" s="4">
        <v>0</v>
      </c>
      <c r="N27" s="4" t="s">
        <v>4744</v>
      </c>
    </row>
    <row r="28" spans="1:14" s="7" customFormat="1" ht="15.75" thickBot="1" x14ac:dyDescent="0.3">
      <c r="A28" s="6">
        <v>18</v>
      </c>
      <c r="B28" s="7" t="s">
        <v>4776</v>
      </c>
      <c r="C28" s="4" t="s">
        <v>54</v>
      </c>
      <c r="D28" s="4" t="s">
        <v>24</v>
      </c>
      <c r="E28" s="4" t="s">
        <v>2826</v>
      </c>
      <c r="F28" s="4" t="s">
        <v>4777</v>
      </c>
      <c r="G28" s="4" t="s">
        <v>4743</v>
      </c>
      <c r="H28" s="4">
        <v>78000</v>
      </c>
      <c r="I28" s="4">
        <v>78000</v>
      </c>
      <c r="J28" s="4">
        <v>0</v>
      </c>
      <c r="K28" s="4">
        <v>0</v>
      </c>
      <c r="L28" s="4">
        <v>2200098.2400000002</v>
      </c>
      <c r="M28" s="4">
        <v>0</v>
      </c>
      <c r="N28" s="4" t="s">
        <v>4744</v>
      </c>
    </row>
    <row r="29" spans="1:14" s="7" customFormat="1" ht="15.75" thickBot="1" x14ac:dyDescent="0.3">
      <c r="A29" s="6">
        <v>19</v>
      </c>
      <c r="B29" s="7" t="s">
        <v>4778</v>
      </c>
      <c r="C29" s="4" t="s">
        <v>54</v>
      </c>
      <c r="D29" s="4" t="s">
        <v>24</v>
      </c>
      <c r="E29" s="4" t="s">
        <v>2826</v>
      </c>
      <c r="F29" s="4" t="s">
        <v>4779</v>
      </c>
      <c r="G29" s="4" t="s">
        <v>4743</v>
      </c>
      <c r="H29" s="4">
        <v>34000</v>
      </c>
      <c r="I29" s="4">
        <v>34000</v>
      </c>
      <c r="J29" s="4">
        <v>0</v>
      </c>
      <c r="K29" s="4">
        <v>0</v>
      </c>
      <c r="L29" s="4">
        <v>1583376.88</v>
      </c>
      <c r="M29" s="4">
        <v>0</v>
      </c>
      <c r="N29" s="4" t="s">
        <v>4744</v>
      </c>
    </row>
    <row r="30" spans="1:14" s="7" customFormat="1" ht="15.75" thickBot="1" x14ac:dyDescent="0.3">
      <c r="A30" s="6">
        <v>20</v>
      </c>
      <c r="B30" s="7" t="s">
        <v>4780</v>
      </c>
      <c r="C30" s="4" t="s">
        <v>54</v>
      </c>
      <c r="D30" s="4" t="s">
        <v>24</v>
      </c>
      <c r="E30" s="4" t="s">
        <v>2826</v>
      </c>
      <c r="F30" s="4" t="s">
        <v>4781</v>
      </c>
      <c r="G30" s="4" t="s">
        <v>4743</v>
      </c>
      <c r="H30" s="4">
        <v>78000</v>
      </c>
      <c r="I30" s="4">
        <v>78000</v>
      </c>
      <c r="J30" s="4">
        <v>0</v>
      </c>
      <c r="K30" s="4">
        <v>0</v>
      </c>
      <c r="L30" s="4">
        <v>3517354.85</v>
      </c>
      <c r="M30" s="4">
        <v>0</v>
      </c>
      <c r="N30" s="4" t="s">
        <v>4744</v>
      </c>
    </row>
    <row r="31" spans="1:14" s="7" customFormat="1" ht="15.75" thickBot="1" x14ac:dyDescent="0.3">
      <c r="A31" s="6">
        <v>21</v>
      </c>
      <c r="B31" s="7" t="s">
        <v>4782</v>
      </c>
      <c r="C31" s="4" t="s">
        <v>54</v>
      </c>
      <c r="D31" s="4" t="s">
        <v>24</v>
      </c>
      <c r="E31" s="4" t="s">
        <v>2826</v>
      </c>
      <c r="F31" s="4" t="s">
        <v>4783</v>
      </c>
      <c r="G31" s="4" t="s">
        <v>4743</v>
      </c>
      <c r="H31" s="4">
        <v>15763</v>
      </c>
      <c r="I31" s="4">
        <v>15763</v>
      </c>
      <c r="J31" s="4">
        <v>0</v>
      </c>
      <c r="K31" s="4">
        <v>0</v>
      </c>
      <c r="L31" s="4">
        <v>1032706.99</v>
      </c>
      <c r="M31" s="4">
        <v>0</v>
      </c>
      <c r="N31" s="4" t="s">
        <v>4744</v>
      </c>
    </row>
    <row r="32" spans="1:14" s="7" customFormat="1" ht="15.75" thickBot="1" x14ac:dyDescent="0.3">
      <c r="A32" s="6">
        <v>22</v>
      </c>
      <c r="B32" s="7" t="s">
        <v>4784</v>
      </c>
      <c r="C32" s="4" t="s">
        <v>54</v>
      </c>
      <c r="D32" s="4" t="s">
        <v>24</v>
      </c>
      <c r="E32" s="4" t="s">
        <v>2826</v>
      </c>
      <c r="F32" s="4" t="s">
        <v>4785</v>
      </c>
      <c r="G32" s="4" t="s">
        <v>4743</v>
      </c>
      <c r="H32" s="4">
        <v>15823</v>
      </c>
      <c r="I32" s="4">
        <v>15823</v>
      </c>
      <c r="J32" s="4">
        <v>0</v>
      </c>
      <c r="K32" s="4">
        <v>0</v>
      </c>
      <c r="L32" s="4">
        <v>596262.9</v>
      </c>
      <c r="M32" s="4">
        <v>0</v>
      </c>
      <c r="N32" s="4" t="s">
        <v>4744</v>
      </c>
    </row>
    <row r="33" spans="1:14" s="7" customFormat="1" ht="15.75" thickBot="1" x14ac:dyDescent="0.3">
      <c r="A33" s="6">
        <v>23</v>
      </c>
      <c r="B33" s="7" t="s">
        <v>4786</v>
      </c>
      <c r="C33" s="4" t="s">
        <v>54</v>
      </c>
      <c r="D33" s="4" t="s">
        <v>24</v>
      </c>
      <c r="E33" s="4" t="s">
        <v>2826</v>
      </c>
      <c r="F33" s="4" t="s">
        <v>4787</v>
      </c>
      <c r="G33" s="4" t="s">
        <v>4743</v>
      </c>
      <c r="H33" s="4">
        <v>4329</v>
      </c>
      <c r="I33" s="4">
        <v>4329</v>
      </c>
      <c r="J33" s="4">
        <v>0</v>
      </c>
      <c r="K33" s="4">
        <v>0</v>
      </c>
      <c r="L33" s="4">
        <v>287981.03999999998</v>
      </c>
      <c r="M33" s="4">
        <v>0</v>
      </c>
      <c r="N33" s="4" t="s">
        <v>4744</v>
      </c>
    </row>
    <row r="34" spans="1:14" s="7" customFormat="1" ht="15.75" thickBot="1" x14ac:dyDescent="0.3">
      <c r="A34" s="6">
        <v>24</v>
      </c>
      <c r="B34" s="7" t="s">
        <v>4788</v>
      </c>
      <c r="C34" s="4" t="s">
        <v>54</v>
      </c>
      <c r="D34" s="4" t="s">
        <v>24</v>
      </c>
      <c r="E34" s="4" t="s">
        <v>2826</v>
      </c>
      <c r="F34" s="4" t="s">
        <v>4789</v>
      </c>
      <c r="G34" s="4" t="s">
        <v>4743</v>
      </c>
      <c r="H34" s="4">
        <v>1550</v>
      </c>
      <c r="I34" s="4">
        <v>1550</v>
      </c>
      <c r="J34" s="4">
        <v>0</v>
      </c>
      <c r="K34" s="4">
        <v>0</v>
      </c>
      <c r="L34" s="4">
        <v>4608770</v>
      </c>
      <c r="M34" s="4">
        <v>0</v>
      </c>
      <c r="N34" s="4" t="s">
        <v>4744</v>
      </c>
    </row>
    <row r="35" spans="1:14" s="7" customFormat="1" ht="15.75" thickBot="1" x14ac:dyDescent="0.3">
      <c r="A35" s="6">
        <v>25</v>
      </c>
      <c r="B35" s="7" t="s">
        <v>4790</v>
      </c>
      <c r="C35" s="4" t="s">
        <v>54</v>
      </c>
      <c r="D35" s="4" t="s">
        <v>24</v>
      </c>
      <c r="E35" s="4" t="s">
        <v>2826</v>
      </c>
      <c r="F35" s="4" t="s">
        <v>4791</v>
      </c>
      <c r="G35" s="4" t="s">
        <v>4743</v>
      </c>
      <c r="H35" s="4">
        <v>2940</v>
      </c>
      <c r="I35" s="4">
        <v>2940</v>
      </c>
      <c r="J35" s="4">
        <v>0</v>
      </c>
      <c r="K35" s="4">
        <v>0</v>
      </c>
      <c r="L35" s="4">
        <v>5873767.2000000002</v>
      </c>
      <c r="M35" s="4">
        <v>0</v>
      </c>
      <c r="N35" s="4" t="s">
        <v>4744</v>
      </c>
    </row>
    <row r="36" spans="1:14" s="7" customFormat="1" ht="15.75" thickBot="1" x14ac:dyDescent="0.3">
      <c r="A36" s="6">
        <v>26</v>
      </c>
      <c r="B36" s="7" t="s">
        <v>4792</v>
      </c>
      <c r="C36" s="4" t="s">
        <v>54</v>
      </c>
      <c r="D36" s="4" t="s">
        <v>24</v>
      </c>
      <c r="E36" s="4" t="s">
        <v>2826</v>
      </c>
      <c r="F36" s="4" t="s">
        <v>4793</v>
      </c>
      <c r="G36" s="4" t="s">
        <v>4743</v>
      </c>
      <c r="H36" s="4">
        <v>30</v>
      </c>
      <c r="I36" s="4">
        <v>30</v>
      </c>
      <c r="J36" s="4">
        <v>0</v>
      </c>
      <c r="K36" s="4">
        <v>0</v>
      </c>
      <c r="L36" s="4">
        <v>63204.9</v>
      </c>
      <c r="M36" s="4">
        <v>0</v>
      </c>
      <c r="N36" s="4" t="s">
        <v>4744</v>
      </c>
    </row>
    <row r="37" spans="1:14" s="7" customFormat="1" ht="15.75" thickBot="1" x14ac:dyDescent="0.3">
      <c r="A37" s="6">
        <v>27</v>
      </c>
      <c r="B37" s="7" t="s">
        <v>4794</v>
      </c>
      <c r="C37" s="4" t="s">
        <v>54</v>
      </c>
      <c r="D37" s="4" t="s">
        <v>24</v>
      </c>
      <c r="E37" s="4" t="s">
        <v>2826</v>
      </c>
      <c r="F37" s="4" t="s">
        <v>4795</v>
      </c>
      <c r="G37" s="4" t="s">
        <v>4743</v>
      </c>
      <c r="H37" s="4">
        <v>19392</v>
      </c>
      <c r="I37" s="4">
        <v>19392</v>
      </c>
      <c r="J37" s="4">
        <v>0</v>
      </c>
      <c r="K37" s="4">
        <v>0</v>
      </c>
      <c r="L37" s="4">
        <v>21068244.48</v>
      </c>
      <c r="M37" s="4">
        <v>0</v>
      </c>
      <c r="N37" s="4" t="s">
        <v>4744</v>
      </c>
    </row>
    <row r="38" spans="1:14" s="7" customFormat="1" ht="15.75" thickBot="1" x14ac:dyDescent="0.3">
      <c r="A38" s="6">
        <v>28</v>
      </c>
      <c r="B38" s="7" t="s">
        <v>4796</v>
      </c>
      <c r="C38" s="4" t="s">
        <v>54</v>
      </c>
      <c r="D38" s="4" t="s">
        <v>24</v>
      </c>
      <c r="E38" s="4" t="s">
        <v>2826</v>
      </c>
      <c r="F38" s="4" t="s">
        <v>4797</v>
      </c>
      <c r="G38" s="4" t="s">
        <v>4743</v>
      </c>
      <c r="H38" s="4">
        <v>228</v>
      </c>
      <c r="I38" s="4">
        <v>228</v>
      </c>
      <c r="J38" s="4">
        <v>0</v>
      </c>
      <c r="K38" s="4">
        <v>0</v>
      </c>
      <c r="L38" s="4">
        <v>481164.36</v>
      </c>
      <c r="M38" s="4">
        <v>0</v>
      </c>
      <c r="N38" s="4" t="s">
        <v>4744</v>
      </c>
    </row>
    <row r="39" spans="1:14" s="7" customFormat="1" ht="15.75" thickBot="1" x14ac:dyDescent="0.3">
      <c r="A39" s="6">
        <v>29</v>
      </c>
      <c r="B39" s="7" t="s">
        <v>4798</v>
      </c>
      <c r="C39" s="4" t="s">
        <v>54</v>
      </c>
      <c r="D39" s="4" t="s">
        <v>24</v>
      </c>
      <c r="E39" s="4" t="s">
        <v>2826</v>
      </c>
      <c r="F39" s="4" t="s">
        <v>4799</v>
      </c>
      <c r="G39" s="4" t="s">
        <v>4743</v>
      </c>
      <c r="H39" s="4">
        <v>40</v>
      </c>
      <c r="I39" s="4">
        <v>40</v>
      </c>
      <c r="J39" s="4">
        <v>0</v>
      </c>
      <c r="K39" s="4">
        <v>0</v>
      </c>
      <c r="L39" s="4">
        <v>200394</v>
      </c>
      <c r="M39" s="4">
        <v>0</v>
      </c>
      <c r="N39" s="4" t="s">
        <v>4744</v>
      </c>
    </row>
    <row r="40" spans="1:14" s="7" customFormat="1" ht="15.75" thickBot="1" x14ac:dyDescent="0.3">
      <c r="A40" s="6">
        <v>30</v>
      </c>
      <c r="B40" s="7" t="s">
        <v>4800</v>
      </c>
      <c r="C40" s="4" t="s">
        <v>54</v>
      </c>
      <c r="D40" s="4" t="s">
        <v>24</v>
      </c>
      <c r="E40" s="4" t="s">
        <v>2826</v>
      </c>
      <c r="F40" s="4" t="s">
        <v>4801</v>
      </c>
      <c r="G40" s="4" t="s">
        <v>4743</v>
      </c>
      <c r="H40" s="4">
        <v>830</v>
      </c>
      <c r="I40" s="4">
        <v>830</v>
      </c>
      <c r="J40" s="4">
        <v>0</v>
      </c>
      <c r="K40" s="4">
        <v>0</v>
      </c>
      <c r="L40" s="4">
        <v>682882.5</v>
      </c>
      <c r="M40" s="4">
        <v>0</v>
      </c>
      <c r="N40" s="4" t="s">
        <v>4744</v>
      </c>
    </row>
    <row r="41" spans="1:14" s="7" customFormat="1" ht="15.75" thickBot="1" x14ac:dyDescent="0.3">
      <c r="A41" s="6">
        <v>31</v>
      </c>
      <c r="B41" s="7" t="s">
        <v>4802</v>
      </c>
      <c r="C41" s="4" t="s">
        <v>54</v>
      </c>
      <c r="D41" s="4" t="s">
        <v>24</v>
      </c>
      <c r="E41" s="4" t="s">
        <v>2826</v>
      </c>
      <c r="F41" s="4" t="s">
        <v>4803</v>
      </c>
      <c r="G41" s="4" t="s">
        <v>4743</v>
      </c>
      <c r="H41" s="4">
        <v>461</v>
      </c>
      <c r="I41" s="4">
        <v>461</v>
      </c>
      <c r="J41" s="4">
        <v>0</v>
      </c>
      <c r="K41" s="4">
        <v>0</v>
      </c>
      <c r="L41" s="4">
        <v>2359895.88</v>
      </c>
      <c r="M41" s="4">
        <v>0</v>
      </c>
      <c r="N41" s="4" t="s">
        <v>4744</v>
      </c>
    </row>
    <row r="42" spans="1:14" s="7" customFormat="1" ht="15.75" thickBot="1" x14ac:dyDescent="0.3">
      <c r="A42" s="6">
        <v>32</v>
      </c>
      <c r="B42" s="7" t="s">
        <v>4804</v>
      </c>
      <c r="C42" s="4" t="s">
        <v>54</v>
      </c>
      <c r="D42" s="4" t="s">
        <v>24</v>
      </c>
      <c r="E42" s="4" t="s">
        <v>2826</v>
      </c>
      <c r="F42" s="4" t="s">
        <v>4805</v>
      </c>
      <c r="G42" s="4" t="s">
        <v>4743</v>
      </c>
      <c r="H42" s="4">
        <v>1600</v>
      </c>
      <c r="I42" s="4">
        <v>1600</v>
      </c>
      <c r="J42" s="4">
        <v>0</v>
      </c>
      <c r="K42" s="4">
        <v>0</v>
      </c>
      <c r="L42" s="4">
        <v>2573888</v>
      </c>
      <c r="M42" s="4">
        <v>0</v>
      </c>
      <c r="N42" s="4" t="s">
        <v>4744</v>
      </c>
    </row>
    <row r="43" spans="1:14" s="7" customFormat="1" ht="15.75" thickBot="1" x14ac:dyDescent="0.3">
      <c r="A43" s="6">
        <v>33</v>
      </c>
      <c r="B43" s="7" t="s">
        <v>4806</v>
      </c>
      <c r="C43" s="4" t="s">
        <v>54</v>
      </c>
      <c r="D43" s="4" t="s">
        <v>24</v>
      </c>
      <c r="E43" s="4" t="s">
        <v>2826</v>
      </c>
      <c r="F43" s="4" t="s">
        <v>4807</v>
      </c>
      <c r="G43" s="4" t="s">
        <v>4743</v>
      </c>
      <c r="H43" s="4">
        <v>320000</v>
      </c>
      <c r="I43" s="4">
        <v>320000</v>
      </c>
      <c r="J43" s="4">
        <v>0</v>
      </c>
      <c r="K43" s="4">
        <v>0</v>
      </c>
      <c r="L43" s="4">
        <v>55699200</v>
      </c>
      <c r="M43" s="4">
        <v>0</v>
      </c>
      <c r="N43" s="4" t="s">
        <v>4744</v>
      </c>
    </row>
    <row r="44" spans="1:14" s="7" customFormat="1" ht="15.75" thickBot="1" x14ac:dyDescent="0.3">
      <c r="A44" s="6">
        <v>34</v>
      </c>
      <c r="B44" s="7" t="s">
        <v>4808</v>
      </c>
      <c r="C44" s="4" t="s">
        <v>54</v>
      </c>
      <c r="D44" s="4" t="s">
        <v>24</v>
      </c>
      <c r="E44" s="4" t="s">
        <v>2826</v>
      </c>
      <c r="F44" s="4" t="s">
        <v>4809</v>
      </c>
      <c r="G44" s="4" t="s">
        <v>4743</v>
      </c>
      <c r="H44" s="4">
        <v>18000</v>
      </c>
      <c r="I44" s="4">
        <v>18000</v>
      </c>
      <c r="J44" s="4">
        <v>0</v>
      </c>
      <c r="K44" s="4">
        <v>0</v>
      </c>
      <c r="L44" s="4">
        <v>7225740</v>
      </c>
      <c r="M44" s="4">
        <v>0</v>
      </c>
      <c r="N44" s="4" t="s">
        <v>4744</v>
      </c>
    </row>
    <row r="45" spans="1:14" s="7" customFormat="1" ht="15.75" thickBot="1" x14ac:dyDescent="0.3">
      <c r="A45" s="6">
        <v>35</v>
      </c>
      <c r="B45" s="7" t="s">
        <v>4810</v>
      </c>
      <c r="C45" s="4" t="s">
        <v>54</v>
      </c>
      <c r="D45" s="4" t="s">
        <v>24</v>
      </c>
      <c r="E45" s="4" t="s">
        <v>2826</v>
      </c>
      <c r="F45" s="4" t="s">
        <v>4811</v>
      </c>
      <c r="G45" s="4" t="s">
        <v>4743</v>
      </c>
      <c r="H45" s="4">
        <v>100000</v>
      </c>
      <c r="I45" s="4">
        <v>100000</v>
      </c>
      <c r="J45" s="4">
        <v>0</v>
      </c>
      <c r="K45" s="4">
        <v>0</v>
      </c>
      <c r="L45" s="4">
        <v>17406000</v>
      </c>
      <c r="M45" s="4">
        <v>0</v>
      </c>
      <c r="N45" s="4" t="s">
        <v>4744</v>
      </c>
    </row>
    <row r="46" spans="1:14" s="7" customFormat="1" ht="15.75" thickBot="1" x14ac:dyDescent="0.3">
      <c r="A46" s="6">
        <v>36</v>
      </c>
      <c r="B46" s="7" t="s">
        <v>4812</v>
      </c>
      <c r="C46" s="4" t="s">
        <v>54</v>
      </c>
      <c r="D46" s="4" t="s">
        <v>24</v>
      </c>
      <c r="E46" s="4" t="s">
        <v>2826</v>
      </c>
      <c r="F46" s="4" t="s">
        <v>4813</v>
      </c>
      <c r="G46" s="4" t="s">
        <v>4743</v>
      </c>
      <c r="H46" s="4">
        <v>20000</v>
      </c>
      <c r="I46" s="4">
        <v>20000</v>
      </c>
      <c r="J46" s="4">
        <v>0</v>
      </c>
      <c r="K46" s="4">
        <v>0</v>
      </c>
      <c r="L46" s="4">
        <v>9148800</v>
      </c>
      <c r="M46" s="4">
        <v>0</v>
      </c>
      <c r="N46" s="4" t="s">
        <v>4744</v>
      </c>
    </row>
    <row r="47" spans="1:14" s="7" customFormat="1" ht="15.75" thickBot="1" x14ac:dyDescent="0.3">
      <c r="A47" s="6">
        <v>37</v>
      </c>
      <c r="B47" s="7" t="s">
        <v>4814</v>
      </c>
      <c r="C47" s="4" t="s">
        <v>54</v>
      </c>
      <c r="D47" s="4" t="s">
        <v>24</v>
      </c>
      <c r="E47" s="4" t="s">
        <v>2826</v>
      </c>
      <c r="F47" s="4" t="s">
        <v>4815</v>
      </c>
      <c r="G47" s="4" t="s">
        <v>4743</v>
      </c>
      <c r="H47" s="4">
        <v>250</v>
      </c>
      <c r="I47" s="4">
        <v>250</v>
      </c>
      <c r="J47" s="4">
        <v>0</v>
      </c>
      <c r="K47" s="4">
        <v>0</v>
      </c>
      <c r="L47" s="4">
        <v>121645</v>
      </c>
      <c r="M47" s="4">
        <v>0</v>
      </c>
      <c r="N47" s="4" t="s">
        <v>4744</v>
      </c>
    </row>
    <row r="48" spans="1:14" s="7" customFormat="1" ht="15.75" thickBot="1" x14ac:dyDescent="0.3">
      <c r="A48" s="6">
        <v>38</v>
      </c>
      <c r="B48" s="7" t="s">
        <v>4816</v>
      </c>
      <c r="C48" s="4" t="s">
        <v>54</v>
      </c>
      <c r="D48" s="4" t="s">
        <v>24</v>
      </c>
      <c r="E48" s="4" t="s">
        <v>2826</v>
      </c>
      <c r="F48" s="4" t="s">
        <v>4817</v>
      </c>
      <c r="G48" s="4" t="s">
        <v>4743</v>
      </c>
      <c r="H48" s="4">
        <v>190</v>
      </c>
      <c r="I48" s="4">
        <v>190</v>
      </c>
      <c r="J48" s="4">
        <v>0</v>
      </c>
      <c r="K48" s="4">
        <v>0</v>
      </c>
      <c r="L48" s="4">
        <v>92450.2</v>
      </c>
      <c r="M48" s="4">
        <v>0</v>
      </c>
      <c r="N48" s="4" t="s">
        <v>4744</v>
      </c>
    </row>
    <row r="49" spans="1:14" s="7" customFormat="1" ht="15.75" thickBot="1" x14ac:dyDescent="0.3">
      <c r="A49" s="6">
        <v>39</v>
      </c>
      <c r="B49" s="7" t="s">
        <v>4818</v>
      </c>
      <c r="C49" s="4" t="s">
        <v>54</v>
      </c>
      <c r="D49" s="4" t="s">
        <v>24</v>
      </c>
      <c r="E49" s="4" t="s">
        <v>2826</v>
      </c>
      <c r="F49" s="4" t="s">
        <v>4819</v>
      </c>
      <c r="G49" s="4" t="s">
        <v>4743</v>
      </c>
      <c r="H49" s="4">
        <v>5000</v>
      </c>
      <c r="I49" s="4">
        <v>5000</v>
      </c>
      <c r="J49" s="4">
        <v>0</v>
      </c>
      <c r="K49" s="4">
        <v>0</v>
      </c>
      <c r="L49" s="4">
        <v>3342150</v>
      </c>
      <c r="M49" s="4">
        <v>0</v>
      </c>
      <c r="N49" s="4" t="s">
        <v>4744</v>
      </c>
    </row>
    <row r="50" spans="1:14" s="7" customFormat="1" ht="15.75" thickBot="1" x14ac:dyDescent="0.3">
      <c r="A50" s="6">
        <v>40</v>
      </c>
      <c r="B50" s="7" t="s">
        <v>4820</v>
      </c>
      <c r="C50" s="4" t="s">
        <v>54</v>
      </c>
      <c r="D50" s="4" t="s">
        <v>24</v>
      </c>
      <c r="E50" s="4" t="s">
        <v>2826</v>
      </c>
      <c r="F50" s="4" t="s">
        <v>4821</v>
      </c>
      <c r="G50" s="4" t="s">
        <v>4743</v>
      </c>
      <c r="H50" s="4">
        <v>1815</v>
      </c>
      <c r="I50" s="4">
        <v>1815</v>
      </c>
      <c r="J50" s="4">
        <v>0</v>
      </c>
      <c r="K50" s="4">
        <v>0</v>
      </c>
      <c r="L50" s="4">
        <v>9642241.9499999993</v>
      </c>
      <c r="M50" s="4">
        <v>0</v>
      </c>
      <c r="N50" s="4" t="s">
        <v>4744</v>
      </c>
    </row>
    <row r="51" spans="1:14" s="7" customFormat="1" ht="15.75" thickBot="1" x14ac:dyDescent="0.3">
      <c r="A51" s="6">
        <v>41</v>
      </c>
      <c r="B51" s="7" t="s">
        <v>4822</v>
      </c>
      <c r="C51" s="4" t="s">
        <v>54</v>
      </c>
      <c r="D51" s="4" t="s">
        <v>24</v>
      </c>
      <c r="E51" s="4" t="s">
        <v>2826</v>
      </c>
      <c r="F51" s="4" t="s">
        <v>4823</v>
      </c>
      <c r="G51" s="4" t="s">
        <v>4743</v>
      </c>
      <c r="H51" s="4">
        <v>646</v>
      </c>
      <c r="I51" s="4">
        <v>646</v>
      </c>
      <c r="J51" s="4">
        <v>0</v>
      </c>
      <c r="K51" s="4">
        <v>0</v>
      </c>
      <c r="L51" s="4">
        <v>5464113.4800000004</v>
      </c>
      <c r="M51" s="4">
        <v>0</v>
      </c>
      <c r="N51" s="4" t="s">
        <v>4744</v>
      </c>
    </row>
    <row r="52" spans="1:14" s="7" customFormat="1" ht="15.75" thickBot="1" x14ac:dyDescent="0.3">
      <c r="A52" s="6">
        <v>42</v>
      </c>
      <c r="B52" s="7" t="s">
        <v>4824</v>
      </c>
      <c r="C52" s="4" t="s">
        <v>54</v>
      </c>
      <c r="D52" s="4" t="s">
        <v>24</v>
      </c>
      <c r="E52" s="4" t="s">
        <v>2826</v>
      </c>
      <c r="F52" s="4" t="s">
        <v>4825</v>
      </c>
      <c r="G52" s="4" t="s">
        <v>4743</v>
      </c>
      <c r="H52" s="4">
        <v>35</v>
      </c>
      <c r="I52" s="4">
        <v>35</v>
      </c>
      <c r="J52" s="4">
        <v>0</v>
      </c>
      <c r="K52" s="4">
        <v>0</v>
      </c>
      <c r="L52" s="4">
        <v>186827.9</v>
      </c>
      <c r="M52" s="4">
        <v>0</v>
      </c>
      <c r="N52" s="4" t="s">
        <v>4744</v>
      </c>
    </row>
    <row r="53" spans="1:14" s="7" customFormat="1" ht="15.75" thickBot="1" x14ac:dyDescent="0.3">
      <c r="A53" s="6">
        <v>43</v>
      </c>
      <c r="B53" s="7" t="s">
        <v>4826</v>
      </c>
      <c r="C53" s="4" t="s">
        <v>54</v>
      </c>
      <c r="D53" s="4" t="s">
        <v>24</v>
      </c>
      <c r="E53" s="4" t="s">
        <v>2826</v>
      </c>
      <c r="F53" s="4" t="s">
        <v>4827</v>
      </c>
      <c r="G53" s="4" t="s">
        <v>4743</v>
      </c>
      <c r="H53" s="4">
        <v>24</v>
      </c>
      <c r="I53" s="4">
        <v>24</v>
      </c>
      <c r="J53" s="4">
        <v>0</v>
      </c>
      <c r="K53" s="4">
        <v>0</v>
      </c>
      <c r="L53" s="4">
        <v>226399.2</v>
      </c>
      <c r="M53" s="4">
        <v>0</v>
      </c>
      <c r="N53" s="4" t="s">
        <v>4744</v>
      </c>
    </row>
    <row r="54" spans="1:14" s="7" customFormat="1" ht="15.75" thickBot="1" x14ac:dyDescent="0.3">
      <c r="A54" s="6">
        <v>44</v>
      </c>
      <c r="B54" s="7" t="s">
        <v>4828</v>
      </c>
      <c r="C54" s="4" t="s">
        <v>54</v>
      </c>
      <c r="D54" s="4" t="s">
        <v>24</v>
      </c>
      <c r="E54" s="4" t="s">
        <v>2826</v>
      </c>
      <c r="F54" s="4" t="s">
        <v>4829</v>
      </c>
      <c r="G54" s="4" t="s">
        <v>4743</v>
      </c>
      <c r="H54" s="4">
        <v>26273</v>
      </c>
      <c r="I54" s="4">
        <v>26273</v>
      </c>
      <c r="J54" s="4">
        <v>0</v>
      </c>
      <c r="K54" s="4">
        <v>0</v>
      </c>
      <c r="L54" s="4">
        <v>1576117.27</v>
      </c>
      <c r="M54" s="4">
        <v>0</v>
      </c>
      <c r="N54" s="4" t="s">
        <v>4744</v>
      </c>
    </row>
    <row r="55" spans="1:14" s="7" customFormat="1" ht="15.75" thickBot="1" x14ac:dyDescent="0.3">
      <c r="A55" s="6">
        <v>45</v>
      </c>
      <c r="B55" s="7" t="s">
        <v>4830</v>
      </c>
      <c r="C55" s="4" t="s">
        <v>54</v>
      </c>
      <c r="D55" s="4" t="s">
        <v>24</v>
      </c>
      <c r="E55" s="4" t="s">
        <v>2826</v>
      </c>
      <c r="F55" s="4" t="s">
        <v>4831</v>
      </c>
      <c r="G55" s="4" t="s">
        <v>4743</v>
      </c>
      <c r="H55" s="4">
        <v>103054</v>
      </c>
      <c r="I55" s="4">
        <v>103054</v>
      </c>
      <c r="J55" s="4">
        <v>0</v>
      </c>
      <c r="K55" s="4">
        <v>0</v>
      </c>
      <c r="L55" s="4">
        <v>5491747.6600000001</v>
      </c>
      <c r="M55" s="4">
        <v>0</v>
      </c>
      <c r="N55" s="4" t="s">
        <v>4744</v>
      </c>
    </row>
    <row r="56" spans="1:14" s="7" customFormat="1" ht="15.75" thickBot="1" x14ac:dyDescent="0.3">
      <c r="A56" s="6">
        <v>46</v>
      </c>
      <c r="B56" s="7" t="s">
        <v>4832</v>
      </c>
      <c r="C56" s="4" t="s">
        <v>54</v>
      </c>
      <c r="D56" s="4" t="s">
        <v>24</v>
      </c>
      <c r="E56" s="4" t="s">
        <v>2826</v>
      </c>
      <c r="F56" s="4" t="s">
        <v>4833</v>
      </c>
      <c r="G56" s="4" t="s">
        <v>4743</v>
      </c>
      <c r="H56" s="4">
        <v>105558</v>
      </c>
      <c r="I56" s="4">
        <v>105558</v>
      </c>
      <c r="J56" s="4">
        <v>0</v>
      </c>
      <c r="K56" s="4">
        <v>0</v>
      </c>
      <c r="L56" s="4">
        <v>12930855</v>
      </c>
      <c r="M56" s="4">
        <v>0</v>
      </c>
      <c r="N56" s="4" t="s">
        <v>4744</v>
      </c>
    </row>
    <row r="57" spans="1:14" s="7" customFormat="1" ht="15.75" thickBot="1" x14ac:dyDescent="0.3">
      <c r="A57" s="6">
        <v>47</v>
      </c>
      <c r="B57" s="7" t="s">
        <v>4834</v>
      </c>
      <c r="C57" s="4" t="s">
        <v>54</v>
      </c>
      <c r="D57" s="4" t="s">
        <v>24</v>
      </c>
      <c r="E57" s="4" t="s">
        <v>2826</v>
      </c>
      <c r="F57" s="4" t="s">
        <v>4835</v>
      </c>
      <c r="G57" s="4" t="s">
        <v>4743</v>
      </c>
      <c r="H57" s="4">
        <v>3850</v>
      </c>
      <c r="I57" s="4">
        <v>3850</v>
      </c>
      <c r="J57" s="4">
        <v>0</v>
      </c>
      <c r="K57" s="4">
        <v>0</v>
      </c>
      <c r="L57" s="4">
        <v>3405248</v>
      </c>
      <c r="M57" s="4">
        <v>0</v>
      </c>
      <c r="N57" s="4" t="s">
        <v>4744</v>
      </c>
    </row>
    <row r="58" spans="1:14" s="7" customFormat="1" ht="15.75" thickBot="1" x14ac:dyDescent="0.3">
      <c r="A58" s="6">
        <v>48</v>
      </c>
      <c r="B58" s="7" t="s">
        <v>4836</v>
      </c>
      <c r="C58" s="4" t="s">
        <v>54</v>
      </c>
      <c r="D58" s="4" t="s">
        <v>24</v>
      </c>
      <c r="E58" s="4" t="s">
        <v>2826</v>
      </c>
      <c r="F58" s="4" t="s">
        <v>4837</v>
      </c>
      <c r="G58" s="4" t="s">
        <v>4743</v>
      </c>
      <c r="H58" s="4">
        <v>240</v>
      </c>
      <c r="I58" s="4">
        <v>240</v>
      </c>
      <c r="J58" s="4">
        <v>0</v>
      </c>
      <c r="K58" s="4">
        <v>0</v>
      </c>
      <c r="L58" s="4">
        <v>419580</v>
      </c>
      <c r="M58" s="4">
        <v>0</v>
      </c>
      <c r="N58" s="4" t="s">
        <v>4744</v>
      </c>
    </row>
    <row r="59" spans="1:14" s="7" customFormat="1" ht="15.75" thickBot="1" x14ac:dyDescent="0.3">
      <c r="A59" s="6">
        <v>49</v>
      </c>
      <c r="B59" s="7" t="s">
        <v>4838</v>
      </c>
      <c r="C59" s="4" t="s">
        <v>54</v>
      </c>
      <c r="D59" s="4" t="s">
        <v>24</v>
      </c>
      <c r="E59" s="4" t="s">
        <v>2826</v>
      </c>
      <c r="F59" s="4" t="s">
        <v>4839</v>
      </c>
      <c r="G59" s="4" t="s">
        <v>4743</v>
      </c>
      <c r="H59" s="4">
        <v>75</v>
      </c>
      <c r="I59" s="4">
        <v>75</v>
      </c>
      <c r="J59" s="4">
        <v>0</v>
      </c>
      <c r="K59" s="4">
        <v>0</v>
      </c>
      <c r="L59" s="4">
        <v>319930.5</v>
      </c>
      <c r="M59" s="4">
        <v>0</v>
      </c>
      <c r="N59" s="4" t="s">
        <v>4744</v>
      </c>
    </row>
    <row r="60" spans="1:14" s="7" customFormat="1" ht="15.75" thickBot="1" x14ac:dyDescent="0.3">
      <c r="A60" s="6">
        <v>50</v>
      </c>
      <c r="B60" s="7" t="s">
        <v>4840</v>
      </c>
      <c r="C60" s="4" t="s">
        <v>54</v>
      </c>
      <c r="D60" s="4" t="s">
        <v>24</v>
      </c>
      <c r="E60" s="4" t="s">
        <v>2826</v>
      </c>
      <c r="F60" s="4" t="s">
        <v>4841</v>
      </c>
      <c r="G60" s="4" t="s">
        <v>4743</v>
      </c>
      <c r="H60" s="4">
        <v>34031</v>
      </c>
      <c r="I60" s="4">
        <v>34031</v>
      </c>
      <c r="J60" s="4">
        <v>0</v>
      </c>
      <c r="K60" s="4">
        <v>0</v>
      </c>
      <c r="L60" s="4">
        <v>2231072.36</v>
      </c>
      <c r="M60" s="4">
        <v>0</v>
      </c>
      <c r="N60" s="4" t="s">
        <v>4744</v>
      </c>
    </row>
    <row r="61" spans="1:14" s="7" customFormat="1" ht="15.75" thickBot="1" x14ac:dyDescent="0.3">
      <c r="A61" s="6">
        <v>51</v>
      </c>
      <c r="B61" s="7" t="s">
        <v>4842</v>
      </c>
      <c r="C61" s="4" t="s">
        <v>54</v>
      </c>
      <c r="D61" s="4" t="s">
        <v>24</v>
      </c>
      <c r="E61" s="4" t="s">
        <v>2826</v>
      </c>
      <c r="F61" s="4" t="s">
        <v>4843</v>
      </c>
      <c r="G61" s="4" t="s">
        <v>4743</v>
      </c>
      <c r="H61" s="4">
        <v>32410</v>
      </c>
      <c r="I61" s="4">
        <v>32410</v>
      </c>
      <c r="J61" s="4">
        <v>0</v>
      </c>
      <c r="K61" s="4">
        <v>0</v>
      </c>
      <c r="L61" s="4">
        <v>2066137.5</v>
      </c>
      <c r="M61" s="4">
        <v>0</v>
      </c>
      <c r="N61" s="4" t="s">
        <v>4744</v>
      </c>
    </row>
    <row r="62" spans="1:14" s="7" customFormat="1" ht="15.75" thickBot="1" x14ac:dyDescent="0.3">
      <c r="A62" s="6">
        <v>52</v>
      </c>
      <c r="B62" s="7" t="s">
        <v>4844</v>
      </c>
      <c r="C62" s="4" t="s">
        <v>54</v>
      </c>
      <c r="D62" s="4" t="s">
        <v>24</v>
      </c>
      <c r="E62" s="4" t="s">
        <v>2826</v>
      </c>
      <c r="F62" s="4" t="s">
        <v>4845</v>
      </c>
      <c r="G62" s="4" t="s">
        <v>4743</v>
      </c>
      <c r="H62" s="4">
        <v>33382</v>
      </c>
      <c r="I62" s="4">
        <v>33382</v>
      </c>
      <c r="J62" s="4">
        <v>0</v>
      </c>
      <c r="K62" s="4">
        <v>0</v>
      </c>
      <c r="L62" s="4">
        <v>3230376.1399999997</v>
      </c>
      <c r="M62" s="4">
        <v>0</v>
      </c>
      <c r="N62" s="4" t="s">
        <v>4744</v>
      </c>
    </row>
    <row r="63" spans="1:14" s="7" customFormat="1" ht="15.75" thickBot="1" x14ac:dyDescent="0.3">
      <c r="A63" s="6">
        <v>53</v>
      </c>
      <c r="B63" s="7" t="s">
        <v>4846</v>
      </c>
      <c r="C63" s="4" t="s">
        <v>54</v>
      </c>
      <c r="D63" s="4" t="s">
        <v>24</v>
      </c>
      <c r="E63" s="4" t="s">
        <v>2826</v>
      </c>
      <c r="F63" s="4" t="s">
        <v>4831</v>
      </c>
      <c r="G63" s="4" t="s">
        <v>4743</v>
      </c>
      <c r="H63" s="4">
        <v>2500</v>
      </c>
      <c r="I63" s="4">
        <v>2500</v>
      </c>
      <c r="J63" s="4">
        <v>0</v>
      </c>
      <c r="K63" s="4">
        <v>0</v>
      </c>
      <c r="L63" s="4">
        <v>267375</v>
      </c>
      <c r="M63" s="4">
        <v>0</v>
      </c>
      <c r="N63" s="4" t="s">
        <v>4744</v>
      </c>
    </row>
    <row r="64" spans="1:14" s="7" customFormat="1" ht="15.75" thickBot="1" x14ac:dyDescent="0.3">
      <c r="A64" s="6">
        <v>54</v>
      </c>
      <c r="B64" s="7" t="s">
        <v>4847</v>
      </c>
      <c r="C64" s="4" t="s">
        <v>54</v>
      </c>
      <c r="D64" s="4" t="s">
        <v>24</v>
      </c>
      <c r="E64" s="4" t="s">
        <v>2826</v>
      </c>
      <c r="F64" s="4" t="s">
        <v>4829</v>
      </c>
      <c r="G64" s="4" t="s">
        <v>4743</v>
      </c>
      <c r="H64" s="4">
        <v>728</v>
      </c>
      <c r="I64" s="4">
        <v>728</v>
      </c>
      <c r="J64" s="4">
        <v>0</v>
      </c>
      <c r="K64" s="4">
        <v>0</v>
      </c>
      <c r="L64" s="4">
        <v>77859.600000000006</v>
      </c>
      <c r="M64" s="4">
        <v>0</v>
      </c>
      <c r="N64" s="4" t="s">
        <v>4744</v>
      </c>
    </row>
    <row r="65" spans="1:14" s="7" customFormat="1" ht="15.75" thickBot="1" x14ac:dyDescent="0.3">
      <c r="A65" s="6">
        <v>55</v>
      </c>
      <c r="B65" s="7" t="s">
        <v>4848</v>
      </c>
      <c r="C65" s="4" t="s">
        <v>54</v>
      </c>
      <c r="D65" s="4" t="s">
        <v>24</v>
      </c>
      <c r="E65" s="4" t="s">
        <v>2826</v>
      </c>
      <c r="F65" s="4" t="s">
        <v>4833</v>
      </c>
      <c r="G65" s="4" t="s">
        <v>4743</v>
      </c>
      <c r="H65" s="4">
        <v>2500</v>
      </c>
      <c r="I65" s="4">
        <v>2500</v>
      </c>
      <c r="J65" s="4">
        <v>0</v>
      </c>
      <c r="K65" s="4">
        <v>0</v>
      </c>
      <c r="L65" s="4">
        <v>388325.00000000006</v>
      </c>
      <c r="M65" s="4">
        <v>0</v>
      </c>
      <c r="N65" s="4" t="s">
        <v>4744</v>
      </c>
    </row>
    <row r="66" spans="1:14" s="7" customFormat="1" ht="15.75" thickBot="1" x14ac:dyDescent="0.3">
      <c r="A66" s="6">
        <v>56</v>
      </c>
      <c r="B66" s="7" t="s">
        <v>4849</v>
      </c>
      <c r="C66" s="4" t="s">
        <v>54</v>
      </c>
      <c r="D66" s="4" t="s">
        <v>24</v>
      </c>
      <c r="E66" s="4" t="s">
        <v>2826</v>
      </c>
      <c r="F66" s="4" t="s">
        <v>4835</v>
      </c>
      <c r="G66" s="4" t="s">
        <v>4743</v>
      </c>
      <c r="H66" s="4">
        <v>116</v>
      </c>
      <c r="I66" s="4">
        <v>116</v>
      </c>
      <c r="J66" s="4">
        <v>0</v>
      </c>
      <c r="K66" s="4">
        <v>0</v>
      </c>
      <c r="L66" s="4">
        <v>182209.32</v>
      </c>
      <c r="M66" s="4">
        <v>0</v>
      </c>
      <c r="N66" s="4" t="s">
        <v>4744</v>
      </c>
    </row>
    <row r="67" spans="1:14" s="7" customFormat="1" ht="15.75" thickBot="1" x14ac:dyDescent="0.3">
      <c r="A67" s="6">
        <v>57</v>
      </c>
      <c r="B67" s="7" t="s">
        <v>4850</v>
      </c>
      <c r="C67" s="4" t="s">
        <v>54</v>
      </c>
      <c r="D67" s="4" t="s">
        <v>24</v>
      </c>
      <c r="E67" s="4" t="s">
        <v>2826</v>
      </c>
      <c r="F67" s="4" t="s">
        <v>4851</v>
      </c>
      <c r="G67" s="4" t="s">
        <v>4743</v>
      </c>
      <c r="H67" s="4">
        <v>12</v>
      </c>
      <c r="I67" s="4">
        <v>12</v>
      </c>
      <c r="J67" s="4">
        <v>0</v>
      </c>
      <c r="K67" s="4">
        <v>0</v>
      </c>
      <c r="L67" s="4">
        <v>5091428.5200000005</v>
      </c>
      <c r="M67" s="4">
        <v>0</v>
      </c>
      <c r="N67" s="4" t="s">
        <v>4744</v>
      </c>
    </row>
    <row r="68" spans="1:14" s="7" customFormat="1" ht="15.75" thickBot="1" x14ac:dyDescent="0.3">
      <c r="A68" s="6">
        <v>58</v>
      </c>
      <c r="B68" s="7" t="s">
        <v>4852</v>
      </c>
      <c r="C68" s="4" t="s">
        <v>54</v>
      </c>
      <c r="D68" s="4" t="s">
        <v>24</v>
      </c>
      <c r="E68" s="4" t="s">
        <v>2826</v>
      </c>
      <c r="F68" s="4" t="s">
        <v>4853</v>
      </c>
      <c r="G68" s="4" t="s">
        <v>4743</v>
      </c>
      <c r="H68" s="4">
        <v>2</v>
      </c>
      <c r="I68" s="4">
        <v>2</v>
      </c>
      <c r="J68" s="4">
        <v>0</v>
      </c>
      <c r="K68" s="4">
        <v>0</v>
      </c>
      <c r="L68" s="4">
        <v>108000</v>
      </c>
      <c r="M68" s="4">
        <v>0</v>
      </c>
      <c r="N68" s="4" t="s">
        <v>4744</v>
      </c>
    </row>
    <row r="69" spans="1:14" s="7" customFormat="1" ht="15.75" thickBot="1" x14ac:dyDescent="0.3">
      <c r="A69" s="6">
        <v>59</v>
      </c>
      <c r="B69" s="7" t="s">
        <v>4854</v>
      </c>
      <c r="C69" s="4" t="s">
        <v>54</v>
      </c>
      <c r="D69" s="4" t="s">
        <v>24</v>
      </c>
      <c r="E69" s="4" t="s">
        <v>2826</v>
      </c>
      <c r="F69" s="4" t="s">
        <v>4855</v>
      </c>
      <c r="G69" s="4" t="s">
        <v>4743</v>
      </c>
      <c r="H69" s="4">
        <v>2</v>
      </c>
      <c r="I69" s="4">
        <v>2</v>
      </c>
      <c r="J69" s="4">
        <v>0</v>
      </c>
      <c r="K69" s="4">
        <v>0</v>
      </c>
      <c r="L69" s="4">
        <v>1140000</v>
      </c>
      <c r="M69" s="4">
        <v>0</v>
      </c>
      <c r="N69" s="4" t="s">
        <v>4744</v>
      </c>
    </row>
    <row r="70" spans="1:14" s="7" customFormat="1" ht="15.75" thickBot="1" x14ac:dyDescent="0.3">
      <c r="A70" s="6">
        <v>60</v>
      </c>
      <c r="B70" s="7" t="s">
        <v>4856</v>
      </c>
      <c r="C70" s="4" t="s">
        <v>54</v>
      </c>
      <c r="D70" s="4" t="s">
        <v>24</v>
      </c>
      <c r="E70" s="4" t="s">
        <v>2826</v>
      </c>
      <c r="F70" s="4" t="s">
        <v>4857</v>
      </c>
      <c r="G70" s="4" t="s">
        <v>4743</v>
      </c>
      <c r="H70" s="4">
        <v>4</v>
      </c>
      <c r="I70" s="4">
        <v>4</v>
      </c>
      <c r="J70" s="4">
        <v>0</v>
      </c>
      <c r="K70" s="4">
        <v>0</v>
      </c>
      <c r="L70" s="4">
        <v>2880000</v>
      </c>
      <c r="M70" s="4">
        <v>0</v>
      </c>
      <c r="N70" s="4" t="s">
        <v>4744</v>
      </c>
    </row>
    <row r="71" spans="1:14" s="7" customFormat="1" ht="15.75" thickBot="1" x14ac:dyDescent="0.3">
      <c r="A71" s="6">
        <v>61</v>
      </c>
      <c r="B71" s="7" t="s">
        <v>4858</v>
      </c>
      <c r="C71" s="4" t="s">
        <v>54</v>
      </c>
      <c r="D71" s="4" t="s">
        <v>24</v>
      </c>
      <c r="E71" s="4" t="s">
        <v>2826</v>
      </c>
      <c r="F71" s="4" t="s">
        <v>4859</v>
      </c>
      <c r="G71" s="4" t="s">
        <v>4743</v>
      </c>
      <c r="H71" s="4">
        <v>2000</v>
      </c>
      <c r="I71" s="4">
        <v>2000</v>
      </c>
      <c r="J71" s="4">
        <v>0</v>
      </c>
      <c r="K71" s="4">
        <v>0</v>
      </c>
      <c r="L71" s="4">
        <v>577940</v>
      </c>
      <c r="M71" s="4">
        <v>0</v>
      </c>
      <c r="N71" s="4" t="s">
        <v>4744</v>
      </c>
    </row>
    <row r="72" spans="1:14" s="7" customFormat="1" ht="15.75" thickBot="1" x14ac:dyDescent="0.3">
      <c r="A72" s="6">
        <v>62</v>
      </c>
      <c r="B72" s="7" t="s">
        <v>4860</v>
      </c>
      <c r="C72" s="4" t="s">
        <v>54</v>
      </c>
      <c r="D72" s="4" t="s">
        <v>24</v>
      </c>
      <c r="E72" s="4" t="s">
        <v>2826</v>
      </c>
      <c r="F72" s="4" t="s">
        <v>4861</v>
      </c>
      <c r="G72" s="4" t="s">
        <v>4743</v>
      </c>
      <c r="H72" s="4">
        <v>4500</v>
      </c>
      <c r="I72" s="4">
        <v>4500</v>
      </c>
      <c r="J72" s="4">
        <v>0</v>
      </c>
      <c r="K72" s="4">
        <v>0</v>
      </c>
      <c r="L72" s="4">
        <v>301545</v>
      </c>
      <c r="M72" s="4">
        <v>0</v>
      </c>
      <c r="N72" s="4" t="s">
        <v>4744</v>
      </c>
    </row>
    <row r="73" spans="1:14" s="7" customFormat="1" ht="15.75" thickBot="1" x14ac:dyDescent="0.3">
      <c r="A73" s="6">
        <v>63</v>
      </c>
      <c r="B73" s="7" t="s">
        <v>4862</v>
      </c>
      <c r="C73" s="4" t="s">
        <v>54</v>
      </c>
      <c r="D73" s="4" t="s">
        <v>24</v>
      </c>
      <c r="E73" s="4" t="s">
        <v>2826</v>
      </c>
      <c r="F73" s="4" t="s">
        <v>4863</v>
      </c>
      <c r="G73" s="4" t="s">
        <v>4743</v>
      </c>
      <c r="H73" s="4">
        <v>6000</v>
      </c>
      <c r="I73" s="4">
        <v>6000</v>
      </c>
      <c r="J73" s="4">
        <v>0</v>
      </c>
      <c r="K73" s="4">
        <v>0</v>
      </c>
      <c r="L73" s="4">
        <v>388620</v>
      </c>
      <c r="M73" s="4">
        <v>0</v>
      </c>
      <c r="N73" s="4" t="s">
        <v>4744</v>
      </c>
    </row>
    <row r="74" spans="1:14" s="7" customFormat="1" ht="15.75" thickBot="1" x14ac:dyDescent="0.3">
      <c r="A74" s="6">
        <v>64</v>
      </c>
      <c r="B74" s="7" t="s">
        <v>4864</v>
      </c>
      <c r="C74" s="4" t="s">
        <v>54</v>
      </c>
      <c r="D74" s="4" t="s">
        <v>24</v>
      </c>
      <c r="E74" s="4" t="s">
        <v>2826</v>
      </c>
      <c r="F74" s="4" t="s">
        <v>4865</v>
      </c>
      <c r="G74" s="4" t="s">
        <v>4743</v>
      </c>
      <c r="H74" s="4">
        <v>24</v>
      </c>
      <c r="I74" s="4">
        <v>24</v>
      </c>
      <c r="J74" s="4">
        <v>0</v>
      </c>
      <c r="K74" s="4">
        <v>0</v>
      </c>
      <c r="L74" s="4">
        <v>226399.2</v>
      </c>
      <c r="M74" s="4">
        <v>0</v>
      </c>
      <c r="N74" s="4" t="s">
        <v>4744</v>
      </c>
    </row>
    <row r="75" spans="1:14" s="7" customFormat="1" ht="15.75" thickBot="1" x14ac:dyDescent="0.3">
      <c r="A75" s="6">
        <v>65</v>
      </c>
      <c r="B75" s="7" t="s">
        <v>4866</v>
      </c>
      <c r="C75" s="4" t="s">
        <v>54</v>
      </c>
      <c r="D75" s="4" t="s">
        <v>24</v>
      </c>
      <c r="E75" s="4" t="s">
        <v>2826</v>
      </c>
      <c r="F75" s="4" t="s">
        <v>4867</v>
      </c>
      <c r="G75" s="4" t="s">
        <v>4743</v>
      </c>
      <c r="H75" s="4">
        <v>35</v>
      </c>
      <c r="I75" s="4">
        <v>35</v>
      </c>
      <c r="J75" s="4">
        <v>0</v>
      </c>
      <c r="K75" s="4">
        <v>0</v>
      </c>
      <c r="L75" s="4">
        <v>186828</v>
      </c>
      <c r="M75" s="4">
        <v>0</v>
      </c>
      <c r="N75" s="4" t="s">
        <v>4744</v>
      </c>
    </row>
    <row r="76" spans="1:14" s="7" customFormat="1" ht="15.75" thickBot="1" x14ac:dyDescent="0.3">
      <c r="A76" s="6">
        <v>66</v>
      </c>
      <c r="B76" s="7" t="s">
        <v>4868</v>
      </c>
      <c r="C76" s="4" t="s">
        <v>54</v>
      </c>
      <c r="D76" s="4" t="s">
        <v>24</v>
      </c>
      <c r="E76" s="4" t="s">
        <v>2826</v>
      </c>
      <c r="F76" s="4" t="s">
        <v>4869</v>
      </c>
      <c r="G76" s="4" t="s">
        <v>4743</v>
      </c>
      <c r="H76" s="4">
        <v>2500</v>
      </c>
      <c r="I76" s="4">
        <v>2500</v>
      </c>
      <c r="J76" s="4">
        <v>0</v>
      </c>
      <c r="K76" s="4">
        <v>0</v>
      </c>
      <c r="L76" s="4">
        <v>388330.09</v>
      </c>
      <c r="M76" s="4">
        <v>0</v>
      </c>
      <c r="N76" s="4" t="s">
        <v>4744</v>
      </c>
    </row>
    <row r="77" spans="1:14" s="7" customFormat="1" ht="15.75" thickBot="1" x14ac:dyDescent="0.3">
      <c r="A77" s="6">
        <v>67</v>
      </c>
      <c r="B77" s="7" t="s">
        <v>4870</v>
      </c>
      <c r="C77" s="4" t="s">
        <v>54</v>
      </c>
      <c r="D77" s="4" t="s">
        <v>24</v>
      </c>
      <c r="E77" s="4" t="s">
        <v>2826</v>
      </c>
      <c r="F77" s="4" t="s">
        <v>4871</v>
      </c>
      <c r="G77" s="4" t="s">
        <v>4743</v>
      </c>
      <c r="H77" s="4">
        <v>2500</v>
      </c>
      <c r="I77" s="4">
        <v>2500</v>
      </c>
      <c r="J77" s="4">
        <v>0</v>
      </c>
      <c r="K77" s="4">
        <v>0</v>
      </c>
      <c r="L77" s="4">
        <v>267375</v>
      </c>
      <c r="M77" s="4">
        <v>0</v>
      </c>
      <c r="N77" s="4" t="s">
        <v>4744</v>
      </c>
    </row>
    <row r="78" spans="1:14" s="7" customFormat="1" ht="15.75" thickBot="1" x14ac:dyDescent="0.3">
      <c r="A78" s="6">
        <v>68</v>
      </c>
      <c r="B78" s="7" t="s">
        <v>4872</v>
      </c>
      <c r="C78" s="4" t="s">
        <v>54</v>
      </c>
      <c r="D78" s="4" t="s">
        <v>24</v>
      </c>
      <c r="E78" s="4" t="s">
        <v>2826</v>
      </c>
      <c r="F78" s="4" t="s">
        <v>4873</v>
      </c>
      <c r="G78" s="4" t="s">
        <v>4743</v>
      </c>
      <c r="H78" s="4">
        <v>728</v>
      </c>
      <c r="I78" s="4">
        <v>728</v>
      </c>
      <c r="J78" s="4">
        <v>0</v>
      </c>
      <c r="K78" s="4">
        <v>0</v>
      </c>
      <c r="L78" s="4">
        <v>77859.600000000006</v>
      </c>
      <c r="M78" s="4">
        <v>0</v>
      </c>
      <c r="N78" s="4" t="s">
        <v>4744</v>
      </c>
    </row>
    <row r="79" spans="1:14" s="7" customFormat="1" ht="15.75" thickBot="1" x14ac:dyDescent="0.3">
      <c r="A79" s="6">
        <v>69</v>
      </c>
      <c r="B79" s="7" t="s">
        <v>4874</v>
      </c>
      <c r="C79" s="4" t="s">
        <v>54</v>
      </c>
      <c r="D79" s="4" t="s">
        <v>24</v>
      </c>
      <c r="E79" s="4" t="s">
        <v>2826</v>
      </c>
      <c r="F79" s="4" t="s">
        <v>4875</v>
      </c>
      <c r="G79" s="4" t="s">
        <v>4743</v>
      </c>
      <c r="H79" s="4">
        <v>166</v>
      </c>
      <c r="I79" s="4">
        <v>166</v>
      </c>
      <c r="J79" s="4">
        <v>0</v>
      </c>
      <c r="K79" s="4">
        <v>0</v>
      </c>
      <c r="L79" s="4">
        <v>182209.32</v>
      </c>
      <c r="M79" s="4">
        <v>0</v>
      </c>
      <c r="N79" s="4" t="s">
        <v>4744</v>
      </c>
    </row>
    <row r="80" spans="1:14" s="7" customFormat="1" ht="15.75" thickBot="1" x14ac:dyDescent="0.3">
      <c r="A80" s="6">
        <v>70</v>
      </c>
      <c r="B80" s="7" t="s">
        <v>4876</v>
      </c>
      <c r="C80" s="4" t="s">
        <v>54</v>
      </c>
      <c r="D80" s="4" t="s">
        <v>24</v>
      </c>
      <c r="E80" s="4" t="s">
        <v>2826</v>
      </c>
      <c r="F80" s="4" t="s">
        <v>4877</v>
      </c>
      <c r="G80" s="4" t="s">
        <v>4743</v>
      </c>
      <c r="H80" s="4">
        <v>2000</v>
      </c>
      <c r="I80" s="4">
        <v>2000</v>
      </c>
      <c r="J80" s="4">
        <v>0</v>
      </c>
      <c r="K80" s="4">
        <v>0</v>
      </c>
      <c r="L80" s="4">
        <v>577940</v>
      </c>
      <c r="M80" s="4">
        <v>0</v>
      </c>
      <c r="N80" s="4" t="s">
        <v>4744</v>
      </c>
    </row>
    <row r="81" spans="1:14" s="7" customFormat="1" ht="15.75" thickBot="1" x14ac:dyDescent="0.3">
      <c r="A81" s="6">
        <v>71</v>
      </c>
      <c r="B81" s="7" t="s">
        <v>4878</v>
      </c>
      <c r="C81" s="4" t="s">
        <v>54</v>
      </c>
      <c r="D81" s="4" t="s">
        <v>24</v>
      </c>
      <c r="E81" s="4" t="s">
        <v>2826</v>
      </c>
      <c r="F81" s="4" t="s">
        <v>4879</v>
      </c>
      <c r="G81" s="4" t="s">
        <v>4743</v>
      </c>
      <c r="H81" s="4">
        <v>105558</v>
      </c>
      <c r="I81" s="4">
        <v>105558</v>
      </c>
      <c r="J81" s="4">
        <v>0</v>
      </c>
      <c r="K81" s="4">
        <v>0</v>
      </c>
      <c r="L81" s="4">
        <v>12930855</v>
      </c>
      <c r="M81" s="4">
        <v>0</v>
      </c>
      <c r="N81" s="4" t="s">
        <v>4744</v>
      </c>
    </row>
    <row r="82" spans="1:14" s="7" customFormat="1" ht="15.75" thickBot="1" x14ac:dyDescent="0.3">
      <c r="A82" s="6">
        <v>72</v>
      </c>
      <c r="B82" s="7" t="s">
        <v>4880</v>
      </c>
      <c r="C82" s="4" t="s">
        <v>54</v>
      </c>
      <c r="D82" s="4" t="s">
        <v>24</v>
      </c>
      <c r="E82" s="4" t="s">
        <v>2826</v>
      </c>
      <c r="F82" s="4" t="s">
        <v>4763</v>
      </c>
      <c r="G82" s="4" t="s">
        <v>4743</v>
      </c>
      <c r="H82" s="4">
        <v>102050</v>
      </c>
      <c r="I82" s="4">
        <v>102050</v>
      </c>
      <c r="J82" s="4">
        <v>0</v>
      </c>
      <c r="K82" s="4">
        <v>0</v>
      </c>
      <c r="L82" s="4">
        <v>5737251</v>
      </c>
      <c r="M82" s="4">
        <v>0</v>
      </c>
      <c r="N82" s="4" t="s">
        <v>4744</v>
      </c>
    </row>
    <row r="83" spans="1:14" s="7" customFormat="1" ht="15.75" thickBot="1" x14ac:dyDescent="0.3">
      <c r="A83" s="6">
        <v>73</v>
      </c>
      <c r="B83" s="7" t="s">
        <v>4881</v>
      </c>
      <c r="C83" s="4" t="s">
        <v>54</v>
      </c>
      <c r="D83" s="4" t="s">
        <v>24</v>
      </c>
      <c r="E83" s="4" t="s">
        <v>2826</v>
      </c>
      <c r="F83" s="4" t="s">
        <v>4758</v>
      </c>
      <c r="G83" s="4" t="s">
        <v>4743</v>
      </c>
      <c r="H83" s="4">
        <v>23700</v>
      </c>
      <c r="I83" s="4">
        <v>23700</v>
      </c>
      <c r="J83" s="4">
        <v>0</v>
      </c>
      <c r="K83" s="4">
        <v>0</v>
      </c>
      <c r="L83" s="4">
        <v>3734172</v>
      </c>
      <c r="M83" s="4">
        <v>0</v>
      </c>
      <c r="N83" s="4" t="s">
        <v>4744</v>
      </c>
    </row>
    <row r="84" spans="1:14" s="7" customFormat="1" ht="15.75" thickBot="1" x14ac:dyDescent="0.3">
      <c r="A84" s="6">
        <v>74</v>
      </c>
      <c r="B84" s="7" t="s">
        <v>4882</v>
      </c>
      <c r="C84" s="4" t="s">
        <v>54</v>
      </c>
      <c r="D84" s="4" t="s">
        <v>24</v>
      </c>
      <c r="E84" s="4" t="s">
        <v>2826</v>
      </c>
      <c r="F84" s="4" t="s">
        <v>4760</v>
      </c>
      <c r="G84" s="4" t="s">
        <v>4743</v>
      </c>
      <c r="H84" s="4">
        <v>15630</v>
      </c>
      <c r="I84" s="4">
        <v>15630</v>
      </c>
      <c r="J84" s="4">
        <v>0</v>
      </c>
      <c r="K84" s="4">
        <v>0</v>
      </c>
      <c r="L84" s="4">
        <v>2592548.1</v>
      </c>
      <c r="M84" s="4">
        <v>0</v>
      </c>
      <c r="N84" s="4" t="s">
        <v>4744</v>
      </c>
    </row>
    <row r="85" spans="1:14" s="7" customFormat="1" ht="15.75" thickBot="1" x14ac:dyDescent="0.3">
      <c r="A85" s="6">
        <v>75</v>
      </c>
      <c r="B85" s="7" t="s">
        <v>4883</v>
      </c>
      <c r="C85" s="4" t="s">
        <v>54</v>
      </c>
      <c r="D85" s="4" t="s">
        <v>24</v>
      </c>
      <c r="E85" s="4" t="s">
        <v>2826</v>
      </c>
      <c r="F85" s="4" t="s">
        <v>4761</v>
      </c>
      <c r="G85" s="4" t="s">
        <v>4743</v>
      </c>
      <c r="H85" s="4">
        <v>28900</v>
      </c>
      <c r="I85" s="4">
        <v>28900</v>
      </c>
      <c r="J85" s="4">
        <v>0</v>
      </c>
      <c r="K85" s="4">
        <v>0</v>
      </c>
      <c r="L85" s="4">
        <v>4627757</v>
      </c>
      <c r="M85" s="4">
        <v>0</v>
      </c>
      <c r="N85" s="4" t="s">
        <v>4744</v>
      </c>
    </row>
    <row r="86" spans="1:14" s="7" customFormat="1" ht="15.75" thickBot="1" x14ac:dyDescent="0.3">
      <c r="A86" s="6">
        <v>76</v>
      </c>
      <c r="B86" s="7" t="s">
        <v>4884</v>
      </c>
      <c r="C86" s="4" t="s">
        <v>54</v>
      </c>
      <c r="D86" s="4" t="s">
        <v>24</v>
      </c>
      <c r="E86" s="4" t="s">
        <v>2826</v>
      </c>
      <c r="F86" s="4" t="s">
        <v>4885</v>
      </c>
      <c r="G86" s="4" t="s">
        <v>4743</v>
      </c>
      <c r="H86" s="4">
        <v>103054</v>
      </c>
      <c r="I86" s="4">
        <v>103054</v>
      </c>
      <c r="J86" s="4">
        <v>0</v>
      </c>
      <c r="K86" s="4">
        <v>0</v>
      </c>
      <c r="L86" s="4">
        <v>5491747.6600000001</v>
      </c>
      <c r="M86" s="4">
        <v>0</v>
      </c>
      <c r="N86" s="4" t="s">
        <v>4744</v>
      </c>
    </row>
    <row r="87" spans="1:14" s="7" customFormat="1" ht="15.75" thickBot="1" x14ac:dyDescent="0.3">
      <c r="A87" s="6">
        <v>77</v>
      </c>
      <c r="B87" s="7" t="s">
        <v>4886</v>
      </c>
      <c r="C87" s="4" t="s">
        <v>54</v>
      </c>
      <c r="D87" s="4" t="s">
        <v>24</v>
      </c>
      <c r="E87" s="4" t="s">
        <v>2826</v>
      </c>
      <c r="F87" s="4" t="s">
        <v>4887</v>
      </c>
      <c r="G87" s="4" t="s">
        <v>4743</v>
      </c>
      <c r="H87" s="4">
        <v>1815</v>
      </c>
      <c r="I87" s="4">
        <v>1815</v>
      </c>
      <c r="J87" s="4">
        <v>0</v>
      </c>
      <c r="K87" s="4">
        <v>0</v>
      </c>
      <c r="L87" s="4">
        <v>9642241.9499999993</v>
      </c>
      <c r="M87" s="4">
        <v>0</v>
      </c>
      <c r="N87" s="4" t="s">
        <v>4744</v>
      </c>
    </row>
    <row r="88" spans="1:14" s="7" customFormat="1" ht="15.75" thickBot="1" x14ac:dyDescent="0.3">
      <c r="A88" s="6">
        <v>78</v>
      </c>
      <c r="B88" s="7" t="s">
        <v>4888</v>
      </c>
      <c r="C88" s="4" t="s">
        <v>54</v>
      </c>
      <c r="D88" s="4" t="s">
        <v>24</v>
      </c>
      <c r="E88" s="4" t="s">
        <v>2826</v>
      </c>
      <c r="F88" s="4" t="s">
        <v>4889</v>
      </c>
      <c r="G88" s="4" t="s">
        <v>4743</v>
      </c>
      <c r="H88" s="4">
        <v>646</v>
      </c>
      <c r="I88" s="4">
        <v>646</v>
      </c>
      <c r="J88" s="4">
        <v>0</v>
      </c>
      <c r="K88" s="4">
        <v>0</v>
      </c>
      <c r="L88" s="4">
        <v>5464113.4800000004</v>
      </c>
      <c r="M88" s="4">
        <v>0</v>
      </c>
      <c r="N88" s="4" t="s">
        <v>4744</v>
      </c>
    </row>
    <row r="89" spans="1:14" s="7" customFormat="1" ht="15.75" thickBot="1" x14ac:dyDescent="0.3">
      <c r="A89" s="6">
        <v>79</v>
      </c>
      <c r="B89" s="7" t="s">
        <v>4890</v>
      </c>
      <c r="C89" s="4" t="s">
        <v>54</v>
      </c>
      <c r="D89" s="4" t="s">
        <v>24</v>
      </c>
      <c r="E89" s="4" t="s">
        <v>2826</v>
      </c>
      <c r="F89" s="4" t="s">
        <v>4891</v>
      </c>
      <c r="G89" s="4" t="s">
        <v>4743</v>
      </c>
      <c r="H89" s="4">
        <v>3850</v>
      </c>
      <c r="I89" s="4">
        <v>3850</v>
      </c>
      <c r="J89" s="4">
        <v>0</v>
      </c>
      <c r="K89" s="4">
        <v>0</v>
      </c>
      <c r="L89" s="4">
        <v>3405248</v>
      </c>
      <c r="M89" s="4">
        <v>0</v>
      </c>
      <c r="N89" s="4" t="s">
        <v>4744</v>
      </c>
    </row>
    <row r="90" spans="1:14" s="7" customFormat="1" ht="15.75" thickBot="1" x14ac:dyDescent="0.3">
      <c r="A90" s="6">
        <v>80</v>
      </c>
      <c r="B90" s="7" t="s">
        <v>4892</v>
      </c>
      <c r="C90" s="4" t="s">
        <v>54</v>
      </c>
      <c r="D90" s="4" t="s">
        <v>24</v>
      </c>
      <c r="E90" s="4" t="s">
        <v>2826</v>
      </c>
      <c r="F90" s="4" t="s">
        <v>4893</v>
      </c>
      <c r="G90" s="4" t="s">
        <v>4743</v>
      </c>
      <c r="H90" s="4">
        <v>26273</v>
      </c>
      <c r="I90" s="4">
        <v>26273</v>
      </c>
      <c r="J90" s="4">
        <v>0</v>
      </c>
      <c r="K90" s="4">
        <v>0</v>
      </c>
      <c r="L90" s="4">
        <v>1576117.27</v>
      </c>
      <c r="M90" s="4">
        <v>0</v>
      </c>
      <c r="N90" s="4" t="s">
        <v>4744</v>
      </c>
    </row>
    <row r="91" spans="1:14" s="7" customFormat="1" ht="15.75" thickBot="1" x14ac:dyDescent="0.3">
      <c r="A91" s="6">
        <v>81</v>
      </c>
      <c r="B91" s="7" t="s">
        <v>4894</v>
      </c>
      <c r="C91" s="4" t="s">
        <v>54</v>
      </c>
      <c r="D91" s="4" t="s">
        <v>24</v>
      </c>
      <c r="E91" s="4" t="s">
        <v>2826</v>
      </c>
      <c r="F91" s="4" t="s">
        <v>4895</v>
      </c>
      <c r="G91" s="4" t="s">
        <v>4743</v>
      </c>
      <c r="H91" s="4">
        <v>6666</v>
      </c>
      <c r="I91" s="4">
        <v>6666</v>
      </c>
      <c r="J91" s="4">
        <v>0</v>
      </c>
      <c r="K91" s="4">
        <v>0</v>
      </c>
      <c r="L91" s="4">
        <v>467619.9</v>
      </c>
      <c r="M91" s="4">
        <v>0</v>
      </c>
      <c r="N91" s="4" t="s">
        <v>4744</v>
      </c>
    </row>
    <row r="92" spans="1:14" s="7" customFormat="1" ht="15.75" thickBot="1" x14ac:dyDescent="0.3">
      <c r="A92" s="6">
        <v>82</v>
      </c>
      <c r="B92" s="7" t="s">
        <v>4896</v>
      </c>
      <c r="C92" s="4" t="s">
        <v>54</v>
      </c>
      <c r="D92" s="4" t="s">
        <v>24</v>
      </c>
      <c r="E92" s="4" t="s">
        <v>2826</v>
      </c>
      <c r="F92" s="4" t="s">
        <v>4897</v>
      </c>
      <c r="G92" s="4" t="s">
        <v>4743</v>
      </c>
      <c r="H92" s="4">
        <v>6666</v>
      </c>
      <c r="I92" s="4">
        <v>6666</v>
      </c>
      <c r="J92" s="4">
        <v>0</v>
      </c>
      <c r="K92" s="4">
        <v>0</v>
      </c>
      <c r="L92" s="4">
        <v>641669.16</v>
      </c>
      <c r="M92" s="4">
        <v>0</v>
      </c>
      <c r="N92" s="4" t="s">
        <v>4744</v>
      </c>
    </row>
    <row r="93" spans="1:14" s="7" customFormat="1" ht="15.75" thickBot="1" x14ac:dyDescent="0.3">
      <c r="A93" s="6">
        <v>83</v>
      </c>
      <c r="B93" s="7" t="s">
        <v>4898</v>
      </c>
      <c r="C93" s="4" t="s">
        <v>54</v>
      </c>
      <c r="D93" s="4" t="s">
        <v>24</v>
      </c>
      <c r="E93" s="4" t="s">
        <v>2826</v>
      </c>
      <c r="F93" s="4" t="s">
        <v>4899</v>
      </c>
      <c r="G93" s="4" t="s">
        <v>4743</v>
      </c>
      <c r="H93" s="4">
        <v>3338</v>
      </c>
      <c r="I93" s="4">
        <v>3338</v>
      </c>
      <c r="J93" s="4">
        <v>0</v>
      </c>
      <c r="K93" s="4">
        <v>0</v>
      </c>
      <c r="L93" s="4">
        <v>326790.2</v>
      </c>
      <c r="M93" s="4">
        <v>0</v>
      </c>
      <c r="N93" s="4" t="s">
        <v>4744</v>
      </c>
    </row>
    <row r="94" spans="1:14" s="7" customFormat="1" ht="15.75" thickBot="1" x14ac:dyDescent="0.3">
      <c r="A94" s="6">
        <v>84</v>
      </c>
      <c r="B94" s="7" t="s">
        <v>4900</v>
      </c>
      <c r="C94" s="4" t="s">
        <v>54</v>
      </c>
      <c r="D94" s="4" t="s">
        <v>24</v>
      </c>
      <c r="E94" s="4" t="s">
        <v>2826</v>
      </c>
      <c r="F94" s="4" t="s">
        <v>4901</v>
      </c>
      <c r="G94" s="4" t="s">
        <v>4743</v>
      </c>
      <c r="H94" s="4">
        <v>161</v>
      </c>
      <c r="I94" s="4">
        <v>161</v>
      </c>
      <c r="J94" s="4">
        <v>0</v>
      </c>
      <c r="K94" s="4">
        <v>0</v>
      </c>
      <c r="L94" s="4">
        <v>326790.2</v>
      </c>
      <c r="M94" s="4">
        <v>0</v>
      </c>
      <c r="N94" s="4" t="s">
        <v>4744</v>
      </c>
    </row>
    <row r="95" spans="1:14" s="7" customFormat="1" ht="15.75" thickBot="1" x14ac:dyDescent="0.3">
      <c r="A95" s="6">
        <v>85</v>
      </c>
      <c r="B95" s="7" t="s">
        <v>4902</v>
      </c>
      <c r="C95" s="4" t="s">
        <v>54</v>
      </c>
      <c r="D95" s="4" t="s">
        <v>24</v>
      </c>
      <c r="E95" s="4" t="s">
        <v>2826</v>
      </c>
      <c r="F95" s="4" t="s">
        <v>4903</v>
      </c>
      <c r="G95" s="4" t="s">
        <v>4743</v>
      </c>
      <c r="H95" s="4">
        <v>417</v>
      </c>
      <c r="I95" s="4">
        <v>417</v>
      </c>
      <c r="J95" s="4">
        <v>0</v>
      </c>
      <c r="K95" s="4">
        <v>0</v>
      </c>
      <c r="L95" s="4">
        <v>636367.02</v>
      </c>
      <c r="M95" s="4">
        <v>0</v>
      </c>
      <c r="N95" s="4" t="s">
        <v>4744</v>
      </c>
    </row>
    <row r="96" spans="1:14" s="7" customFormat="1" ht="15.75" thickBot="1" x14ac:dyDescent="0.3">
      <c r="A96" s="6">
        <v>86</v>
      </c>
      <c r="B96" s="7" t="s">
        <v>4904</v>
      </c>
      <c r="C96" s="4" t="s">
        <v>54</v>
      </c>
      <c r="D96" s="4" t="s">
        <v>24</v>
      </c>
      <c r="E96" s="4" t="s">
        <v>2826</v>
      </c>
      <c r="F96" s="4" t="s">
        <v>4905</v>
      </c>
      <c r="G96" s="4" t="s">
        <v>4743</v>
      </c>
      <c r="H96" s="4">
        <v>2200</v>
      </c>
      <c r="I96" s="4">
        <v>2200</v>
      </c>
      <c r="J96" s="4">
        <v>0</v>
      </c>
      <c r="K96" s="4">
        <v>0</v>
      </c>
      <c r="L96" s="4">
        <v>332860</v>
      </c>
      <c r="M96" s="4">
        <v>0</v>
      </c>
      <c r="N96" s="4" t="s">
        <v>4744</v>
      </c>
    </row>
    <row r="97" spans="1:14" s="7" customFormat="1" ht="15.75" thickBot="1" x14ac:dyDescent="0.3">
      <c r="A97" s="6">
        <v>87</v>
      </c>
      <c r="B97" s="7" t="s">
        <v>4906</v>
      </c>
      <c r="C97" s="4" t="s">
        <v>54</v>
      </c>
      <c r="D97" s="4" t="s">
        <v>24</v>
      </c>
      <c r="E97" s="4" t="s">
        <v>2826</v>
      </c>
      <c r="F97" s="4" t="s">
        <v>4907</v>
      </c>
      <c r="G97" s="4" t="s">
        <v>4743</v>
      </c>
      <c r="H97" s="4">
        <v>2200</v>
      </c>
      <c r="I97" s="4">
        <v>2200</v>
      </c>
      <c r="J97" s="4">
        <v>0</v>
      </c>
      <c r="K97" s="4">
        <v>0</v>
      </c>
      <c r="L97" s="4">
        <v>339988</v>
      </c>
      <c r="M97" s="4">
        <v>0</v>
      </c>
      <c r="N97" s="4" t="s">
        <v>4744</v>
      </c>
    </row>
    <row r="98" spans="1:14" s="7" customFormat="1" ht="15.75" thickBot="1" x14ac:dyDescent="0.3">
      <c r="A98" s="6">
        <v>88</v>
      </c>
      <c r="B98" s="7" t="s">
        <v>4908</v>
      </c>
      <c r="C98" s="4" t="s">
        <v>54</v>
      </c>
      <c r="D98" s="4" t="s">
        <v>24</v>
      </c>
      <c r="E98" s="4" t="s">
        <v>2826</v>
      </c>
      <c r="F98" s="4" t="s">
        <v>4909</v>
      </c>
      <c r="G98" s="4" t="s">
        <v>4743</v>
      </c>
      <c r="H98" s="4">
        <v>550</v>
      </c>
      <c r="I98" s="4">
        <v>550</v>
      </c>
      <c r="J98" s="4">
        <v>0</v>
      </c>
      <c r="K98" s="4">
        <v>0</v>
      </c>
      <c r="L98" s="4">
        <v>288623.5</v>
      </c>
      <c r="M98" s="4">
        <v>0</v>
      </c>
      <c r="N98" s="4" t="s">
        <v>4744</v>
      </c>
    </row>
    <row r="99" spans="1:14" s="7" customFormat="1" ht="15.75" thickBot="1" x14ac:dyDescent="0.3">
      <c r="A99" s="6">
        <v>89</v>
      </c>
      <c r="B99" s="7" t="s">
        <v>4910</v>
      </c>
      <c r="C99" s="4" t="s">
        <v>54</v>
      </c>
      <c r="D99" s="4" t="s">
        <v>24</v>
      </c>
      <c r="E99" s="4" t="s">
        <v>2826</v>
      </c>
      <c r="F99" s="4" t="s">
        <v>4911</v>
      </c>
      <c r="G99" s="4" t="s">
        <v>4743</v>
      </c>
      <c r="H99" s="4">
        <v>15</v>
      </c>
      <c r="I99" s="4">
        <v>15</v>
      </c>
      <c r="J99" s="4">
        <v>0</v>
      </c>
      <c r="K99" s="4">
        <v>0</v>
      </c>
      <c r="L99" s="4">
        <v>462464.4</v>
      </c>
      <c r="M99" s="4">
        <v>0</v>
      </c>
      <c r="N99" s="4" t="s">
        <v>4744</v>
      </c>
    </row>
    <row r="100" spans="1:14" s="7" customFormat="1" ht="15.75" thickBot="1" x14ac:dyDescent="0.3">
      <c r="A100" s="6">
        <v>90</v>
      </c>
      <c r="B100" s="7" t="s">
        <v>4912</v>
      </c>
      <c r="C100" s="4" t="s">
        <v>54</v>
      </c>
      <c r="D100" s="4" t="s">
        <v>24</v>
      </c>
      <c r="E100" s="4" t="s">
        <v>2826</v>
      </c>
      <c r="F100" s="4" t="s">
        <v>4913</v>
      </c>
      <c r="G100" s="4" t="s">
        <v>4743</v>
      </c>
      <c r="H100" s="4">
        <v>90</v>
      </c>
      <c r="I100" s="4">
        <v>90</v>
      </c>
      <c r="J100" s="4">
        <v>0</v>
      </c>
      <c r="K100" s="4">
        <v>0</v>
      </c>
      <c r="L100" s="4">
        <v>777989.7</v>
      </c>
      <c r="M100" s="4">
        <v>0</v>
      </c>
      <c r="N100" s="4" t="s">
        <v>4744</v>
      </c>
    </row>
    <row r="101" spans="1:14" s="7" customFormat="1" ht="15.75" thickBot="1" x14ac:dyDescent="0.3">
      <c r="A101" s="6">
        <v>91</v>
      </c>
      <c r="B101" s="7" t="s">
        <v>4914</v>
      </c>
      <c r="C101" s="4" t="s">
        <v>54</v>
      </c>
      <c r="D101" s="4" t="s">
        <v>24</v>
      </c>
      <c r="E101" s="4" t="s">
        <v>2826</v>
      </c>
      <c r="F101" s="4" t="s">
        <v>4915</v>
      </c>
      <c r="G101" s="4" t="s">
        <v>4743</v>
      </c>
      <c r="H101" s="4">
        <v>105</v>
      </c>
      <c r="I101" s="4">
        <v>105</v>
      </c>
      <c r="J101" s="4">
        <v>0</v>
      </c>
      <c r="K101" s="4">
        <v>0</v>
      </c>
      <c r="L101" s="4">
        <v>267174.59999999998</v>
      </c>
      <c r="M101" s="4">
        <v>0</v>
      </c>
      <c r="N101" s="4" t="s">
        <v>4744</v>
      </c>
    </row>
    <row r="102" spans="1:14" s="7" customFormat="1" ht="15.75" thickBot="1" x14ac:dyDescent="0.3">
      <c r="A102" s="6">
        <v>92</v>
      </c>
      <c r="B102" s="7" t="s">
        <v>4916</v>
      </c>
      <c r="C102" s="4" t="s">
        <v>54</v>
      </c>
      <c r="D102" s="4" t="s">
        <v>24</v>
      </c>
      <c r="E102" s="4" t="s">
        <v>2826</v>
      </c>
      <c r="F102" s="4" t="s">
        <v>4917</v>
      </c>
      <c r="G102" s="4" t="s">
        <v>4743</v>
      </c>
      <c r="H102" s="4">
        <v>580</v>
      </c>
      <c r="I102" s="4">
        <v>580</v>
      </c>
      <c r="J102" s="4">
        <v>0</v>
      </c>
      <c r="K102" s="4">
        <v>0</v>
      </c>
      <c r="L102" s="4">
        <v>1417844.8</v>
      </c>
      <c r="M102" s="4">
        <v>0</v>
      </c>
      <c r="N102" s="4" t="s">
        <v>4744</v>
      </c>
    </row>
    <row r="103" spans="1:14" s="7" customFormat="1" ht="15.75" thickBot="1" x14ac:dyDescent="0.3">
      <c r="A103" s="6">
        <v>93</v>
      </c>
      <c r="B103" s="7" t="s">
        <v>4918</v>
      </c>
      <c r="C103" s="4" t="s">
        <v>54</v>
      </c>
      <c r="D103" s="4" t="s">
        <v>24</v>
      </c>
      <c r="E103" s="4" t="s">
        <v>2826</v>
      </c>
      <c r="F103" s="4" t="s">
        <v>4919</v>
      </c>
      <c r="G103" s="4" t="s">
        <v>4743</v>
      </c>
      <c r="H103" s="4">
        <v>875</v>
      </c>
      <c r="I103" s="4">
        <v>875</v>
      </c>
      <c r="J103" s="4">
        <v>0</v>
      </c>
      <c r="K103" s="4">
        <v>0</v>
      </c>
      <c r="L103" s="4">
        <v>1448623.75</v>
      </c>
      <c r="M103" s="4">
        <v>0</v>
      </c>
      <c r="N103" s="4" t="s">
        <v>4744</v>
      </c>
    </row>
    <row r="104" spans="1:14" s="7" customFormat="1" ht="15.75" thickBot="1" x14ac:dyDescent="0.3">
      <c r="A104" s="6">
        <v>94</v>
      </c>
      <c r="B104" s="7" t="s">
        <v>4920</v>
      </c>
      <c r="C104" s="4" t="s">
        <v>54</v>
      </c>
      <c r="D104" s="4" t="s">
        <v>24</v>
      </c>
      <c r="E104" s="4" t="s">
        <v>2826</v>
      </c>
      <c r="F104" s="4" t="s">
        <v>4921</v>
      </c>
      <c r="G104" s="4" t="s">
        <v>4743</v>
      </c>
      <c r="H104" s="4">
        <v>98</v>
      </c>
      <c r="I104" s="4">
        <v>98</v>
      </c>
      <c r="J104" s="4">
        <v>0</v>
      </c>
      <c r="K104" s="4">
        <v>0</v>
      </c>
      <c r="L104" s="4">
        <v>748523.02</v>
      </c>
      <c r="M104" s="4">
        <v>0</v>
      </c>
      <c r="N104" s="4" t="s">
        <v>4744</v>
      </c>
    </row>
    <row r="105" spans="1:14" s="7" customFormat="1" ht="15.75" thickBot="1" x14ac:dyDescent="0.3">
      <c r="A105" s="6">
        <v>95</v>
      </c>
      <c r="B105" s="7" t="s">
        <v>4922</v>
      </c>
      <c r="C105" s="4" t="s">
        <v>54</v>
      </c>
      <c r="D105" s="4" t="s">
        <v>24</v>
      </c>
      <c r="E105" s="4" t="s">
        <v>2826</v>
      </c>
      <c r="F105" s="4" t="s">
        <v>4923</v>
      </c>
      <c r="G105" s="4" t="s">
        <v>4743</v>
      </c>
      <c r="H105" s="4">
        <v>106</v>
      </c>
      <c r="I105" s="4">
        <v>106</v>
      </c>
      <c r="J105" s="4">
        <v>0</v>
      </c>
      <c r="K105" s="4">
        <v>0</v>
      </c>
      <c r="L105" s="4">
        <v>804609.96</v>
      </c>
      <c r="M105" s="4">
        <v>0</v>
      </c>
      <c r="N105" s="4" t="s">
        <v>4744</v>
      </c>
    </row>
    <row r="106" spans="1:14" s="7" customFormat="1" ht="15.75" thickBot="1" x14ac:dyDescent="0.3">
      <c r="A106" s="6">
        <v>96</v>
      </c>
      <c r="B106" s="7" t="s">
        <v>4924</v>
      </c>
      <c r="C106" s="4" t="s">
        <v>54</v>
      </c>
      <c r="D106" s="4" t="s">
        <v>24</v>
      </c>
      <c r="E106" s="4" t="s">
        <v>2826</v>
      </c>
      <c r="F106" s="4" t="s">
        <v>4925</v>
      </c>
      <c r="G106" s="4" t="s">
        <v>4743</v>
      </c>
      <c r="H106" s="4">
        <v>2000</v>
      </c>
      <c r="I106" s="4">
        <v>2000</v>
      </c>
      <c r="J106" s="4">
        <v>0</v>
      </c>
      <c r="K106" s="4">
        <v>0</v>
      </c>
      <c r="L106" s="4">
        <v>577940</v>
      </c>
      <c r="M106" s="4">
        <v>0</v>
      </c>
      <c r="N106" s="4" t="s">
        <v>4744</v>
      </c>
    </row>
    <row r="107" spans="1:14" s="7" customFormat="1" ht="15.75" thickBot="1" x14ac:dyDescent="0.3">
      <c r="A107" s="6">
        <v>97</v>
      </c>
      <c r="B107" s="7" t="s">
        <v>4926</v>
      </c>
      <c r="C107" s="4" t="s">
        <v>54</v>
      </c>
      <c r="D107" s="4" t="s">
        <v>24</v>
      </c>
      <c r="E107" s="4" t="s">
        <v>2826</v>
      </c>
      <c r="F107" s="4" t="s">
        <v>4811</v>
      </c>
      <c r="G107" s="4" t="s">
        <v>4743</v>
      </c>
      <c r="H107" s="4">
        <v>50000</v>
      </c>
      <c r="I107" s="4">
        <v>50000</v>
      </c>
      <c r="J107" s="4">
        <v>0</v>
      </c>
      <c r="K107" s="4">
        <v>0</v>
      </c>
      <c r="L107" s="4">
        <v>8861914.0700000003</v>
      </c>
      <c r="M107" s="4">
        <v>0</v>
      </c>
      <c r="N107" s="4" t="s">
        <v>4744</v>
      </c>
    </row>
    <row r="108" spans="1:14" s="7" customFormat="1" ht="15.75" thickBot="1" x14ac:dyDescent="0.3">
      <c r="A108" s="6">
        <v>98</v>
      </c>
      <c r="B108" s="7" t="s">
        <v>4927</v>
      </c>
      <c r="C108" s="4" t="s">
        <v>54</v>
      </c>
      <c r="D108" s="4" t="s">
        <v>24</v>
      </c>
      <c r="E108" s="4" t="s">
        <v>2826</v>
      </c>
      <c r="F108" s="4" t="s">
        <v>4928</v>
      </c>
      <c r="G108" s="4" t="s">
        <v>4743</v>
      </c>
      <c r="H108" s="4">
        <v>2000</v>
      </c>
      <c r="I108" s="4">
        <v>2000</v>
      </c>
      <c r="J108" s="4">
        <v>0</v>
      </c>
      <c r="K108" s="4">
        <v>0</v>
      </c>
      <c r="L108" s="4">
        <v>577940</v>
      </c>
      <c r="M108" s="4">
        <v>0</v>
      </c>
      <c r="N108" s="4" t="s">
        <v>4744</v>
      </c>
    </row>
    <row r="109" spans="1:14" s="7" customFormat="1" ht="15.75" thickBot="1" x14ac:dyDescent="0.3">
      <c r="A109" s="6">
        <v>99</v>
      </c>
      <c r="B109" s="7" t="s">
        <v>4929</v>
      </c>
      <c r="C109" s="4" t="s">
        <v>54</v>
      </c>
      <c r="D109" s="4" t="s">
        <v>24</v>
      </c>
      <c r="E109" s="4" t="s">
        <v>2826</v>
      </c>
      <c r="F109" s="4" t="s">
        <v>4930</v>
      </c>
      <c r="G109" s="4" t="s">
        <v>4743</v>
      </c>
      <c r="H109" s="4">
        <v>39093</v>
      </c>
      <c r="I109" s="4">
        <v>39093</v>
      </c>
      <c r="J109" s="4">
        <v>0</v>
      </c>
      <c r="K109" s="4">
        <v>0</v>
      </c>
      <c r="L109" s="4">
        <v>3241982.49</v>
      </c>
      <c r="M109" s="4">
        <v>0</v>
      </c>
      <c r="N109" s="4" t="s">
        <v>4744</v>
      </c>
    </row>
    <row r="110" spans="1:14" s="7" customFormat="1" ht="15.75" thickBot="1" x14ac:dyDescent="0.3">
      <c r="A110" s="6">
        <v>100</v>
      </c>
      <c r="B110" s="7" t="s">
        <v>4931</v>
      </c>
      <c r="C110" s="4" t="s">
        <v>54</v>
      </c>
      <c r="D110" s="4" t="s">
        <v>24</v>
      </c>
      <c r="E110" s="4" t="s">
        <v>2826</v>
      </c>
      <c r="F110" s="4" t="s">
        <v>4932</v>
      </c>
      <c r="G110" s="4" t="s">
        <v>4743</v>
      </c>
      <c r="H110" s="4">
        <v>39093</v>
      </c>
      <c r="I110" s="4">
        <v>39093</v>
      </c>
      <c r="J110" s="4">
        <v>0</v>
      </c>
      <c r="K110" s="4">
        <v>0</v>
      </c>
      <c r="L110" s="4">
        <v>2223609.84</v>
      </c>
      <c r="M110" s="4">
        <v>0</v>
      </c>
      <c r="N110" s="4" t="s">
        <v>4744</v>
      </c>
    </row>
    <row r="111" spans="1:14" s="7" customFormat="1" ht="15.75" thickBot="1" x14ac:dyDescent="0.3">
      <c r="A111" s="6">
        <v>101</v>
      </c>
      <c r="B111" s="7" t="s">
        <v>4933</v>
      </c>
      <c r="C111" s="4" t="s">
        <v>54</v>
      </c>
      <c r="D111" s="4" t="s">
        <v>24</v>
      </c>
      <c r="E111" s="4" t="s">
        <v>2826</v>
      </c>
      <c r="F111" s="4" t="s">
        <v>4934</v>
      </c>
      <c r="G111" s="4" t="s">
        <v>4743</v>
      </c>
      <c r="H111" s="4">
        <v>19395</v>
      </c>
      <c r="I111" s="4">
        <v>19395</v>
      </c>
      <c r="J111" s="4">
        <v>0</v>
      </c>
      <c r="K111" s="4">
        <v>0</v>
      </c>
      <c r="L111" s="4">
        <v>1168936.6499999999</v>
      </c>
      <c r="M111" s="4">
        <v>0</v>
      </c>
      <c r="N111" s="4" t="s">
        <v>4744</v>
      </c>
    </row>
    <row r="112" spans="1:14" s="7" customFormat="1" ht="15.75" thickBot="1" x14ac:dyDescent="0.3">
      <c r="A112" s="6">
        <v>102</v>
      </c>
      <c r="B112" s="7" t="s">
        <v>4935</v>
      </c>
      <c r="C112" s="4" t="s">
        <v>54</v>
      </c>
      <c r="D112" s="4" t="s">
        <v>24</v>
      </c>
      <c r="E112" s="4" t="s">
        <v>2826</v>
      </c>
      <c r="F112" s="4" t="s">
        <v>4936</v>
      </c>
      <c r="G112" s="4" t="s">
        <v>4743</v>
      </c>
      <c r="H112" s="4">
        <v>1000</v>
      </c>
      <c r="I112" s="4">
        <v>1000</v>
      </c>
      <c r="J112" s="4">
        <v>0</v>
      </c>
      <c r="K112" s="4">
        <v>0</v>
      </c>
      <c r="L112" s="4">
        <v>644280</v>
      </c>
      <c r="M112" s="4">
        <v>0</v>
      </c>
      <c r="N112" s="4" t="s">
        <v>4744</v>
      </c>
    </row>
    <row r="113" spans="1:14" s="7" customFormat="1" ht="15.75" thickBot="1" x14ac:dyDescent="0.3">
      <c r="A113" s="6">
        <v>103</v>
      </c>
      <c r="B113" s="7" t="s">
        <v>4937</v>
      </c>
      <c r="C113" s="4" t="s">
        <v>54</v>
      </c>
      <c r="D113" s="4" t="s">
        <v>24</v>
      </c>
      <c r="E113" s="4" t="s">
        <v>2826</v>
      </c>
      <c r="F113" s="4" t="s">
        <v>4807</v>
      </c>
      <c r="G113" s="4" t="s">
        <v>4743</v>
      </c>
      <c r="H113" s="4">
        <v>170000</v>
      </c>
      <c r="I113" s="4">
        <v>170000</v>
      </c>
      <c r="J113" s="4">
        <v>0</v>
      </c>
      <c r="K113" s="4">
        <v>0</v>
      </c>
      <c r="L113" s="4">
        <v>30634000</v>
      </c>
      <c r="M113" s="4">
        <v>0</v>
      </c>
      <c r="N113" s="4" t="s">
        <v>4744</v>
      </c>
    </row>
    <row r="114" spans="1:14" s="7" customFormat="1" ht="15.75" thickBot="1" x14ac:dyDescent="0.3">
      <c r="A114" s="6">
        <v>104</v>
      </c>
      <c r="B114" s="7" t="s">
        <v>4938</v>
      </c>
      <c r="C114" s="4" t="s">
        <v>54</v>
      </c>
      <c r="D114" s="4" t="s">
        <v>24</v>
      </c>
      <c r="E114" s="4" t="s">
        <v>2826</v>
      </c>
      <c r="F114" s="4" t="s">
        <v>4939</v>
      </c>
      <c r="G114" s="4" t="s">
        <v>4743</v>
      </c>
      <c r="H114" s="4">
        <v>17000</v>
      </c>
      <c r="I114" s="4">
        <v>17000</v>
      </c>
      <c r="J114" s="4">
        <v>0</v>
      </c>
      <c r="K114" s="4">
        <v>0</v>
      </c>
      <c r="L114" s="4">
        <v>1057060</v>
      </c>
      <c r="M114" s="4">
        <v>0</v>
      </c>
      <c r="N114" s="4" t="s">
        <v>4744</v>
      </c>
    </row>
    <row r="115" spans="1:14" s="7" customFormat="1" ht="15.75" thickBot="1" x14ac:dyDescent="0.3">
      <c r="A115" s="6">
        <v>105</v>
      </c>
      <c r="B115" s="7" t="s">
        <v>4940</v>
      </c>
      <c r="C115" s="4" t="s">
        <v>54</v>
      </c>
      <c r="D115" s="4" t="s">
        <v>24</v>
      </c>
      <c r="E115" s="4" t="s">
        <v>2826</v>
      </c>
      <c r="F115" s="4" t="s">
        <v>4941</v>
      </c>
      <c r="G115" s="4" t="s">
        <v>4743</v>
      </c>
      <c r="H115" s="4">
        <v>17000</v>
      </c>
      <c r="I115" s="4">
        <v>17000</v>
      </c>
      <c r="J115" s="4">
        <v>0</v>
      </c>
      <c r="K115" s="4">
        <v>0</v>
      </c>
      <c r="L115" s="4">
        <v>1057060</v>
      </c>
      <c r="M115" s="4">
        <v>0</v>
      </c>
      <c r="N115" s="4" t="s">
        <v>4744</v>
      </c>
    </row>
    <row r="116" spans="1:14" s="7" customFormat="1" ht="15.75" thickBot="1" x14ac:dyDescent="0.3">
      <c r="A116" s="6">
        <v>106</v>
      </c>
      <c r="B116" s="7" t="s">
        <v>4942</v>
      </c>
      <c r="C116" s="4" t="s">
        <v>54</v>
      </c>
      <c r="D116" s="4" t="s">
        <v>24</v>
      </c>
      <c r="E116" s="4" t="s">
        <v>2826</v>
      </c>
      <c r="F116" s="4" t="s">
        <v>4943</v>
      </c>
      <c r="G116" s="4" t="s">
        <v>4743</v>
      </c>
      <c r="H116" s="4">
        <v>8000</v>
      </c>
      <c r="I116" s="4">
        <v>8000</v>
      </c>
      <c r="J116" s="4">
        <v>0</v>
      </c>
      <c r="K116" s="4">
        <v>0</v>
      </c>
      <c r="L116" s="4">
        <v>571680</v>
      </c>
      <c r="M116" s="4">
        <v>0</v>
      </c>
      <c r="N116" s="4" t="s">
        <v>4744</v>
      </c>
    </row>
    <row r="117" spans="1:14" s="7" customFormat="1" ht="15.75" thickBot="1" x14ac:dyDescent="0.3">
      <c r="A117" s="6">
        <v>107</v>
      </c>
      <c r="B117" s="7" t="s">
        <v>4944</v>
      </c>
      <c r="C117" s="4" t="s">
        <v>54</v>
      </c>
      <c r="D117" s="4" t="s">
        <v>24</v>
      </c>
      <c r="E117" s="4" t="s">
        <v>2826</v>
      </c>
      <c r="F117" s="4" t="s">
        <v>4945</v>
      </c>
      <c r="G117" s="4" t="s">
        <v>4743</v>
      </c>
      <c r="H117" s="4">
        <v>12000</v>
      </c>
      <c r="I117" s="4">
        <v>12000</v>
      </c>
      <c r="J117" s="4">
        <v>0</v>
      </c>
      <c r="K117" s="4">
        <v>0</v>
      </c>
      <c r="L117" s="4">
        <v>5591280</v>
      </c>
      <c r="M117" s="4">
        <v>0</v>
      </c>
      <c r="N117" s="4" t="s">
        <v>4744</v>
      </c>
    </row>
    <row r="118" spans="1:14" s="7" customFormat="1" ht="15.75" thickBot="1" x14ac:dyDescent="0.3">
      <c r="A118" s="6">
        <v>108</v>
      </c>
      <c r="B118" s="7" t="s">
        <v>4946</v>
      </c>
      <c r="C118" s="4" t="s">
        <v>54</v>
      </c>
      <c r="D118" s="4" t="s">
        <v>24</v>
      </c>
      <c r="E118" s="4" t="s">
        <v>2826</v>
      </c>
      <c r="F118" s="4" t="s">
        <v>4947</v>
      </c>
      <c r="G118" s="4" t="s">
        <v>4743</v>
      </c>
      <c r="H118" s="4">
        <v>85150</v>
      </c>
      <c r="I118" s="4">
        <v>85150</v>
      </c>
      <c r="J118" s="4">
        <v>0</v>
      </c>
      <c r="K118" s="4">
        <v>0</v>
      </c>
      <c r="L118" s="4">
        <v>3644420</v>
      </c>
      <c r="M118" s="4">
        <v>0</v>
      </c>
      <c r="N118" s="4" t="s">
        <v>4744</v>
      </c>
    </row>
    <row r="119" spans="1:14" s="7" customFormat="1" ht="15.75" thickBot="1" x14ac:dyDescent="0.3">
      <c r="A119" s="6">
        <v>109</v>
      </c>
      <c r="B119" s="7" t="s">
        <v>4948</v>
      </c>
      <c r="C119" s="4" t="s">
        <v>54</v>
      </c>
      <c r="D119" s="4" t="s">
        <v>24</v>
      </c>
      <c r="E119" s="4" t="s">
        <v>2826</v>
      </c>
      <c r="F119" s="4" t="s">
        <v>4949</v>
      </c>
      <c r="G119" s="4" t="s">
        <v>4743</v>
      </c>
      <c r="H119" s="4">
        <v>33390</v>
      </c>
      <c r="I119" s="4">
        <v>33390</v>
      </c>
      <c r="J119" s="4">
        <v>0</v>
      </c>
      <c r="K119" s="4">
        <v>0</v>
      </c>
      <c r="L119" s="4">
        <v>1595708</v>
      </c>
      <c r="M119" s="4">
        <v>0</v>
      </c>
      <c r="N119" s="4" t="s">
        <v>4744</v>
      </c>
    </row>
    <row r="120" spans="1:14" s="7" customFormat="1" ht="15.75" thickBot="1" x14ac:dyDescent="0.3">
      <c r="A120" s="6">
        <v>110</v>
      </c>
      <c r="B120" s="7" t="s">
        <v>4950</v>
      </c>
      <c r="C120" s="4" t="s">
        <v>54</v>
      </c>
      <c r="D120" s="4" t="s">
        <v>24</v>
      </c>
      <c r="E120" s="4" t="s">
        <v>2826</v>
      </c>
      <c r="F120" s="4" t="s">
        <v>4951</v>
      </c>
      <c r="G120" s="4" t="s">
        <v>4743</v>
      </c>
      <c r="H120" s="4">
        <v>73458</v>
      </c>
      <c r="I120" s="4">
        <v>73458</v>
      </c>
      <c r="J120" s="4">
        <v>0</v>
      </c>
      <c r="K120" s="4">
        <v>0</v>
      </c>
      <c r="L120" s="4">
        <v>5219190.9000000004</v>
      </c>
      <c r="M120" s="4">
        <v>0</v>
      </c>
      <c r="N120" s="4" t="s">
        <v>4744</v>
      </c>
    </row>
    <row r="121" spans="1:14" s="7" customFormat="1" ht="15.75" thickBot="1" x14ac:dyDescent="0.3">
      <c r="A121" s="6">
        <v>111</v>
      </c>
      <c r="B121" s="7" t="s">
        <v>4952</v>
      </c>
      <c r="C121" s="4" t="s">
        <v>54</v>
      </c>
      <c r="D121" s="4" t="s">
        <v>24</v>
      </c>
      <c r="E121" s="4" t="s">
        <v>2826</v>
      </c>
      <c r="F121" s="4" t="s">
        <v>4953</v>
      </c>
      <c r="G121" s="4" t="s">
        <v>4743</v>
      </c>
      <c r="H121" s="4">
        <v>187330</v>
      </c>
      <c r="I121" s="4">
        <v>187330</v>
      </c>
      <c r="J121" s="4">
        <v>0</v>
      </c>
      <c r="K121" s="4">
        <v>0</v>
      </c>
      <c r="L121" s="4">
        <v>12148350.5</v>
      </c>
      <c r="M121" s="4">
        <v>0</v>
      </c>
      <c r="N121" s="4" t="s">
        <v>4744</v>
      </c>
    </row>
    <row r="122" spans="1:14" s="7" customFormat="1" ht="15.75" thickBot="1" x14ac:dyDescent="0.3">
      <c r="A122" s="6">
        <v>112</v>
      </c>
      <c r="B122" s="7" t="s">
        <v>4954</v>
      </c>
      <c r="C122" s="4" t="s">
        <v>54</v>
      </c>
      <c r="D122" s="4" t="s">
        <v>24</v>
      </c>
      <c r="E122" s="4" t="s">
        <v>2826</v>
      </c>
      <c r="F122" s="4" t="s">
        <v>4955</v>
      </c>
      <c r="G122" s="4" t="s">
        <v>4743</v>
      </c>
      <c r="H122" s="4">
        <v>73458</v>
      </c>
      <c r="I122" s="4">
        <v>73458</v>
      </c>
      <c r="J122" s="4">
        <v>0</v>
      </c>
      <c r="K122" s="4">
        <v>0</v>
      </c>
      <c r="L122" s="4">
        <v>3311486.64</v>
      </c>
      <c r="M122" s="4">
        <v>0</v>
      </c>
      <c r="N122" s="4" t="s">
        <v>4744</v>
      </c>
    </row>
    <row r="123" spans="1:14" s="7" customFormat="1" ht="15.75" thickBot="1" x14ac:dyDescent="0.3">
      <c r="A123" s="6">
        <v>113</v>
      </c>
      <c r="B123" s="7" t="s">
        <v>4956</v>
      </c>
      <c r="C123" s="4" t="s">
        <v>54</v>
      </c>
      <c r="D123" s="4" t="s">
        <v>24</v>
      </c>
      <c r="E123" s="4" t="s">
        <v>2826</v>
      </c>
      <c r="F123" s="4" t="s">
        <v>4957</v>
      </c>
      <c r="G123" s="4" t="s">
        <v>4743</v>
      </c>
      <c r="H123" s="4">
        <v>187330</v>
      </c>
      <c r="I123" s="4">
        <v>187330</v>
      </c>
      <c r="J123" s="4">
        <v>0</v>
      </c>
      <c r="K123" s="4">
        <v>0</v>
      </c>
      <c r="L123" s="4">
        <v>8160094.7999999998</v>
      </c>
      <c r="M123" s="4">
        <v>0</v>
      </c>
      <c r="N123" s="4" t="s">
        <v>4744</v>
      </c>
    </row>
    <row r="124" spans="1:14" s="7" customFormat="1" ht="15.75" thickBot="1" x14ac:dyDescent="0.3">
      <c r="A124" s="6">
        <v>114</v>
      </c>
      <c r="B124" s="7" t="s">
        <v>4958</v>
      </c>
      <c r="C124" s="4" t="s">
        <v>54</v>
      </c>
      <c r="D124" s="4" t="s">
        <v>24</v>
      </c>
      <c r="E124" s="4" t="s">
        <v>2826</v>
      </c>
      <c r="F124" s="4" t="s">
        <v>4959</v>
      </c>
      <c r="G124" s="4" t="s">
        <v>4743</v>
      </c>
      <c r="H124" s="4">
        <v>645</v>
      </c>
      <c r="I124" s="4">
        <v>645</v>
      </c>
      <c r="J124" s="4">
        <v>0</v>
      </c>
      <c r="K124" s="4">
        <v>0</v>
      </c>
      <c r="L124" s="4">
        <v>5272449.3</v>
      </c>
      <c r="M124" s="4">
        <v>0</v>
      </c>
      <c r="N124" s="4" t="s">
        <v>4744</v>
      </c>
    </row>
    <row r="125" spans="1:14" s="7" customFormat="1" ht="15.75" thickBot="1" x14ac:dyDescent="0.3">
      <c r="A125" s="6">
        <v>115</v>
      </c>
      <c r="B125" s="7" t="s">
        <v>4960</v>
      </c>
      <c r="C125" s="4" t="s">
        <v>54</v>
      </c>
      <c r="D125" s="4" t="s">
        <v>24</v>
      </c>
      <c r="E125" s="4" t="s">
        <v>2826</v>
      </c>
      <c r="F125" s="4" t="s">
        <v>4961</v>
      </c>
      <c r="G125" s="4" t="s">
        <v>4743</v>
      </c>
      <c r="H125" s="4">
        <v>3050</v>
      </c>
      <c r="I125" s="4">
        <v>3050</v>
      </c>
      <c r="J125" s="4">
        <v>0</v>
      </c>
      <c r="K125" s="4">
        <v>0</v>
      </c>
      <c r="L125" s="4">
        <v>7095489.5</v>
      </c>
      <c r="M125" s="4">
        <v>0</v>
      </c>
      <c r="N125" s="4" t="s">
        <v>4744</v>
      </c>
    </row>
    <row r="126" spans="1:14" s="7" customFormat="1" ht="15.75" thickBot="1" x14ac:dyDescent="0.3">
      <c r="A126" s="6">
        <v>116</v>
      </c>
      <c r="B126" s="7" t="s">
        <v>4962</v>
      </c>
      <c r="C126" s="4" t="s">
        <v>54</v>
      </c>
      <c r="D126" s="4" t="s">
        <v>24</v>
      </c>
      <c r="E126" s="4" t="s">
        <v>2826</v>
      </c>
      <c r="F126" s="4" t="s">
        <v>4963</v>
      </c>
      <c r="G126" s="4" t="s">
        <v>4743</v>
      </c>
      <c r="H126" s="4">
        <v>17290</v>
      </c>
      <c r="I126" s="4">
        <v>17290</v>
      </c>
      <c r="J126" s="4">
        <v>0</v>
      </c>
      <c r="K126" s="4">
        <v>0</v>
      </c>
      <c r="L126" s="4">
        <v>6293214.2000000002</v>
      </c>
      <c r="M126" s="4">
        <v>0</v>
      </c>
      <c r="N126" s="4" t="s">
        <v>4744</v>
      </c>
    </row>
    <row r="127" spans="1:14" s="7" customFormat="1" ht="15.75" thickBot="1" x14ac:dyDescent="0.3">
      <c r="A127" s="6">
        <v>117</v>
      </c>
      <c r="B127" s="7" t="s">
        <v>4964</v>
      </c>
      <c r="C127" s="4" t="s">
        <v>54</v>
      </c>
      <c r="D127" s="4" t="s">
        <v>24</v>
      </c>
      <c r="E127" s="4" t="s">
        <v>2826</v>
      </c>
      <c r="F127" s="4" t="s">
        <v>4965</v>
      </c>
      <c r="G127" s="4" t="s">
        <v>4743</v>
      </c>
      <c r="H127" s="4">
        <v>4200</v>
      </c>
      <c r="I127" s="4">
        <v>4200</v>
      </c>
      <c r="J127" s="4">
        <v>0</v>
      </c>
      <c r="K127" s="4">
        <v>0</v>
      </c>
      <c r="L127" s="4">
        <v>1731198</v>
      </c>
      <c r="M127" s="4">
        <v>0</v>
      </c>
      <c r="N127" s="4" t="s">
        <v>4744</v>
      </c>
    </row>
    <row r="128" spans="1:14" s="7" customFormat="1" ht="15.75" thickBot="1" x14ac:dyDescent="0.3">
      <c r="A128" s="6">
        <v>118</v>
      </c>
      <c r="B128" s="7" t="s">
        <v>4966</v>
      </c>
      <c r="C128" s="4" t="s">
        <v>54</v>
      </c>
      <c r="D128" s="4" t="s">
        <v>24</v>
      </c>
      <c r="E128" s="4" t="s">
        <v>2826</v>
      </c>
      <c r="F128" s="4" t="s">
        <v>4967</v>
      </c>
      <c r="G128" s="4" t="s">
        <v>4743</v>
      </c>
      <c r="H128" s="4">
        <v>4000</v>
      </c>
      <c r="I128" s="4">
        <v>4000</v>
      </c>
      <c r="J128" s="4">
        <v>0</v>
      </c>
      <c r="K128" s="4">
        <v>0</v>
      </c>
      <c r="L128" s="4">
        <v>1701640</v>
      </c>
      <c r="M128" s="4">
        <v>0</v>
      </c>
      <c r="N128" s="4" t="s">
        <v>4744</v>
      </c>
    </row>
    <row r="129" spans="1:14" s="7" customFormat="1" ht="15.75" thickBot="1" x14ac:dyDescent="0.3">
      <c r="A129" s="6">
        <v>119</v>
      </c>
      <c r="B129" s="7" t="s">
        <v>4968</v>
      </c>
      <c r="C129" s="4" t="s">
        <v>54</v>
      </c>
      <c r="D129" s="4" t="s">
        <v>24</v>
      </c>
      <c r="E129" s="4" t="s">
        <v>2826</v>
      </c>
      <c r="F129" s="4" t="s">
        <v>4969</v>
      </c>
      <c r="G129" s="4" t="s">
        <v>4743</v>
      </c>
      <c r="H129" s="4">
        <v>1665</v>
      </c>
      <c r="I129" s="4">
        <v>1665</v>
      </c>
      <c r="J129" s="4">
        <v>0</v>
      </c>
      <c r="K129" s="4">
        <v>0</v>
      </c>
      <c r="L129" s="4">
        <v>5853856.9500000002</v>
      </c>
      <c r="M129" s="4">
        <v>0</v>
      </c>
      <c r="N129" s="4" t="s">
        <v>4744</v>
      </c>
    </row>
    <row r="130" spans="1:14" s="7" customFormat="1" ht="15.75" thickBot="1" x14ac:dyDescent="0.3">
      <c r="A130" s="6">
        <v>120</v>
      </c>
      <c r="B130" s="7" t="s">
        <v>4970</v>
      </c>
      <c r="C130" s="4" t="s">
        <v>54</v>
      </c>
      <c r="D130" s="4" t="s">
        <v>24</v>
      </c>
      <c r="E130" s="4" t="s">
        <v>2826</v>
      </c>
      <c r="F130" s="4" t="s">
        <v>2</v>
      </c>
      <c r="G130" s="4" t="s">
        <v>4743</v>
      </c>
      <c r="H130" s="4">
        <v>7519</v>
      </c>
      <c r="I130" s="4">
        <v>7519</v>
      </c>
      <c r="J130" s="4">
        <v>0</v>
      </c>
      <c r="K130" s="4">
        <v>0</v>
      </c>
      <c r="L130" s="4">
        <v>29877648.780000001</v>
      </c>
      <c r="M130" s="4">
        <v>0</v>
      </c>
      <c r="N130" s="4" t="s">
        <v>4744</v>
      </c>
    </row>
    <row r="131" spans="1:14" s="7" customFormat="1" ht="15.75" thickBot="1" x14ac:dyDescent="0.3">
      <c r="A131" s="6">
        <v>121</v>
      </c>
      <c r="B131" s="7" t="s">
        <v>4971</v>
      </c>
      <c r="C131" s="4" t="s">
        <v>54</v>
      </c>
      <c r="D131" s="4" t="s">
        <v>24</v>
      </c>
      <c r="E131" s="4" t="s">
        <v>2826</v>
      </c>
      <c r="F131" s="4" t="s">
        <v>4972</v>
      </c>
      <c r="G131" s="4" t="s">
        <v>4743</v>
      </c>
      <c r="H131" s="4">
        <v>1000</v>
      </c>
      <c r="I131" s="4">
        <v>1000</v>
      </c>
      <c r="J131" s="4">
        <v>0</v>
      </c>
      <c r="K131" s="4">
        <v>0</v>
      </c>
      <c r="L131" s="4">
        <v>99940</v>
      </c>
      <c r="M131" s="4">
        <v>0</v>
      </c>
      <c r="N131" s="4" t="s">
        <v>4744</v>
      </c>
    </row>
    <row r="132" spans="1:14" s="7" customFormat="1" ht="15.75" thickBot="1" x14ac:dyDescent="0.3">
      <c r="A132" s="6">
        <v>122</v>
      </c>
      <c r="B132" s="7" t="s">
        <v>4973</v>
      </c>
      <c r="C132" s="4" t="s">
        <v>54</v>
      </c>
      <c r="D132" s="4" t="s">
        <v>24</v>
      </c>
      <c r="E132" s="4" t="s">
        <v>2826</v>
      </c>
      <c r="F132" s="4" t="s">
        <v>4974</v>
      </c>
      <c r="G132" s="4" t="s">
        <v>4743</v>
      </c>
      <c r="H132" s="4">
        <v>800</v>
      </c>
      <c r="I132" s="4">
        <v>800</v>
      </c>
      <c r="J132" s="4">
        <v>0</v>
      </c>
      <c r="K132" s="4">
        <v>0</v>
      </c>
      <c r="L132" s="4">
        <v>91784</v>
      </c>
      <c r="M132" s="4">
        <v>0</v>
      </c>
      <c r="N132" s="4" t="s">
        <v>4744</v>
      </c>
    </row>
    <row r="133" spans="1:14" s="7" customFormat="1" ht="15.75" thickBot="1" x14ac:dyDescent="0.3">
      <c r="A133" s="6">
        <v>123</v>
      </c>
      <c r="B133" s="7" t="s">
        <v>4975</v>
      </c>
      <c r="C133" s="4" t="s">
        <v>54</v>
      </c>
      <c r="D133" s="4" t="s">
        <v>24</v>
      </c>
      <c r="E133" s="4" t="s">
        <v>2826</v>
      </c>
      <c r="F133" s="4" t="s">
        <v>4976</v>
      </c>
      <c r="G133" s="4" t="s">
        <v>4743</v>
      </c>
      <c r="H133" s="4">
        <v>40000</v>
      </c>
      <c r="I133" s="4">
        <v>40000</v>
      </c>
      <c r="J133" s="4">
        <v>0</v>
      </c>
      <c r="K133" s="4">
        <v>0</v>
      </c>
      <c r="L133" s="4">
        <v>1686000</v>
      </c>
      <c r="M133" s="4">
        <v>0</v>
      </c>
      <c r="N133" s="4" t="s">
        <v>4744</v>
      </c>
    </row>
    <row r="134" spans="1:14" s="7" customFormat="1" ht="15.75" thickBot="1" x14ac:dyDescent="0.3">
      <c r="A134" s="6">
        <v>124</v>
      </c>
      <c r="B134" s="7" t="s">
        <v>4977</v>
      </c>
      <c r="C134" s="4" t="s">
        <v>54</v>
      </c>
      <c r="D134" s="4" t="s">
        <v>24</v>
      </c>
      <c r="E134" s="4" t="s">
        <v>2826</v>
      </c>
      <c r="F134" s="4" t="s">
        <v>4978</v>
      </c>
      <c r="G134" s="4" t="s">
        <v>4743</v>
      </c>
      <c r="H134" s="4">
        <v>800</v>
      </c>
      <c r="I134" s="4">
        <v>800</v>
      </c>
      <c r="J134" s="4">
        <v>0</v>
      </c>
      <c r="K134" s="4">
        <v>0</v>
      </c>
      <c r="L134" s="4">
        <v>72240</v>
      </c>
      <c r="M134" s="4">
        <v>0</v>
      </c>
      <c r="N134" s="4" t="s">
        <v>4744</v>
      </c>
    </row>
    <row r="135" spans="1:14" s="7" customFormat="1" ht="15.75" thickBot="1" x14ac:dyDescent="0.3">
      <c r="A135" s="6">
        <v>125</v>
      </c>
      <c r="B135" s="7" t="s">
        <v>4979</v>
      </c>
      <c r="C135" s="4" t="s">
        <v>54</v>
      </c>
      <c r="D135" s="4" t="s">
        <v>24</v>
      </c>
      <c r="E135" s="4" t="s">
        <v>2826</v>
      </c>
      <c r="F135" s="4" t="s">
        <v>4980</v>
      </c>
      <c r="G135" s="4" t="s">
        <v>4743</v>
      </c>
      <c r="H135" s="4">
        <v>2000</v>
      </c>
      <c r="I135" s="4">
        <v>2000</v>
      </c>
      <c r="J135" s="4">
        <v>0</v>
      </c>
      <c r="K135" s="4">
        <v>0</v>
      </c>
      <c r="L135" s="4">
        <v>577940</v>
      </c>
      <c r="M135" s="4">
        <v>0</v>
      </c>
      <c r="N135" s="4" t="s">
        <v>4744</v>
      </c>
    </row>
    <row r="136" spans="1:14" s="7" customFormat="1" ht="15.75" thickBot="1" x14ac:dyDescent="0.3">
      <c r="A136" s="6">
        <v>126</v>
      </c>
      <c r="B136" s="7" t="s">
        <v>4981</v>
      </c>
      <c r="C136" s="4" t="s">
        <v>54</v>
      </c>
      <c r="D136" s="4" t="s">
        <v>24</v>
      </c>
      <c r="E136" s="4" t="s">
        <v>2826</v>
      </c>
      <c r="F136" s="4" t="s">
        <v>4982</v>
      </c>
      <c r="G136" s="4" t="s">
        <v>4743</v>
      </c>
      <c r="H136" s="4">
        <v>200</v>
      </c>
      <c r="I136" s="4">
        <v>200</v>
      </c>
      <c r="J136" s="4">
        <v>0</v>
      </c>
      <c r="K136" s="4">
        <v>0</v>
      </c>
      <c r="L136" s="4">
        <v>185230</v>
      </c>
      <c r="M136" s="4">
        <v>0</v>
      </c>
      <c r="N136" s="4" t="s">
        <v>4744</v>
      </c>
    </row>
    <row r="137" spans="1:14" s="7" customFormat="1" ht="15.75" thickBot="1" x14ac:dyDescent="0.3">
      <c r="A137" s="6">
        <v>127</v>
      </c>
      <c r="B137" s="7" t="s">
        <v>4983</v>
      </c>
      <c r="C137" s="4" t="s">
        <v>54</v>
      </c>
      <c r="D137" s="4" t="s">
        <v>24</v>
      </c>
      <c r="E137" s="4" t="s">
        <v>2826</v>
      </c>
      <c r="F137" s="4" t="s">
        <v>4984</v>
      </c>
      <c r="G137" s="4" t="s">
        <v>4743</v>
      </c>
      <c r="H137" s="4">
        <v>2500</v>
      </c>
      <c r="I137" s="4">
        <v>2500</v>
      </c>
      <c r="J137" s="4">
        <v>0</v>
      </c>
      <c r="K137" s="4">
        <v>0</v>
      </c>
      <c r="L137" s="4">
        <v>516825</v>
      </c>
      <c r="M137" s="4">
        <v>0</v>
      </c>
      <c r="N137" s="4" t="s">
        <v>4744</v>
      </c>
    </row>
    <row r="138" spans="1:14" s="7" customFormat="1" ht="15.75" thickBot="1" x14ac:dyDescent="0.3">
      <c r="A138" s="6">
        <v>128</v>
      </c>
      <c r="B138" s="7" t="s">
        <v>4985</v>
      </c>
      <c r="C138" s="4" t="s">
        <v>54</v>
      </c>
      <c r="D138" s="4" t="s">
        <v>24</v>
      </c>
      <c r="E138" s="4" t="s">
        <v>2826</v>
      </c>
      <c r="F138" s="4" t="s">
        <v>4986</v>
      </c>
      <c r="G138" s="4" t="s">
        <v>4743</v>
      </c>
      <c r="H138" s="4">
        <v>2500</v>
      </c>
      <c r="I138" s="4">
        <v>2500</v>
      </c>
      <c r="J138" s="4">
        <v>0</v>
      </c>
      <c r="K138" s="4">
        <v>0</v>
      </c>
      <c r="L138" s="4">
        <v>284225</v>
      </c>
      <c r="M138" s="4">
        <v>0</v>
      </c>
      <c r="N138" s="4" t="s">
        <v>4744</v>
      </c>
    </row>
    <row r="139" spans="1:14" s="7" customFormat="1" ht="15.75" thickBot="1" x14ac:dyDescent="0.3">
      <c r="A139" s="6">
        <v>129</v>
      </c>
      <c r="B139" s="7" t="s">
        <v>4987</v>
      </c>
      <c r="C139" s="4" t="s">
        <v>54</v>
      </c>
      <c r="D139" s="4" t="s">
        <v>24</v>
      </c>
      <c r="E139" s="4" t="s">
        <v>2826</v>
      </c>
      <c r="F139" s="4" t="s">
        <v>4988</v>
      </c>
      <c r="G139" s="4" t="s">
        <v>4743</v>
      </c>
      <c r="H139" s="4">
        <v>34200</v>
      </c>
      <c r="I139" s="4">
        <v>34200</v>
      </c>
      <c r="J139" s="4">
        <v>0</v>
      </c>
      <c r="K139" s="4">
        <v>0</v>
      </c>
      <c r="L139" s="4">
        <v>8150544</v>
      </c>
      <c r="M139" s="4">
        <v>0</v>
      </c>
      <c r="N139" s="4" t="s">
        <v>4744</v>
      </c>
    </row>
    <row r="140" spans="1:14" s="7" customFormat="1" ht="15.75" thickBot="1" x14ac:dyDescent="0.3">
      <c r="A140" s="6">
        <v>130</v>
      </c>
      <c r="B140" s="7" t="s">
        <v>4989</v>
      </c>
      <c r="C140" s="4" t="s">
        <v>54</v>
      </c>
      <c r="D140" s="4" t="s">
        <v>24</v>
      </c>
      <c r="E140" s="4" t="s">
        <v>2826</v>
      </c>
      <c r="F140" s="4" t="s">
        <v>4988</v>
      </c>
      <c r="G140" s="4" t="s">
        <v>4743</v>
      </c>
      <c r="H140" s="4">
        <v>1500</v>
      </c>
      <c r="I140" s="4">
        <v>1500</v>
      </c>
      <c r="J140" s="4">
        <v>0</v>
      </c>
      <c r="K140" s="4">
        <v>0</v>
      </c>
      <c r="L140" s="4">
        <v>357480</v>
      </c>
      <c r="M140" s="4">
        <v>0</v>
      </c>
      <c r="N140" s="4" t="s">
        <v>4744</v>
      </c>
    </row>
    <row r="141" spans="1:14" s="7" customFormat="1" ht="15.75" thickBot="1" x14ac:dyDescent="0.3">
      <c r="A141" s="6">
        <v>131</v>
      </c>
      <c r="B141" s="7" t="s">
        <v>4990</v>
      </c>
      <c r="C141" s="4" t="s">
        <v>54</v>
      </c>
      <c r="D141" s="4" t="s">
        <v>24</v>
      </c>
      <c r="E141" s="4" t="s">
        <v>2826</v>
      </c>
      <c r="F141" s="4" t="s">
        <v>4988</v>
      </c>
      <c r="G141" s="4" t="s">
        <v>4743</v>
      </c>
      <c r="H141" s="4">
        <v>500</v>
      </c>
      <c r="I141" s="4">
        <v>500</v>
      </c>
      <c r="J141" s="4">
        <v>0</v>
      </c>
      <c r="K141" s="4">
        <v>0</v>
      </c>
      <c r="L141" s="4">
        <v>119160</v>
      </c>
      <c r="M141" s="4">
        <v>0</v>
      </c>
      <c r="N141" s="4" t="s">
        <v>4744</v>
      </c>
    </row>
    <row r="142" spans="1:14" s="7" customFormat="1" ht="15.75" thickBot="1" x14ac:dyDescent="0.3">
      <c r="A142" s="6">
        <v>132</v>
      </c>
      <c r="B142" s="7" t="s">
        <v>4991</v>
      </c>
      <c r="C142" s="4" t="s">
        <v>54</v>
      </c>
      <c r="D142" s="4" t="s">
        <v>24</v>
      </c>
      <c r="E142" s="4" t="s">
        <v>2826</v>
      </c>
      <c r="F142" s="4" t="s">
        <v>4988</v>
      </c>
      <c r="G142" s="4" t="s">
        <v>4743</v>
      </c>
      <c r="H142" s="4">
        <v>2000</v>
      </c>
      <c r="I142" s="4">
        <v>2000</v>
      </c>
      <c r="J142" s="4">
        <v>0</v>
      </c>
      <c r="K142" s="4">
        <v>0</v>
      </c>
      <c r="L142" s="4">
        <v>708160</v>
      </c>
      <c r="M142" s="4">
        <v>0</v>
      </c>
      <c r="N142" s="4" t="s">
        <v>4744</v>
      </c>
    </row>
    <row r="143" spans="1:14" s="7" customFormat="1" ht="15.75" thickBot="1" x14ac:dyDescent="0.3">
      <c r="A143" s="6">
        <v>133</v>
      </c>
      <c r="B143" s="7" t="s">
        <v>4992</v>
      </c>
      <c r="C143" s="4" t="s">
        <v>54</v>
      </c>
      <c r="D143" s="4" t="s">
        <v>24</v>
      </c>
      <c r="E143" s="4" t="s">
        <v>2826</v>
      </c>
      <c r="F143" s="4" t="s">
        <v>4993</v>
      </c>
      <c r="G143" s="4" t="s">
        <v>4743</v>
      </c>
      <c r="H143" s="4">
        <v>15000</v>
      </c>
      <c r="I143" s="4">
        <v>15000</v>
      </c>
      <c r="J143" s="4">
        <v>0</v>
      </c>
      <c r="K143" s="4">
        <v>0</v>
      </c>
      <c r="L143" s="4">
        <v>4978650</v>
      </c>
      <c r="M143" s="4">
        <v>0</v>
      </c>
      <c r="N143" s="4" t="s">
        <v>4744</v>
      </c>
    </row>
    <row r="144" spans="1:14" s="7" customFormat="1" ht="15.75" thickBot="1" x14ac:dyDescent="0.3">
      <c r="A144" s="6">
        <v>134</v>
      </c>
      <c r="B144" s="7" t="s">
        <v>4994</v>
      </c>
      <c r="C144" s="4" t="s">
        <v>54</v>
      </c>
      <c r="D144" s="4" t="s">
        <v>24</v>
      </c>
      <c r="E144" s="4" t="s">
        <v>2826</v>
      </c>
      <c r="F144" s="4" t="s">
        <v>4995</v>
      </c>
      <c r="G144" s="4" t="s">
        <v>4743</v>
      </c>
      <c r="H144" s="4">
        <v>140</v>
      </c>
      <c r="I144" s="4">
        <v>140</v>
      </c>
      <c r="J144" s="4">
        <v>0</v>
      </c>
      <c r="K144" s="4">
        <v>0</v>
      </c>
      <c r="L144" s="4">
        <v>69703</v>
      </c>
      <c r="M144" s="4">
        <v>0</v>
      </c>
      <c r="N144" s="4" t="s">
        <v>4744</v>
      </c>
    </row>
    <row r="145" spans="1:14" s="7" customFormat="1" ht="15.75" thickBot="1" x14ac:dyDescent="0.3">
      <c r="A145" s="6">
        <v>135</v>
      </c>
      <c r="B145" s="7" t="s">
        <v>4996</v>
      </c>
      <c r="C145" s="4" t="s">
        <v>54</v>
      </c>
      <c r="D145" s="4" t="s">
        <v>24</v>
      </c>
      <c r="E145" s="4" t="s">
        <v>2826</v>
      </c>
      <c r="F145" s="4" t="s">
        <v>4995</v>
      </c>
      <c r="G145" s="4" t="s">
        <v>4743</v>
      </c>
      <c r="H145" s="4">
        <v>1060</v>
      </c>
      <c r="I145" s="4">
        <v>1060</v>
      </c>
      <c r="J145" s="4">
        <v>0</v>
      </c>
      <c r="K145" s="4">
        <v>0</v>
      </c>
      <c r="L145" s="4">
        <v>527752.80000000005</v>
      </c>
      <c r="M145" s="4">
        <v>0</v>
      </c>
      <c r="N145" s="4" t="s">
        <v>4744</v>
      </c>
    </row>
    <row r="146" spans="1:14" s="7" customFormat="1" ht="15.75" thickBot="1" x14ac:dyDescent="0.3">
      <c r="A146" s="6">
        <v>136</v>
      </c>
      <c r="B146" s="7" t="s">
        <v>4997</v>
      </c>
      <c r="C146" s="4" t="s">
        <v>54</v>
      </c>
      <c r="D146" s="4" t="s">
        <v>24</v>
      </c>
      <c r="E146" s="4" t="s">
        <v>2826</v>
      </c>
      <c r="F146" s="4" t="s">
        <v>4998</v>
      </c>
      <c r="G146" s="4" t="s">
        <v>4743</v>
      </c>
      <c r="H146" s="4">
        <v>5427</v>
      </c>
      <c r="I146" s="4">
        <v>5427</v>
      </c>
      <c r="J146" s="4">
        <v>0</v>
      </c>
      <c r="K146" s="4">
        <v>0</v>
      </c>
      <c r="L146" s="4">
        <v>432097.74</v>
      </c>
      <c r="M146" s="4">
        <v>0</v>
      </c>
      <c r="N146" s="4" t="s">
        <v>4744</v>
      </c>
    </row>
    <row r="147" spans="1:14" s="7" customFormat="1" ht="15.75" thickBot="1" x14ac:dyDescent="0.3">
      <c r="A147" s="6">
        <v>137</v>
      </c>
      <c r="B147" s="7" t="s">
        <v>4999</v>
      </c>
      <c r="C147" s="4" t="s">
        <v>54</v>
      </c>
      <c r="D147" s="4" t="s">
        <v>24</v>
      </c>
      <c r="E147" s="4" t="s">
        <v>2826</v>
      </c>
      <c r="F147" s="4" t="s">
        <v>5000</v>
      </c>
      <c r="G147" s="4" t="s">
        <v>4743</v>
      </c>
      <c r="H147" s="4">
        <v>1119</v>
      </c>
      <c r="I147" s="4">
        <v>1119</v>
      </c>
      <c r="J147" s="4">
        <v>0</v>
      </c>
      <c r="K147" s="4">
        <v>0</v>
      </c>
      <c r="L147" s="4">
        <v>105085.29</v>
      </c>
      <c r="M147" s="4">
        <v>0</v>
      </c>
      <c r="N147" s="4" t="s">
        <v>4744</v>
      </c>
    </row>
    <row r="148" spans="1:14" s="7" customFormat="1" ht="15.75" thickBot="1" x14ac:dyDescent="0.3">
      <c r="A148" s="6">
        <v>138</v>
      </c>
      <c r="B148" s="7" t="s">
        <v>5001</v>
      </c>
      <c r="C148" s="4" t="s">
        <v>54</v>
      </c>
      <c r="D148" s="4" t="s">
        <v>24</v>
      </c>
      <c r="E148" s="4" t="s">
        <v>2826</v>
      </c>
      <c r="F148" s="4" t="s">
        <v>5002</v>
      </c>
      <c r="G148" s="4" t="s">
        <v>4743</v>
      </c>
      <c r="H148" s="4">
        <v>175</v>
      </c>
      <c r="I148" s="4">
        <v>175</v>
      </c>
      <c r="J148" s="4">
        <v>0</v>
      </c>
      <c r="K148" s="4">
        <v>0</v>
      </c>
      <c r="L148" s="4">
        <v>38643.5</v>
      </c>
      <c r="M148" s="4">
        <v>0</v>
      </c>
      <c r="N148" s="4" t="s">
        <v>4744</v>
      </c>
    </row>
    <row r="149" spans="1:14" s="7" customFormat="1" ht="15.75" thickBot="1" x14ac:dyDescent="0.3">
      <c r="A149" s="6">
        <v>139</v>
      </c>
      <c r="B149" s="7" t="s">
        <v>5003</v>
      </c>
      <c r="C149" s="4" t="s">
        <v>54</v>
      </c>
      <c r="D149" s="4" t="s">
        <v>24</v>
      </c>
      <c r="E149" s="4" t="s">
        <v>2826</v>
      </c>
      <c r="F149" s="4" t="s">
        <v>5004</v>
      </c>
      <c r="G149" s="4" t="s">
        <v>4743</v>
      </c>
      <c r="H149" s="4">
        <v>1119</v>
      </c>
      <c r="I149" s="4">
        <v>1119</v>
      </c>
      <c r="J149" s="4">
        <v>0</v>
      </c>
      <c r="K149" s="4">
        <v>0</v>
      </c>
      <c r="L149" s="4">
        <v>105085.29</v>
      </c>
      <c r="M149" s="4">
        <v>0</v>
      </c>
      <c r="N149" s="4" t="s">
        <v>4744</v>
      </c>
    </row>
    <row r="150" spans="1:14" s="7" customFormat="1" ht="15.75" thickBot="1" x14ac:dyDescent="0.3">
      <c r="A150" s="6">
        <v>140</v>
      </c>
      <c r="B150" s="7" t="s">
        <v>5005</v>
      </c>
      <c r="C150" s="4" t="s">
        <v>54</v>
      </c>
      <c r="D150" s="4" t="s">
        <v>24</v>
      </c>
      <c r="E150" s="4" t="s">
        <v>2826</v>
      </c>
      <c r="F150" s="4" t="s">
        <v>5006</v>
      </c>
      <c r="G150" s="4" t="s">
        <v>4743</v>
      </c>
      <c r="H150" s="4">
        <v>1427</v>
      </c>
      <c r="I150" s="4">
        <v>1427</v>
      </c>
      <c r="J150" s="4">
        <v>0</v>
      </c>
      <c r="K150" s="4">
        <v>0</v>
      </c>
      <c r="L150" s="4">
        <v>129357.55</v>
      </c>
      <c r="M150" s="4">
        <v>0</v>
      </c>
      <c r="N150" s="4" t="s">
        <v>4744</v>
      </c>
    </row>
    <row r="151" spans="1:14" s="7" customFormat="1" ht="15.75" thickBot="1" x14ac:dyDescent="0.3">
      <c r="A151" s="6">
        <v>141</v>
      </c>
      <c r="B151" s="7" t="s">
        <v>5007</v>
      </c>
      <c r="C151" s="4" t="s">
        <v>54</v>
      </c>
      <c r="D151" s="4" t="s">
        <v>24</v>
      </c>
      <c r="E151" s="4" t="s">
        <v>2826</v>
      </c>
      <c r="F151" s="4" t="s">
        <v>5008</v>
      </c>
      <c r="G151" s="4" t="s">
        <v>4743</v>
      </c>
      <c r="H151" s="4">
        <v>149</v>
      </c>
      <c r="I151" s="4">
        <v>149</v>
      </c>
      <c r="J151" s="4">
        <v>0</v>
      </c>
      <c r="K151" s="4">
        <v>0</v>
      </c>
      <c r="L151" s="4">
        <v>39049.4</v>
      </c>
      <c r="M151" s="4">
        <v>0</v>
      </c>
      <c r="N151" s="4" t="s">
        <v>4744</v>
      </c>
    </row>
    <row r="152" spans="1:14" s="7" customFormat="1" ht="15.75" thickBot="1" x14ac:dyDescent="0.3">
      <c r="A152" s="6">
        <v>142</v>
      </c>
      <c r="B152" s="7" t="s">
        <v>5009</v>
      </c>
      <c r="C152" s="4" t="s">
        <v>54</v>
      </c>
      <c r="D152" s="4" t="s">
        <v>24</v>
      </c>
      <c r="E152" s="4" t="s">
        <v>2826</v>
      </c>
      <c r="F152" s="4" t="s">
        <v>5010</v>
      </c>
      <c r="G152" s="4" t="s">
        <v>4743</v>
      </c>
      <c r="H152" s="4">
        <v>2087</v>
      </c>
      <c r="I152" s="4">
        <v>2087</v>
      </c>
      <c r="J152" s="4">
        <v>0</v>
      </c>
      <c r="K152" s="4">
        <v>0</v>
      </c>
      <c r="L152" s="4">
        <v>178501.11</v>
      </c>
      <c r="M152" s="4">
        <v>0</v>
      </c>
      <c r="N152" s="4" t="s">
        <v>4744</v>
      </c>
    </row>
    <row r="153" spans="1:14" s="7" customFormat="1" ht="15.75" thickBot="1" x14ac:dyDescent="0.3">
      <c r="A153" s="6">
        <v>143</v>
      </c>
      <c r="B153" s="7" t="s">
        <v>5011</v>
      </c>
      <c r="C153" s="4" t="s">
        <v>54</v>
      </c>
      <c r="D153" s="4" t="s">
        <v>24</v>
      </c>
      <c r="E153" s="4" t="s">
        <v>2826</v>
      </c>
      <c r="F153" s="4" t="s">
        <v>5012</v>
      </c>
      <c r="G153" s="4" t="s">
        <v>4743</v>
      </c>
      <c r="H153" s="4">
        <v>2405</v>
      </c>
      <c r="I153" s="4">
        <v>2405</v>
      </c>
      <c r="J153" s="4">
        <v>0</v>
      </c>
      <c r="K153" s="4">
        <v>0</v>
      </c>
      <c r="L153" s="4">
        <v>155314.9</v>
      </c>
      <c r="M153" s="4">
        <v>0</v>
      </c>
      <c r="N153" s="4" t="s">
        <v>4744</v>
      </c>
    </row>
    <row r="154" spans="1:14" s="7" customFormat="1" ht="15.75" thickBot="1" x14ac:dyDescent="0.3">
      <c r="A154" s="6">
        <v>144</v>
      </c>
      <c r="B154" s="7" t="s">
        <v>5013</v>
      </c>
      <c r="C154" s="4" t="s">
        <v>54</v>
      </c>
      <c r="D154" s="4" t="s">
        <v>24</v>
      </c>
      <c r="E154" s="4" t="s">
        <v>2826</v>
      </c>
      <c r="F154" s="4" t="s">
        <v>5014</v>
      </c>
      <c r="G154" s="4" t="s">
        <v>4743</v>
      </c>
      <c r="H154" s="4">
        <v>2427</v>
      </c>
      <c r="I154" s="4">
        <v>2427</v>
      </c>
      <c r="J154" s="4">
        <v>0</v>
      </c>
      <c r="K154" s="4">
        <v>0</v>
      </c>
      <c r="L154" s="4">
        <v>209619.99</v>
      </c>
      <c r="M154" s="4">
        <v>0</v>
      </c>
      <c r="N154" s="4" t="s">
        <v>4744</v>
      </c>
    </row>
    <row r="155" spans="1:14" s="7" customFormat="1" ht="15.75" thickBot="1" x14ac:dyDescent="0.3">
      <c r="A155" s="6">
        <v>145</v>
      </c>
      <c r="B155" s="7" t="s">
        <v>5015</v>
      </c>
      <c r="C155" s="4" t="s">
        <v>54</v>
      </c>
      <c r="D155" s="4" t="s">
        <v>24</v>
      </c>
      <c r="E155" s="4" t="s">
        <v>2826</v>
      </c>
      <c r="F155" s="4" t="s">
        <v>5016</v>
      </c>
      <c r="G155" s="4" t="s">
        <v>4743</v>
      </c>
      <c r="H155" s="4">
        <v>1119</v>
      </c>
      <c r="I155" s="4">
        <v>1119</v>
      </c>
      <c r="J155" s="4">
        <v>0</v>
      </c>
      <c r="K155" s="4">
        <v>0</v>
      </c>
      <c r="L155" s="4">
        <v>105085.29</v>
      </c>
      <c r="M155" s="4">
        <v>0</v>
      </c>
      <c r="N155" s="4" t="s">
        <v>4744</v>
      </c>
    </row>
    <row r="156" spans="1:14" s="7" customFormat="1" ht="15.75" thickBot="1" x14ac:dyDescent="0.3">
      <c r="A156" s="6">
        <v>146</v>
      </c>
      <c r="B156" s="7" t="s">
        <v>5017</v>
      </c>
      <c r="C156" s="4" t="s">
        <v>54</v>
      </c>
      <c r="D156" s="4" t="s">
        <v>24</v>
      </c>
      <c r="E156" s="4" t="s">
        <v>2826</v>
      </c>
      <c r="F156" s="4" t="s">
        <v>5018</v>
      </c>
      <c r="G156" s="4" t="s">
        <v>4743</v>
      </c>
      <c r="H156" s="4">
        <v>2427</v>
      </c>
      <c r="I156" s="4">
        <v>2427</v>
      </c>
      <c r="J156" s="4">
        <v>0</v>
      </c>
      <c r="K156" s="4">
        <v>0</v>
      </c>
      <c r="L156" s="4">
        <v>209619.99</v>
      </c>
      <c r="M156" s="4">
        <v>0</v>
      </c>
      <c r="N156" s="4" t="s">
        <v>4744</v>
      </c>
    </row>
    <row r="157" spans="1:14" s="7" customFormat="1" ht="15.75" thickBot="1" x14ac:dyDescent="0.3">
      <c r="A157" s="6">
        <v>147</v>
      </c>
      <c r="B157" s="7" t="s">
        <v>5019</v>
      </c>
      <c r="C157" s="4" t="s">
        <v>54</v>
      </c>
      <c r="D157" s="4" t="s">
        <v>24</v>
      </c>
      <c r="E157" s="4" t="s">
        <v>2826</v>
      </c>
      <c r="F157" s="4" t="s">
        <v>5020</v>
      </c>
      <c r="G157" s="4" t="s">
        <v>4743</v>
      </c>
      <c r="H157" s="4">
        <v>3147</v>
      </c>
      <c r="I157" s="4">
        <v>3147</v>
      </c>
      <c r="J157" s="4">
        <v>0</v>
      </c>
      <c r="K157" s="4">
        <v>0</v>
      </c>
      <c r="L157" s="4">
        <v>259501.62</v>
      </c>
      <c r="M157" s="4">
        <v>0</v>
      </c>
      <c r="N157" s="4" t="s">
        <v>4744</v>
      </c>
    </row>
    <row r="158" spans="1:14" s="7" customFormat="1" ht="15.75" thickBot="1" x14ac:dyDescent="0.3">
      <c r="A158" s="6">
        <v>148</v>
      </c>
      <c r="B158" s="7" t="s">
        <v>5021</v>
      </c>
      <c r="C158" s="4" t="s">
        <v>54</v>
      </c>
      <c r="D158" s="4" t="s">
        <v>24</v>
      </c>
      <c r="E158" s="4" t="s">
        <v>2826</v>
      </c>
      <c r="F158" s="4" t="s">
        <v>5022</v>
      </c>
      <c r="G158" s="4" t="s">
        <v>4743</v>
      </c>
      <c r="H158" s="4">
        <v>1127</v>
      </c>
      <c r="I158" s="4">
        <v>1127</v>
      </c>
      <c r="J158" s="4">
        <v>0</v>
      </c>
      <c r="K158" s="4">
        <v>0</v>
      </c>
      <c r="L158" s="4">
        <v>108406.13</v>
      </c>
      <c r="M158" s="4">
        <v>0</v>
      </c>
      <c r="N158" s="4" t="s">
        <v>4744</v>
      </c>
    </row>
    <row r="159" spans="1:14" s="7" customFormat="1" ht="15.75" thickBot="1" x14ac:dyDescent="0.3">
      <c r="A159" s="6">
        <v>149</v>
      </c>
      <c r="B159" s="7" t="s">
        <v>5023</v>
      </c>
      <c r="C159" s="4" t="s">
        <v>54</v>
      </c>
      <c r="D159" s="4" t="s">
        <v>24</v>
      </c>
      <c r="E159" s="4" t="s">
        <v>2826</v>
      </c>
      <c r="F159" s="4" t="s">
        <v>5024</v>
      </c>
      <c r="G159" s="4" t="s">
        <v>4743</v>
      </c>
      <c r="H159" s="4">
        <v>2147</v>
      </c>
      <c r="I159" s="4">
        <v>2147</v>
      </c>
      <c r="J159" s="4">
        <v>0</v>
      </c>
      <c r="K159" s="4">
        <v>0</v>
      </c>
      <c r="L159" s="4">
        <v>186166.37</v>
      </c>
      <c r="M159" s="4">
        <v>0</v>
      </c>
      <c r="N159" s="4" t="s">
        <v>4744</v>
      </c>
    </row>
    <row r="160" spans="1:14" s="7" customFormat="1" ht="15.75" thickBot="1" x14ac:dyDescent="0.3">
      <c r="A160" s="6">
        <v>150</v>
      </c>
      <c r="B160" s="7" t="s">
        <v>5025</v>
      </c>
      <c r="C160" s="4" t="s">
        <v>54</v>
      </c>
      <c r="D160" s="4" t="s">
        <v>24</v>
      </c>
      <c r="E160" s="4" t="s">
        <v>2826</v>
      </c>
      <c r="F160" s="4" t="s">
        <v>5026</v>
      </c>
      <c r="G160" s="4" t="s">
        <v>4743</v>
      </c>
      <c r="H160" s="4">
        <v>97</v>
      </c>
      <c r="I160" s="4">
        <v>97</v>
      </c>
      <c r="J160" s="4">
        <v>0</v>
      </c>
      <c r="K160" s="4">
        <v>0</v>
      </c>
      <c r="L160" s="4">
        <v>41997.3</v>
      </c>
      <c r="M160" s="4">
        <v>0</v>
      </c>
      <c r="N160" s="4" t="s">
        <v>4744</v>
      </c>
    </row>
    <row r="161" spans="1:14" s="7" customFormat="1" ht="15.75" thickBot="1" x14ac:dyDescent="0.3">
      <c r="A161" s="6">
        <v>151</v>
      </c>
      <c r="B161" s="7" t="s">
        <v>5027</v>
      </c>
      <c r="C161" s="4" t="s">
        <v>54</v>
      </c>
      <c r="D161" s="4" t="s">
        <v>24</v>
      </c>
      <c r="E161" s="4" t="s">
        <v>2826</v>
      </c>
      <c r="F161" s="4" t="s">
        <v>5028</v>
      </c>
      <c r="G161" s="4" t="s">
        <v>4743</v>
      </c>
      <c r="H161" s="4">
        <v>97</v>
      </c>
      <c r="I161" s="4">
        <v>97</v>
      </c>
      <c r="J161" s="4">
        <v>0</v>
      </c>
      <c r="K161" s="4">
        <v>0</v>
      </c>
      <c r="L161" s="4">
        <v>41997.3</v>
      </c>
      <c r="M161" s="4">
        <v>0</v>
      </c>
      <c r="N161" s="4" t="s">
        <v>4744</v>
      </c>
    </row>
    <row r="162" spans="1:14" s="7" customFormat="1" ht="15.75" thickBot="1" x14ac:dyDescent="0.3">
      <c r="A162" s="6">
        <v>152</v>
      </c>
      <c r="B162" s="7" t="s">
        <v>5029</v>
      </c>
      <c r="C162" s="4" t="s">
        <v>54</v>
      </c>
      <c r="D162" s="4" t="s">
        <v>24</v>
      </c>
      <c r="E162" s="4" t="s">
        <v>2826</v>
      </c>
      <c r="F162" s="4" t="s">
        <v>5030</v>
      </c>
      <c r="G162" s="4" t="s">
        <v>4743</v>
      </c>
      <c r="H162" s="4">
        <v>119</v>
      </c>
      <c r="I162" s="4">
        <v>119</v>
      </c>
      <c r="J162" s="4">
        <v>0</v>
      </c>
      <c r="K162" s="4">
        <v>0</v>
      </c>
      <c r="L162" s="4">
        <v>42166.46</v>
      </c>
      <c r="M162" s="4">
        <v>0</v>
      </c>
      <c r="N162" s="4" t="s">
        <v>4744</v>
      </c>
    </row>
    <row r="163" spans="1:14" s="7" customFormat="1" ht="15.75" thickBot="1" x14ac:dyDescent="0.3">
      <c r="A163" s="6">
        <v>153</v>
      </c>
      <c r="B163" s="7" t="s">
        <v>5031</v>
      </c>
      <c r="C163" s="4" t="s">
        <v>54</v>
      </c>
      <c r="D163" s="4" t="s">
        <v>24</v>
      </c>
      <c r="E163" s="4" t="s">
        <v>2826</v>
      </c>
      <c r="F163" s="4" t="s">
        <v>5032</v>
      </c>
      <c r="G163" s="4" t="s">
        <v>4743</v>
      </c>
      <c r="H163" s="4">
        <v>119</v>
      </c>
      <c r="I163" s="4">
        <v>119</v>
      </c>
      <c r="J163" s="4">
        <v>0</v>
      </c>
      <c r="K163" s="4">
        <v>0</v>
      </c>
      <c r="L163" s="4">
        <v>42166.46</v>
      </c>
      <c r="M163" s="4">
        <v>0</v>
      </c>
      <c r="N163" s="4" t="s">
        <v>4744</v>
      </c>
    </row>
    <row r="164" spans="1:14" s="7" customFormat="1" ht="15.75" thickBot="1" x14ac:dyDescent="0.3">
      <c r="A164" s="6">
        <v>154</v>
      </c>
      <c r="B164" s="7" t="s">
        <v>5033</v>
      </c>
      <c r="C164" s="4" t="s">
        <v>54</v>
      </c>
      <c r="D164" s="4" t="s">
        <v>24</v>
      </c>
      <c r="E164" s="4" t="s">
        <v>2826</v>
      </c>
      <c r="F164" s="4" t="s">
        <v>5034</v>
      </c>
      <c r="G164" s="4" t="s">
        <v>4743</v>
      </c>
      <c r="H164" s="4">
        <v>797</v>
      </c>
      <c r="I164" s="4">
        <v>797</v>
      </c>
      <c r="J164" s="4">
        <v>0</v>
      </c>
      <c r="K164" s="4">
        <v>0</v>
      </c>
      <c r="L164" s="4">
        <v>85374.64</v>
      </c>
      <c r="M164" s="4">
        <v>0</v>
      </c>
      <c r="N164" s="4" t="s">
        <v>4744</v>
      </c>
    </row>
    <row r="165" spans="1:14" s="7" customFormat="1" ht="15.75" thickBot="1" x14ac:dyDescent="0.3">
      <c r="A165" s="6">
        <v>155</v>
      </c>
      <c r="B165" s="7" t="s">
        <v>5035</v>
      </c>
      <c r="C165" s="4" t="s">
        <v>54</v>
      </c>
      <c r="D165" s="4" t="s">
        <v>24</v>
      </c>
      <c r="E165" s="4" t="s">
        <v>2826</v>
      </c>
      <c r="F165" s="4" t="s">
        <v>5036</v>
      </c>
      <c r="G165" s="4" t="s">
        <v>4743</v>
      </c>
      <c r="H165" s="4">
        <v>800</v>
      </c>
      <c r="I165" s="4">
        <v>800</v>
      </c>
      <c r="J165" s="4">
        <v>0</v>
      </c>
      <c r="K165" s="4">
        <v>0</v>
      </c>
      <c r="L165" s="4">
        <v>206976</v>
      </c>
      <c r="M165" s="4">
        <v>0</v>
      </c>
      <c r="N165" s="4" t="s">
        <v>4744</v>
      </c>
    </row>
    <row r="166" spans="1:14" s="7" customFormat="1" ht="15.75" thickBot="1" x14ac:dyDescent="0.3">
      <c r="A166" s="6">
        <v>156</v>
      </c>
      <c r="B166" s="7" t="s">
        <v>5037</v>
      </c>
      <c r="C166" s="4" t="s">
        <v>54</v>
      </c>
      <c r="D166" s="4" t="s">
        <v>24</v>
      </c>
      <c r="E166" s="4" t="s">
        <v>2826</v>
      </c>
      <c r="F166" s="4" t="s">
        <v>5038</v>
      </c>
      <c r="G166" s="4" t="s">
        <v>4743</v>
      </c>
      <c r="H166" s="4">
        <v>4490</v>
      </c>
      <c r="I166" s="4">
        <v>4490</v>
      </c>
      <c r="J166" s="4">
        <v>0</v>
      </c>
      <c r="K166" s="4">
        <v>0</v>
      </c>
      <c r="L166" s="4">
        <v>317128.7</v>
      </c>
      <c r="M166" s="4">
        <v>0</v>
      </c>
      <c r="N166" s="4" t="s">
        <v>4744</v>
      </c>
    </row>
    <row r="167" spans="1:14" s="7" customFormat="1" ht="15.75" thickBot="1" x14ac:dyDescent="0.3">
      <c r="A167" s="6">
        <v>157</v>
      </c>
      <c r="B167" s="7" t="s">
        <v>5039</v>
      </c>
      <c r="C167" s="4" t="s">
        <v>54</v>
      </c>
      <c r="D167" s="4" t="s">
        <v>24</v>
      </c>
      <c r="E167" s="4" t="s">
        <v>2826</v>
      </c>
      <c r="F167" s="4" t="s">
        <v>5040</v>
      </c>
      <c r="G167" s="4" t="s">
        <v>4743</v>
      </c>
      <c r="H167" s="4">
        <v>16200</v>
      </c>
      <c r="I167" s="4">
        <v>16200</v>
      </c>
      <c r="J167" s="4">
        <v>0</v>
      </c>
      <c r="K167" s="4">
        <v>0</v>
      </c>
      <c r="L167" s="4">
        <v>1205118</v>
      </c>
      <c r="M167" s="4">
        <v>0</v>
      </c>
      <c r="N167" s="4" t="s">
        <v>4744</v>
      </c>
    </row>
    <row r="168" spans="1:14" s="7" customFormat="1" ht="15.75" thickBot="1" x14ac:dyDescent="0.3">
      <c r="A168" s="6">
        <v>158</v>
      </c>
      <c r="B168" s="7" t="s">
        <v>5041</v>
      </c>
      <c r="C168" s="4" t="s">
        <v>54</v>
      </c>
      <c r="D168" s="4" t="s">
        <v>24</v>
      </c>
      <c r="E168" s="4" t="s">
        <v>2826</v>
      </c>
      <c r="F168" s="4" t="s">
        <v>5042</v>
      </c>
      <c r="G168" s="4" t="s">
        <v>4743</v>
      </c>
      <c r="H168" s="4">
        <v>7384</v>
      </c>
      <c r="I168" s="4">
        <v>7384</v>
      </c>
      <c r="J168" s="4">
        <v>0</v>
      </c>
      <c r="K168" s="4">
        <v>0</v>
      </c>
      <c r="L168" s="4">
        <v>460687.76</v>
      </c>
      <c r="M168" s="4">
        <v>0</v>
      </c>
      <c r="N168" s="4" t="s">
        <v>4744</v>
      </c>
    </row>
    <row r="169" spans="1:14" s="7" customFormat="1" ht="15.75" thickBot="1" x14ac:dyDescent="0.3">
      <c r="A169" s="6">
        <v>159</v>
      </c>
      <c r="B169" s="7" t="s">
        <v>5043</v>
      </c>
      <c r="C169" s="4" t="s">
        <v>54</v>
      </c>
      <c r="D169" s="4" t="s">
        <v>24</v>
      </c>
      <c r="E169" s="4" t="s">
        <v>2826</v>
      </c>
      <c r="F169" s="4" t="s">
        <v>5044</v>
      </c>
      <c r="G169" s="4" t="s">
        <v>4743</v>
      </c>
      <c r="H169" s="4">
        <v>1766</v>
      </c>
      <c r="I169" s="4">
        <v>1766</v>
      </c>
      <c r="J169" s="4">
        <v>0</v>
      </c>
      <c r="K169" s="4">
        <v>0</v>
      </c>
      <c r="L169" s="4">
        <v>781349.04</v>
      </c>
      <c r="M169" s="4">
        <v>0</v>
      </c>
      <c r="N169" s="4" t="s">
        <v>4744</v>
      </c>
    </row>
    <row r="170" spans="1:14" s="7" customFormat="1" ht="15.75" thickBot="1" x14ac:dyDescent="0.3">
      <c r="A170" s="6">
        <v>160</v>
      </c>
      <c r="B170" s="7" t="s">
        <v>5045</v>
      </c>
      <c r="C170" s="4" t="s">
        <v>54</v>
      </c>
      <c r="D170" s="4" t="s">
        <v>24</v>
      </c>
      <c r="E170" s="4" t="s">
        <v>2826</v>
      </c>
      <c r="F170" s="4" t="s">
        <v>5046</v>
      </c>
      <c r="G170" s="4" t="s">
        <v>4743</v>
      </c>
      <c r="H170" s="4">
        <v>107758</v>
      </c>
      <c r="I170" s="4">
        <v>107758</v>
      </c>
      <c r="J170" s="4">
        <v>0</v>
      </c>
      <c r="K170" s="4">
        <v>0</v>
      </c>
      <c r="L170" s="4">
        <v>8262883.4400000004</v>
      </c>
      <c r="M170" s="4">
        <v>0</v>
      </c>
      <c r="N170" s="4" t="s">
        <v>4744</v>
      </c>
    </row>
    <row r="171" spans="1:14" s="7" customFormat="1" ht="15.75" thickBot="1" x14ac:dyDescent="0.3">
      <c r="A171" s="6">
        <v>161</v>
      </c>
      <c r="B171" s="7" t="s">
        <v>5047</v>
      </c>
      <c r="C171" s="4" t="s">
        <v>54</v>
      </c>
      <c r="D171" s="4" t="s">
        <v>24</v>
      </c>
      <c r="E171" s="4" t="s">
        <v>2826</v>
      </c>
      <c r="F171" s="4" t="s">
        <v>5048</v>
      </c>
      <c r="G171" s="4" t="s">
        <v>4743</v>
      </c>
      <c r="H171" s="4">
        <v>26095</v>
      </c>
      <c r="I171" s="4">
        <v>26095</v>
      </c>
      <c r="J171" s="4">
        <v>0</v>
      </c>
      <c r="K171" s="4">
        <v>0</v>
      </c>
      <c r="L171" s="4">
        <v>1321972.7</v>
      </c>
      <c r="M171" s="4">
        <v>0</v>
      </c>
      <c r="N171" s="4" t="s">
        <v>4744</v>
      </c>
    </row>
    <row r="172" spans="1:14" s="7" customFormat="1" ht="15.75" thickBot="1" x14ac:dyDescent="0.3">
      <c r="A172" s="6">
        <v>162</v>
      </c>
      <c r="B172" s="7" t="s">
        <v>5049</v>
      </c>
      <c r="C172" s="4" t="s">
        <v>54</v>
      </c>
      <c r="D172" s="4" t="s">
        <v>24</v>
      </c>
      <c r="E172" s="4" t="s">
        <v>2826</v>
      </c>
      <c r="F172" s="4" t="s">
        <v>5050</v>
      </c>
      <c r="G172" s="4" t="s">
        <v>4743</v>
      </c>
      <c r="H172" s="4">
        <v>105254</v>
      </c>
      <c r="I172" s="4">
        <v>105254</v>
      </c>
      <c r="J172" s="4">
        <v>0</v>
      </c>
      <c r="K172" s="4">
        <v>0</v>
      </c>
      <c r="L172" s="4">
        <v>4885890.68</v>
      </c>
      <c r="M172" s="4">
        <v>0</v>
      </c>
      <c r="N172" s="4" t="s">
        <v>4744</v>
      </c>
    </row>
    <row r="173" spans="1:14" s="7" customFormat="1" ht="15.75" thickBot="1" x14ac:dyDescent="0.3">
      <c r="A173" s="6">
        <v>163</v>
      </c>
      <c r="B173" s="7" t="s">
        <v>5051</v>
      </c>
      <c r="C173" s="4" t="s">
        <v>54</v>
      </c>
      <c r="D173" s="4" t="s">
        <v>24</v>
      </c>
      <c r="E173" s="4" t="s">
        <v>2826</v>
      </c>
      <c r="F173" s="4" t="s">
        <v>5052</v>
      </c>
      <c r="G173" s="4" t="s">
        <v>4743</v>
      </c>
      <c r="H173" s="4">
        <v>3955</v>
      </c>
      <c r="I173" s="4">
        <v>3955</v>
      </c>
      <c r="J173" s="4">
        <v>0</v>
      </c>
      <c r="K173" s="4">
        <v>0</v>
      </c>
      <c r="L173" s="4">
        <v>2118812.15</v>
      </c>
      <c r="M173" s="4">
        <v>0</v>
      </c>
      <c r="N173" s="4" t="s">
        <v>4744</v>
      </c>
    </row>
    <row r="174" spans="1:14" s="7" customFormat="1" ht="15.75" thickBot="1" x14ac:dyDescent="0.3">
      <c r="A174" s="6">
        <v>164</v>
      </c>
      <c r="B174" s="7" t="s">
        <v>5053</v>
      </c>
      <c r="C174" s="4" t="s">
        <v>54</v>
      </c>
      <c r="D174" s="4" t="s">
        <v>24</v>
      </c>
      <c r="E174" s="4" t="s">
        <v>2826</v>
      </c>
      <c r="F174" s="4" t="s">
        <v>5054</v>
      </c>
      <c r="G174" s="4" t="s">
        <v>4743</v>
      </c>
      <c r="H174" s="4">
        <v>2000</v>
      </c>
      <c r="I174" s="4">
        <v>2000</v>
      </c>
      <c r="J174" s="4">
        <v>0</v>
      </c>
      <c r="K174" s="4">
        <v>0</v>
      </c>
      <c r="L174" s="4">
        <v>239040</v>
      </c>
      <c r="M174" s="4">
        <v>0</v>
      </c>
      <c r="N174" s="4" t="s">
        <v>4744</v>
      </c>
    </row>
    <row r="175" spans="1:14" s="7" customFormat="1" ht="15.75" thickBot="1" x14ac:dyDescent="0.3">
      <c r="A175" s="6">
        <v>165</v>
      </c>
      <c r="B175" s="7" t="s">
        <v>5055</v>
      </c>
      <c r="C175" s="4" t="s">
        <v>54</v>
      </c>
      <c r="D175" s="4" t="s">
        <v>24</v>
      </c>
      <c r="E175" s="4" t="s">
        <v>2826</v>
      </c>
      <c r="F175" s="4" t="s">
        <v>5056</v>
      </c>
      <c r="G175" s="4" t="s">
        <v>4743</v>
      </c>
      <c r="H175" s="4">
        <v>39000</v>
      </c>
      <c r="I175" s="4">
        <v>39000</v>
      </c>
      <c r="J175" s="4">
        <v>0</v>
      </c>
      <c r="K175" s="4">
        <v>0</v>
      </c>
      <c r="L175" s="4">
        <v>2715180</v>
      </c>
      <c r="M175" s="4">
        <v>0</v>
      </c>
      <c r="N175" s="4" t="s">
        <v>4744</v>
      </c>
    </row>
    <row r="176" spans="1:14" s="7" customFormat="1" ht="15.75" thickBot="1" x14ac:dyDescent="0.3">
      <c r="A176" s="6">
        <v>166</v>
      </c>
      <c r="B176" s="7" t="s">
        <v>5057</v>
      </c>
      <c r="C176" s="4" t="s">
        <v>54</v>
      </c>
      <c r="D176" s="4" t="s">
        <v>24</v>
      </c>
      <c r="E176" s="4" t="s">
        <v>2826</v>
      </c>
      <c r="F176" s="4" t="s">
        <v>5056</v>
      </c>
      <c r="G176" s="4" t="s">
        <v>4743</v>
      </c>
      <c r="H176" s="4">
        <v>92000</v>
      </c>
      <c r="I176" s="4">
        <v>92000</v>
      </c>
      <c r="J176" s="4">
        <v>0</v>
      </c>
      <c r="K176" s="4">
        <v>0</v>
      </c>
      <c r="L176" s="4">
        <v>6329600</v>
      </c>
      <c r="M176" s="4">
        <v>0</v>
      </c>
      <c r="N176" s="4" t="s">
        <v>4744</v>
      </c>
    </row>
    <row r="177" spans="1:14" s="7" customFormat="1" ht="15.75" thickBot="1" x14ac:dyDescent="0.3">
      <c r="A177" s="6">
        <v>167</v>
      </c>
      <c r="B177" s="7" t="s">
        <v>5058</v>
      </c>
      <c r="C177" s="4" t="s">
        <v>54</v>
      </c>
      <c r="D177" s="4" t="s">
        <v>24</v>
      </c>
      <c r="E177" s="4" t="s">
        <v>2826</v>
      </c>
      <c r="F177" s="4" t="s">
        <v>5059</v>
      </c>
      <c r="G177" s="4" t="s">
        <v>4743</v>
      </c>
      <c r="H177" s="4">
        <v>25</v>
      </c>
      <c r="I177" s="4">
        <v>25</v>
      </c>
      <c r="J177" s="4">
        <v>0</v>
      </c>
      <c r="K177" s="4">
        <v>0</v>
      </c>
      <c r="L177" s="4">
        <v>651588</v>
      </c>
      <c r="M177" s="4">
        <v>0</v>
      </c>
      <c r="N177" s="4" t="s">
        <v>4744</v>
      </c>
    </row>
    <row r="178" spans="1:14" s="7" customFormat="1" ht="15.75" thickBot="1" x14ac:dyDescent="0.3">
      <c r="A178" s="6">
        <v>168</v>
      </c>
      <c r="B178" s="7" t="s">
        <v>5060</v>
      </c>
      <c r="C178" s="4" t="s">
        <v>54</v>
      </c>
      <c r="D178" s="4" t="s">
        <v>24</v>
      </c>
      <c r="E178" s="4" t="s">
        <v>2826</v>
      </c>
      <c r="F178" s="4" t="s">
        <v>5061</v>
      </c>
      <c r="G178" s="4" t="s">
        <v>4743</v>
      </c>
      <c r="H178" s="4">
        <v>889</v>
      </c>
      <c r="I178" s="4">
        <v>889</v>
      </c>
      <c r="J178" s="4">
        <v>0</v>
      </c>
      <c r="K178" s="4">
        <v>0</v>
      </c>
      <c r="L178" s="4">
        <v>345367.61</v>
      </c>
      <c r="M178" s="4">
        <v>0</v>
      </c>
      <c r="N178" s="4" t="s">
        <v>4744</v>
      </c>
    </row>
    <row r="179" spans="1:14" s="7" customFormat="1" ht="15.75" thickBot="1" x14ac:dyDescent="0.3">
      <c r="A179" s="6">
        <v>169</v>
      </c>
      <c r="B179" s="7" t="s">
        <v>5062</v>
      </c>
      <c r="C179" s="4" t="s">
        <v>54</v>
      </c>
      <c r="D179" s="4" t="s">
        <v>24</v>
      </c>
      <c r="E179" s="4" t="s">
        <v>2826</v>
      </c>
      <c r="F179" s="4" t="s">
        <v>5063</v>
      </c>
      <c r="G179" s="4" t="s">
        <v>4743</v>
      </c>
      <c r="H179" s="4">
        <v>1</v>
      </c>
      <c r="I179" s="4">
        <v>1</v>
      </c>
      <c r="J179" s="4">
        <v>0</v>
      </c>
      <c r="K179" s="4">
        <v>0</v>
      </c>
      <c r="L179" s="4">
        <v>352800</v>
      </c>
      <c r="M179" s="4">
        <v>0</v>
      </c>
      <c r="N179" s="4" t="s">
        <v>4744</v>
      </c>
    </row>
    <row r="180" spans="1:14" s="7" customFormat="1" ht="15.75" thickBot="1" x14ac:dyDescent="0.3">
      <c r="A180" s="6">
        <v>170</v>
      </c>
      <c r="B180" s="7" t="s">
        <v>5064</v>
      </c>
      <c r="C180" s="4" t="s">
        <v>54</v>
      </c>
      <c r="D180" s="4" t="s">
        <v>24</v>
      </c>
      <c r="E180" s="4" t="s">
        <v>2826</v>
      </c>
      <c r="F180" s="4" t="s">
        <v>5065</v>
      </c>
      <c r="G180" s="4" t="s">
        <v>4743</v>
      </c>
      <c r="H180" s="4">
        <v>1</v>
      </c>
      <c r="I180" s="4">
        <v>1</v>
      </c>
      <c r="J180" s="4">
        <v>0</v>
      </c>
      <c r="K180" s="4">
        <v>0</v>
      </c>
      <c r="L180" s="4">
        <v>666000</v>
      </c>
      <c r="M180" s="4">
        <v>0</v>
      </c>
      <c r="N180" s="4" t="s">
        <v>4744</v>
      </c>
    </row>
    <row r="181" spans="1:14" s="7" customFormat="1" ht="15.75" thickBot="1" x14ac:dyDescent="0.3">
      <c r="A181" s="6">
        <v>171</v>
      </c>
      <c r="B181" s="7" t="s">
        <v>5066</v>
      </c>
      <c r="C181" s="4" t="s">
        <v>54</v>
      </c>
      <c r="D181" s="4" t="s">
        <v>24</v>
      </c>
      <c r="E181" s="4" t="s">
        <v>2826</v>
      </c>
      <c r="F181" s="4" t="s">
        <v>5067</v>
      </c>
      <c r="G181" s="4" t="s">
        <v>4743</v>
      </c>
      <c r="H181" s="4">
        <v>2000</v>
      </c>
      <c r="I181" s="4">
        <v>2000</v>
      </c>
      <c r="J181" s="4">
        <v>0</v>
      </c>
      <c r="K181" s="4">
        <v>0</v>
      </c>
      <c r="L181" s="4">
        <v>825960</v>
      </c>
      <c r="M181" s="4">
        <v>0</v>
      </c>
      <c r="N181" s="4" t="s">
        <v>4744</v>
      </c>
    </row>
    <row r="182" spans="1:14" s="7" customFormat="1" ht="15.75" thickBot="1" x14ac:dyDescent="0.3">
      <c r="A182" s="6">
        <v>172</v>
      </c>
      <c r="B182" s="7" t="s">
        <v>5068</v>
      </c>
      <c r="C182" s="4" t="s">
        <v>54</v>
      </c>
      <c r="D182" s="4" t="s">
        <v>24</v>
      </c>
      <c r="E182" s="4" t="s">
        <v>2826</v>
      </c>
      <c r="F182" s="4" t="s">
        <v>5069</v>
      </c>
      <c r="G182" s="4" t="s">
        <v>4743</v>
      </c>
      <c r="H182" s="4">
        <v>500</v>
      </c>
      <c r="I182" s="4">
        <v>500</v>
      </c>
      <c r="J182" s="4">
        <v>0</v>
      </c>
      <c r="K182" s="4">
        <v>0</v>
      </c>
      <c r="L182" s="4">
        <v>345815</v>
      </c>
      <c r="M182" s="4">
        <v>0</v>
      </c>
      <c r="N182" s="4" t="s">
        <v>4744</v>
      </c>
    </row>
    <row r="183" spans="1:14" s="7" customFormat="1" ht="15.75" thickBot="1" x14ac:dyDescent="0.3">
      <c r="A183" s="6">
        <v>173</v>
      </c>
      <c r="B183" s="7" t="s">
        <v>5070</v>
      </c>
      <c r="C183" s="4" t="s">
        <v>54</v>
      </c>
      <c r="D183" s="4" t="s">
        <v>24</v>
      </c>
      <c r="E183" s="4" t="s">
        <v>2826</v>
      </c>
      <c r="F183" s="4" t="s">
        <v>5071</v>
      </c>
      <c r="G183" s="4" t="s">
        <v>4743</v>
      </c>
      <c r="H183" s="4">
        <v>15</v>
      </c>
      <c r="I183" s="4">
        <v>15</v>
      </c>
      <c r="J183" s="4">
        <v>0</v>
      </c>
      <c r="K183" s="4">
        <v>0</v>
      </c>
      <c r="L183" s="4">
        <v>336163.05</v>
      </c>
      <c r="M183" s="4">
        <v>0</v>
      </c>
      <c r="N183" s="4" t="s">
        <v>4744</v>
      </c>
    </row>
    <row r="184" spans="1:14" s="7" customFormat="1" ht="15.75" thickBot="1" x14ac:dyDescent="0.3">
      <c r="A184" s="6">
        <v>174</v>
      </c>
      <c r="B184" s="7" t="s">
        <v>5072</v>
      </c>
      <c r="C184" s="4" t="s">
        <v>54</v>
      </c>
      <c r="D184" s="4" t="s">
        <v>24</v>
      </c>
      <c r="E184" s="4" t="s">
        <v>2826</v>
      </c>
      <c r="F184" s="4" t="s">
        <v>5073</v>
      </c>
      <c r="G184" s="4" t="s">
        <v>4743</v>
      </c>
      <c r="H184" s="4">
        <v>15</v>
      </c>
      <c r="I184" s="4">
        <v>15</v>
      </c>
      <c r="J184" s="4">
        <v>0</v>
      </c>
      <c r="K184" s="4">
        <v>0</v>
      </c>
      <c r="L184" s="4">
        <v>479845.65</v>
      </c>
      <c r="M184" s="4">
        <v>0</v>
      </c>
      <c r="N184" s="4" t="s">
        <v>4744</v>
      </c>
    </row>
    <row r="185" spans="1:14" s="7" customFormat="1" ht="15.75" thickBot="1" x14ac:dyDescent="0.3">
      <c r="A185" s="6">
        <v>175</v>
      </c>
      <c r="B185" s="7" t="s">
        <v>5074</v>
      </c>
      <c r="C185" s="4" t="s">
        <v>54</v>
      </c>
      <c r="D185" s="4" t="s">
        <v>24</v>
      </c>
      <c r="E185" s="4" t="s">
        <v>2826</v>
      </c>
      <c r="F185" s="4" t="s">
        <v>5075</v>
      </c>
      <c r="G185" s="4" t="s">
        <v>4743</v>
      </c>
      <c r="H185" s="4">
        <v>100</v>
      </c>
      <c r="I185" s="4">
        <v>100</v>
      </c>
      <c r="J185" s="4">
        <v>0</v>
      </c>
      <c r="K185" s="4">
        <v>0</v>
      </c>
      <c r="L185" s="4">
        <v>1679783</v>
      </c>
      <c r="M185" s="4">
        <v>0</v>
      </c>
      <c r="N185" s="4" t="s">
        <v>4744</v>
      </c>
    </row>
    <row r="186" spans="1:14" s="7" customFormat="1" ht="15.75" thickBot="1" x14ac:dyDescent="0.3">
      <c r="A186" s="6">
        <v>176</v>
      </c>
      <c r="B186" s="7" t="s">
        <v>5076</v>
      </c>
      <c r="C186" s="4" t="s">
        <v>54</v>
      </c>
      <c r="D186" s="4" t="s">
        <v>24</v>
      </c>
      <c r="E186" s="4" t="s">
        <v>2826</v>
      </c>
      <c r="F186" s="4" t="s">
        <v>5077</v>
      </c>
      <c r="G186" s="4" t="s">
        <v>4743</v>
      </c>
      <c r="H186" s="4">
        <v>2000</v>
      </c>
      <c r="I186" s="4">
        <v>2000</v>
      </c>
      <c r="J186" s="4">
        <v>0</v>
      </c>
      <c r="K186" s="4">
        <v>0</v>
      </c>
      <c r="L186" s="4">
        <v>0</v>
      </c>
      <c r="M186" s="4">
        <v>0</v>
      </c>
      <c r="N186" s="4" t="s">
        <v>4744</v>
      </c>
    </row>
    <row r="187" spans="1:14" s="7" customFormat="1" ht="15.75" thickBot="1" x14ac:dyDescent="0.3">
      <c r="A187" s="6">
        <v>177</v>
      </c>
      <c r="B187" s="7" t="s">
        <v>5078</v>
      </c>
      <c r="C187" s="4" t="s">
        <v>54</v>
      </c>
      <c r="D187" s="4" t="s">
        <v>24</v>
      </c>
      <c r="E187" s="4" t="s">
        <v>2826</v>
      </c>
      <c r="F187" s="4" t="s">
        <v>5079</v>
      </c>
      <c r="G187" s="4" t="s">
        <v>4743</v>
      </c>
      <c r="H187" s="4">
        <v>470</v>
      </c>
      <c r="I187" s="4">
        <v>470</v>
      </c>
      <c r="J187" s="4">
        <v>0</v>
      </c>
      <c r="K187" s="4">
        <v>0</v>
      </c>
      <c r="L187" s="4">
        <v>2648779</v>
      </c>
      <c r="M187" s="4">
        <v>0</v>
      </c>
      <c r="N187" s="4" t="s">
        <v>4744</v>
      </c>
    </row>
    <row r="188" spans="1:14" s="7" customFormat="1" ht="15.75" thickBot="1" x14ac:dyDescent="0.3">
      <c r="A188" s="6">
        <v>178</v>
      </c>
      <c r="B188" s="7" t="s">
        <v>5080</v>
      </c>
      <c r="C188" s="4" t="s">
        <v>54</v>
      </c>
      <c r="D188" s="4" t="s">
        <v>24</v>
      </c>
      <c r="E188" s="4" t="s">
        <v>2826</v>
      </c>
      <c r="F188" s="4" t="s">
        <v>5081</v>
      </c>
      <c r="G188" s="4" t="s">
        <v>4743</v>
      </c>
      <c r="H188" s="4">
        <v>15</v>
      </c>
      <c r="I188" s="4">
        <v>15</v>
      </c>
      <c r="J188" s="4">
        <v>0</v>
      </c>
      <c r="K188" s="4">
        <v>0</v>
      </c>
      <c r="L188" s="4">
        <v>424004.1</v>
      </c>
      <c r="M188" s="4">
        <v>0</v>
      </c>
      <c r="N188" s="4" t="s">
        <v>4744</v>
      </c>
    </row>
    <row r="189" spans="1:14" s="7" customFormat="1" ht="15.75" thickBot="1" x14ac:dyDescent="0.3">
      <c r="A189" s="6">
        <v>179</v>
      </c>
      <c r="B189" s="7" t="s">
        <v>5082</v>
      </c>
      <c r="C189" s="4" t="s">
        <v>54</v>
      </c>
      <c r="D189" s="4" t="s">
        <v>24</v>
      </c>
      <c r="E189" s="4" t="s">
        <v>2826</v>
      </c>
      <c r="F189" s="4" t="s">
        <v>5083</v>
      </c>
      <c r="G189" s="4" t="s">
        <v>4743</v>
      </c>
      <c r="H189" s="4">
        <v>370</v>
      </c>
      <c r="I189" s="4">
        <v>370</v>
      </c>
      <c r="J189" s="4">
        <v>0</v>
      </c>
      <c r="K189" s="4">
        <v>0</v>
      </c>
      <c r="L189" s="4">
        <v>1458458.6</v>
      </c>
      <c r="M189" s="4">
        <v>0</v>
      </c>
      <c r="N189" s="4" t="s">
        <v>4744</v>
      </c>
    </row>
    <row r="190" spans="1:14" s="7" customFormat="1" ht="15.75" thickBot="1" x14ac:dyDescent="0.3">
      <c r="A190" s="6">
        <v>180</v>
      </c>
      <c r="B190" s="7" t="s">
        <v>5084</v>
      </c>
      <c r="C190" s="4" t="s">
        <v>54</v>
      </c>
      <c r="D190" s="4" t="s">
        <v>24</v>
      </c>
      <c r="E190" s="4" t="s">
        <v>2826</v>
      </c>
      <c r="F190" s="4" t="s">
        <v>5085</v>
      </c>
      <c r="G190" s="4" t="s">
        <v>4743</v>
      </c>
      <c r="H190" s="4">
        <v>1</v>
      </c>
      <c r="I190" s="4">
        <v>1</v>
      </c>
      <c r="J190" s="4">
        <v>0</v>
      </c>
      <c r="K190" s="4">
        <v>0</v>
      </c>
      <c r="L190" s="4">
        <v>66093.600000000006</v>
      </c>
      <c r="M190" s="4">
        <v>0</v>
      </c>
      <c r="N190" s="4" t="s">
        <v>4744</v>
      </c>
    </row>
    <row r="191" spans="1:14" s="7" customFormat="1" ht="15.75" thickBot="1" x14ac:dyDescent="0.3">
      <c r="A191" s="6">
        <v>181</v>
      </c>
      <c r="B191" s="7" t="s">
        <v>5086</v>
      </c>
      <c r="C191" s="4" t="s">
        <v>54</v>
      </c>
      <c r="D191" s="4" t="s">
        <v>24</v>
      </c>
      <c r="E191" s="4" t="s">
        <v>2826</v>
      </c>
      <c r="F191" s="4" t="s">
        <v>5087</v>
      </c>
      <c r="G191" s="4" t="s">
        <v>4743</v>
      </c>
      <c r="H191" s="4">
        <v>1</v>
      </c>
      <c r="I191" s="4">
        <v>1</v>
      </c>
      <c r="J191" s="4">
        <v>0</v>
      </c>
      <c r="K191" s="4">
        <v>0</v>
      </c>
      <c r="L191" s="4">
        <v>68283.600000000006</v>
      </c>
      <c r="M191" s="4">
        <v>0</v>
      </c>
      <c r="N191" s="4" t="s">
        <v>4744</v>
      </c>
    </row>
    <row r="192" spans="1:14" s="7" customFormat="1" ht="15.75" thickBot="1" x14ac:dyDescent="0.3">
      <c r="A192" s="6">
        <v>182</v>
      </c>
      <c r="B192" s="7" t="s">
        <v>5088</v>
      </c>
      <c r="C192" s="4" t="s">
        <v>54</v>
      </c>
      <c r="D192" s="4" t="s">
        <v>24</v>
      </c>
      <c r="E192" s="4" t="s">
        <v>2826</v>
      </c>
      <c r="F192" s="4" t="s">
        <v>5089</v>
      </c>
      <c r="G192" s="4" t="s">
        <v>4743</v>
      </c>
      <c r="H192" s="4">
        <v>470</v>
      </c>
      <c r="I192" s="4">
        <v>470</v>
      </c>
      <c r="J192" s="4">
        <v>0</v>
      </c>
      <c r="K192" s="4">
        <v>0</v>
      </c>
      <c r="L192" s="4">
        <v>1071501.3</v>
      </c>
      <c r="M192" s="4">
        <v>0</v>
      </c>
      <c r="N192" s="4" t="s">
        <v>4744</v>
      </c>
    </row>
    <row r="193" spans="1:14" s="7" customFormat="1" ht="15.75" thickBot="1" x14ac:dyDescent="0.3">
      <c r="A193" s="6">
        <v>183</v>
      </c>
      <c r="B193" s="7" t="s">
        <v>5090</v>
      </c>
      <c r="C193" s="4" t="s">
        <v>54</v>
      </c>
      <c r="D193" s="4" t="s">
        <v>24</v>
      </c>
      <c r="E193" s="4" t="s">
        <v>2826</v>
      </c>
      <c r="F193" s="4" t="s">
        <v>5091</v>
      </c>
      <c r="G193" s="4" t="s">
        <v>4743</v>
      </c>
      <c r="H193" s="4">
        <v>420</v>
      </c>
      <c r="I193" s="4">
        <v>420</v>
      </c>
      <c r="J193" s="4">
        <v>0</v>
      </c>
      <c r="K193" s="4">
        <v>0</v>
      </c>
      <c r="L193" s="4">
        <v>3169226.14</v>
      </c>
      <c r="M193" s="4">
        <v>0</v>
      </c>
      <c r="N193" s="4" t="s">
        <v>4744</v>
      </c>
    </row>
    <row r="194" spans="1:14" s="7" customFormat="1" ht="15.75" thickBot="1" x14ac:dyDescent="0.3">
      <c r="A194" s="6">
        <v>184</v>
      </c>
      <c r="B194" s="7" t="s">
        <v>5092</v>
      </c>
      <c r="C194" s="4" t="s">
        <v>54</v>
      </c>
      <c r="D194" s="4" t="s">
        <v>24</v>
      </c>
      <c r="E194" s="4" t="s">
        <v>2826</v>
      </c>
      <c r="F194" s="4" t="s">
        <v>5093</v>
      </c>
      <c r="G194" s="4" t="s">
        <v>4743</v>
      </c>
      <c r="H194" s="4">
        <v>2000</v>
      </c>
      <c r="I194" s="4">
        <v>2000</v>
      </c>
      <c r="J194" s="4">
        <v>0</v>
      </c>
      <c r="K194" s="4">
        <v>0</v>
      </c>
      <c r="L194" s="4">
        <v>845420</v>
      </c>
      <c r="M194" s="4">
        <v>0</v>
      </c>
      <c r="N194" s="4" t="s">
        <v>4744</v>
      </c>
    </row>
    <row r="195" spans="1:14" s="7" customFormat="1" ht="15.75" thickBot="1" x14ac:dyDescent="0.3">
      <c r="A195" s="6">
        <v>185</v>
      </c>
      <c r="B195" s="7" t="s">
        <v>5094</v>
      </c>
      <c r="C195" s="4" t="s">
        <v>54</v>
      </c>
      <c r="D195" s="4" t="s">
        <v>24</v>
      </c>
      <c r="E195" s="4" t="s">
        <v>2826</v>
      </c>
      <c r="F195" s="4" t="s">
        <v>5095</v>
      </c>
      <c r="G195" s="4" t="s">
        <v>4743</v>
      </c>
      <c r="H195" s="4">
        <v>200</v>
      </c>
      <c r="I195" s="4">
        <v>200</v>
      </c>
      <c r="J195" s="4">
        <v>0</v>
      </c>
      <c r="K195" s="4">
        <v>0</v>
      </c>
      <c r="L195" s="4">
        <v>1910604</v>
      </c>
      <c r="M195" s="4">
        <v>0</v>
      </c>
      <c r="N195" s="4" t="s">
        <v>4744</v>
      </c>
    </row>
    <row r="196" spans="1:14" s="7" customFormat="1" ht="15.75" thickBot="1" x14ac:dyDescent="0.3">
      <c r="A196" s="6">
        <v>186</v>
      </c>
      <c r="B196" s="7" t="s">
        <v>5096</v>
      </c>
      <c r="C196" s="4" t="s">
        <v>54</v>
      </c>
      <c r="D196" s="4" t="s">
        <v>24</v>
      </c>
      <c r="E196" s="4" t="s">
        <v>2826</v>
      </c>
      <c r="F196" s="4" t="s">
        <v>5061</v>
      </c>
      <c r="G196" s="4" t="s">
        <v>4743</v>
      </c>
      <c r="H196" s="4">
        <v>1000</v>
      </c>
      <c r="I196" s="4">
        <v>1000</v>
      </c>
      <c r="J196" s="4">
        <v>0</v>
      </c>
      <c r="K196" s="4">
        <v>0</v>
      </c>
      <c r="L196" s="4">
        <v>239420</v>
      </c>
      <c r="M196" s="4">
        <v>0</v>
      </c>
      <c r="N196" s="4" t="s">
        <v>4744</v>
      </c>
    </row>
    <row r="197" spans="1:14" s="7" customFormat="1" ht="15.75" thickBot="1" x14ac:dyDescent="0.3">
      <c r="A197" s="6">
        <v>187</v>
      </c>
      <c r="B197" s="7" t="s">
        <v>5097</v>
      </c>
      <c r="C197" s="4" t="s">
        <v>54</v>
      </c>
      <c r="D197" s="4" t="s">
        <v>24</v>
      </c>
      <c r="E197" s="4" t="s">
        <v>2826</v>
      </c>
      <c r="F197" s="4" t="s">
        <v>5098</v>
      </c>
      <c r="G197" s="4" t="s">
        <v>4743</v>
      </c>
      <c r="H197" s="4">
        <v>1905</v>
      </c>
      <c r="I197" s="4">
        <v>1905</v>
      </c>
      <c r="J197" s="4">
        <v>0</v>
      </c>
      <c r="K197" s="4">
        <v>0</v>
      </c>
      <c r="L197" s="4">
        <v>9083992.5</v>
      </c>
      <c r="M197" s="4">
        <v>0</v>
      </c>
      <c r="N197" s="4" t="s">
        <v>4744</v>
      </c>
    </row>
    <row r="198" spans="1:14" s="7" customFormat="1" ht="15.75" thickBot="1" x14ac:dyDescent="0.3">
      <c r="A198" s="6">
        <v>188</v>
      </c>
      <c r="B198" s="7" t="s">
        <v>5099</v>
      </c>
      <c r="C198" s="4" t="s">
        <v>54</v>
      </c>
      <c r="D198" s="4" t="s">
        <v>24</v>
      </c>
      <c r="E198" s="4" t="s">
        <v>2826</v>
      </c>
      <c r="F198" s="4" t="s">
        <v>5100</v>
      </c>
      <c r="G198" s="4" t="s">
        <v>4743</v>
      </c>
      <c r="H198" s="4">
        <v>200000</v>
      </c>
      <c r="I198" s="4">
        <v>200000</v>
      </c>
      <c r="J198" s="4">
        <v>0</v>
      </c>
      <c r="K198" s="4">
        <v>0</v>
      </c>
      <c r="L198" s="4">
        <v>0</v>
      </c>
      <c r="M198" s="4">
        <v>0</v>
      </c>
      <c r="N198" s="4" t="s">
        <v>4744</v>
      </c>
    </row>
    <row r="199" spans="1:14" s="7" customFormat="1" ht="15.75" thickBot="1" x14ac:dyDescent="0.3">
      <c r="A199" s="6">
        <v>189</v>
      </c>
      <c r="B199" s="7" t="s">
        <v>5101</v>
      </c>
      <c r="C199" s="4" t="s">
        <v>54</v>
      </c>
      <c r="D199" s="4" t="s">
        <v>24</v>
      </c>
      <c r="E199" s="4" t="s">
        <v>2826</v>
      </c>
      <c r="F199" s="4" t="s">
        <v>5102</v>
      </c>
      <c r="G199" s="4" t="s">
        <v>4743</v>
      </c>
      <c r="H199" s="4">
        <v>661</v>
      </c>
      <c r="I199" s="4">
        <v>661</v>
      </c>
      <c r="J199" s="4">
        <v>0</v>
      </c>
      <c r="K199" s="4">
        <v>0</v>
      </c>
      <c r="L199" s="4">
        <v>5769551.7199999997</v>
      </c>
      <c r="M199" s="4">
        <v>0</v>
      </c>
      <c r="N199" s="4" t="s">
        <v>4744</v>
      </c>
    </row>
    <row r="200" spans="1:14" s="7" customFormat="1" ht="15.75" thickBot="1" x14ac:dyDescent="0.3">
      <c r="A200" s="6">
        <v>190</v>
      </c>
      <c r="B200" s="7" t="s">
        <v>5103</v>
      </c>
      <c r="C200" s="4" t="s">
        <v>54</v>
      </c>
      <c r="D200" s="4" t="s">
        <v>24</v>
      </c>
      <c r="E200" s="4" t="s">
        <v>2826</v>
      </c>
      <c r="F200" s="4" t="s">
        <v>5104</v>
      </c>
      <c r="G200" s="4" t="s">
        <v>4743</v>
      </c>
      <c r="H200" s="4">
        <v>500</v>
      </c>
      <c r="I200" s="4">
        <v>500</v>
      </c>
      <c r="J200" s="4">
        <v>0</v>
      </c>
      <c r="K200" s="4">
        <v>0</v>
      </c>
      <c r="L200" s="4">
        <v>153935</v>
      </c>
      <c r="M200" s="4">
        <v>0</v>
      </c>
      <c r="N200" s="4" t="s">
        <v>4744</v>
      </c>
    </row>
    <row r="201" spans="1:14" s="7" customFormat="1" ht="15.75" thickBot="1" x14ac:dyDescent="0.3">
      <c r="A201" s="6">
        <v>191</v>
      </c>
      <c r="B201" s="7" t="s">
        <v>5105</v>
      </c>
      <c r="C201" s="4" t="s">
        <v>54</v>
      </c>
      <c r="D201" s="4" t="s">
        <v>24</v>
      </c>
      <c r="E201" s="4" t="s">
        <v>2826</v>
      </c>
      <c r="F201" s="4" t="s">
        <v>5106</v>
      </c>
      <c r="G201" s="4" t="s">
        <v>4743</v>
      </c>
      <c r="H201" s="4">
        <v>76000</v>
      </c>
      <c r="I201" s="4">
        <v>76000</v>
      </c>
      <c r="J201" s="4">
        <v>0</v>
      </c>
      <c r="K201" s="4">
        <v>0</v>
      </c>
      <c r="L201" s="4">
        <v>0</v>
      </c>
      <c r="M201" s="4">
        <v>0</v>
      </c>
      <c r="N201" s="4" t="s">
        <v>4744</v>
      </c>
    </row>
    <row r="202" spans="1:14" s="7" customFormat="1" ht="15.75" thickBot="1" x14ac:dyDescent="0.3">
      <c r="A202" s="6">
        <v>192</v>
      </c>
      <c r="B202" s="7" t="s">
        <v>5107</v>
      </c>
      <c r="C202" s="4" t="s">
        <v>54</v>
      </c>
      <c r="D202" s="4" t="s">
        <v>24</v>
      </c>
      <c r="E202" s="4" t="s">
        <v>2826</v>
      </c>
      <c r="F202" s="4" t="s">
        <v>5056</v>
      </c>
      <c r="G202" s="4" t="s">
        <v>4743</v>
      </c>
      <c r="H202" s="4">
        <v>10000</v>
      </c>
      <c r="I202" s="4">
        <v>10000</v>
      </c>
      <c r="J202" s="4">
        <v>0</v>
      </c>
      <c r="K202" s="4">
        <v>0</v>
      </c>
      <c r="L202" s="4">
        <v>610000</v>
      </c>
      <c r="M202" s="4">
        <v>0</v>
      </c>
      <c r="N202" s="4" t="s">
        <v>4744</v>
      </c>
    </row>
    <row r="203" spans="1:14" s="7" customFormat="1" ht="15.75" thickBot="1" x14ac:dyDescent="0.3">
      <c r="A203" s="6">
        <v>193</v>
      </c>
      <c r="B203" s="7" t="s">
        <v>5108</v>
      </c>
      <c r="C203" s="4" t="s">
        <v>54</v>
      </c>
      <c r="D203" s="4" t="s">
        <v>24</v>
      </c>
      <c r="E203" s="4" t="s">
        <v>2826</v>
      </c>
      <c r="F203" s="4" t="s">
        <v>5067</v>
      </c>
      <c r="G203" s="4" t="s">
        <v>4743</v>
      </c>
      <c r="H203" s="4">
        <v>2000</v>
      </c>
      <c r="I203" s="4">
        <v>2000</v>
      </c>
      <c r="J203" s="4">
        <v>0</v>
      </c>
      <c r="K203" s="4">
        <v>0</v>
      </c>
      <c r="L203" s="4">
        <v>912340</v>
      </c>
      <c r="M203" s="4">
        <v>0</v>
      </c>
      <c r="N203" s="4" t="s">
        <v>4744</v>
      </c>
    </row>
    <row r="204" spans="1:14" s="7" customFormat="1" ht="15.75" thickBot="1" x14ac:dyDescent="0.3">
      <c r="A204" s="6">
        <v>194</v>
      </c>
      <c r="B204" s="7" t="s">
        <v>5109</v>
      </c>
      <c r="C204" s="4" t="s">
        <v>54</v>
      </c>
      <c r="D204" s="4" t="s">
        <v>24</v>
      </c>
      <c r="E204" s="4" t="s">
        <v>2826</v>
      </c>
      <c r="F204" s="4" t="s">
        <v>5110</v>
      </c>
      <c r="G204" s="4" t="s">
        <v>4743</v>
      </c>
      <c r="H204" s="4">
        <v>34000</v>
      </c>
      <c r="I204" s="4">
        <v>34000</v>
      </c>
      <c r="J204" s="4">
        <v>0</v>
      </c>
      <c r="K204" s="4">
        <v>0</v>
      </c>
      <c r="L204" s="4">
        <v>4829360</v>
      </c>
      <c r="M204" s="4">
        <v>0</v>
      </c>
      <c r="N204" s="4" t="s">
        <v>4744</v>
      </c>
    </row>
    <row r="205" spans="1:14" s="7" customFormat="1" x14ac:dyDescent="0.25">
      <c r="A205" s="6">
        <v>-1</v>
      </c>
      <c r="C205" s="2" t="s">
        <v>24</v>
      </c>
      <c r="D205" s="2" t="s">
        <v>24</v>
      </c>
      <c r="E205" s="2" t="s">
        <v>24</v>
      </c>
      <c r="F205" s="2" t="s">
        <v>24</v>
      </c>
      <c r="G205" s="2" t="s">
        <v>24</v>
      </c>
      <c r="H205" s="2" t="s">
        <v>24</v>
      </c>
      <c r="I205" s="2" t="s">
        <v>24</v>
      </c>
      <c r="J205" s="2" t="s">
        <v>24</v>
      </c>
      <c r="K205" s="2" t="s">
        <v>24</v>
      </c>
      <c r="L205" s="2" t="s">
        <v>24</v>
      </c>
      <c r="M205" s="2" t="s">
        <v>24</v>
      </c>
      <c r="N205" s="2" t="s">
        <v>24</v>
      </c>
    </row>
    <row r="206" spans="1:14" s="7" customFormat="1" x14ac:dyDescent="0.25">
      <c r="A206" s="6">
        <v>999999</v>
      </c>
      <c r="B206" s="7" t="s">
        <v>66</v>
      </c>
      <c r="C206" s="2" t="s">
        <v>24</v>
      </c>
      <c r="D206" s="2" t="s">
        <v>24</v>
      </c>
      <c r="E206" s="2" t="s">
        <v>24</v>
      </c>
      <c r="F206" s="2" t="s">
        <v>24</v>
      </c>
      <c r="G206" s="2" t="s">
        <v>24</v>
      </c>
      <c r="H206" s="2" t="s">
        <v>24</v>
      </c>
      <c r="I206" s="2" t="s">
        <v>24</v>
      </c>
      <c r="N206" s="2" t="s">
        <v>24</v>
      </c>
    </row>
    <row r="351003" spans="1:2" x14ac:dyDescent="0.25">
      <c r="A351003" t="s">
        <v>54</v>
      </c>
      <c r="B351003" t="s">
        <v>2824</v>
      </c>
    </row>
    <row r="351004" spans="1:2" x14ac:dyDescent="0.25">
      <c r="A351004" t="s">
        <v>55</v>
      </c>
      <c r="B351004" t="s">
        <v>2825</v>
      </c>
    </row>
    <row r="351005" spans="1:2" x14ac:dyDescent="0.25">
      <c r="B351005" t="s">
        <v>2826</v>
      </c>
    </row>
    <row r="351006" spans="1:2" x14ac:dyDescent="0.25">
      <c r="B351006" t="s">
        <v>2827</v>
      </c>
    </row>
  </sheetData>
  <mergeCells count="1">
    <mergeCell ref="B8:N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4">
      <formula1>$A$351195:$A$351197</formula1>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E204">
      <formula1>$B$351195:$B$351199</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N11:N204">
      <formula1>0</formula1>
      <formula2>390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L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K204 M11:M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J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I20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e peso (Ej.: Kilos,etc.) de Volumen: (Ej.:Litros,Barrilles,etc) de Longitud (Ej. Metros,etc.) de Area (Ej.:Metros cuadrados,etc) Otros (espeficique) de Servicios (Ej.:horas, dias,etc)" sqref="G11:G204">
      <formula1>0</formula1>
      <formula2>390</formula2>
    </dataValidation>
    <dataValidation type="textLength" allowBlank="1" showInputMessage="1" showErrorMessage="1" errorTitle="Entrada no válida" error="Escriba un texto  Maximo 390 Caracteres" promptTitle="Cualquier contenido Maximo 390 Caracteres" prompt=" Descripción de los bienes que se producen,  comercializan o de los servicios prestados, de acuerdo al tipo de actividad seleccionado." sqref="F11:F204">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4">
      <formula1>0</formula1>
      <formula2>290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D16" sqref="D1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2828</v>
      </c>
    </row>
    <row r="3" spans="1:19" x14ac:dyDescent="0.25">
      <c r="B3" s="1" t="s">
        <v>4</v>
      </c>
      <c r="C3" s="1">
        <v>1</v>
      </c>
    </row>
    <row r="4" spans="1:19" x14ac:dyDescent="0.25">
      <c r="B4" s="1" t="s">
        <v>5</v>
      </c>
      <c r="C4" s="1">
        <v>219</v>
      </c>
    </row>
    <row r="5" spans="1:19" x14ac:dyDescent="0.25">
      <c r="B5" s="1" t="s">
        <v>6</v>
      </c>
      <c r="C5" s="5">
        <v>43100</v>
      </c>
    </row>
    <row r="6" spans="1:19" x14ac:dyDescent="0.25">
      <c r="B6" s="1" t="s">
        <v>7</v>
      </c>
      <c r="C6" s="1">
        <v>12</v>
      </c>
      <c r="D6" s="1" t="s">
        <v>8</v>
      </c>
    </row>
    <row r="8" spans="1:19" x14ac:dyDescent="0.25">
      <c r="A8" s="1" t="s">
        <v>9</v>
      </c>
      <c r="B8" s="135" t="s">
        <v>2829</v>
      </c>
      <c r="C8" s="136"/>
      <c r="D8" s="136"/>
      <c r="E8" s="136"/>
      <c r="F8" s="136"/>
      <c r="G8" s="136"/>
      <c r="H8" s="136"/>
      <c r="I8" s="136"/>
      <c r="J8" s="136"/>
      <c r="K8" s="136"/>
      <c r="L8" s="136"/>
      <c r="M8" s="136"/>
      <c r="N8" s="136"/>
      <c r="O8" s="136"/>
      <c r="P8" s="136"/>
      <c r="Q8" s="136"/>
      <c r="R8" s="136"/>
      <c r="S8" s="136"/>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12</v>
      </c>
      <c r="D10" s="1" t="s">
        <v>13</v>
      </c>
      <c r="E10" s="1" t="s">
        <v>180</v>
      </c>
      <c r="F10" s="1" t="s">
        <v>2830</v>
      </c>
      <c r="G10" s="1" t="s">
        <v>2831</v>
      </c>
      <c r="H10" s="1" t="s">
        <v>2832</v>
      </c>
      <c r="I10" s="1" t="s">
        <v>2833</v>
      </c>
      <c r="J10" s="1" t="s">
        <v>2834</v>
      </c>
      <c r="K10" s="1" t="s">
        <v>113</v>
      </c>
      <c r="L10" s="1" t="s">
        <v>2835</v>
      </c>
      <c r="M10" s="1" t="s">
        <v>2836</v>
      </c>
      <c r="N10" s="1" t="s">
        <v>2837</v>
      </c>
      <c r="O10" s="1" t="s">
        <v>2838</v>
      </c>
      <c r="P10" s="1" t="s">
        <v>2839</v>
      </c>
      <c r="Q10" s="1" t="s">
        <v>2840</v>
      </c>
      <c r="R10" s="1" t="s">
        <v>2841</v>
      </c>
      <c r="S10" s="1" t="s">
        <v>23</v>
      </c>
    </row>
    <row r="11" spans="1:19" ht="15.75" thickBot="1" x14ac:dyDescent="0.3">
      <c r="A11" s="8">
        <v>1</v>
      </c>
      <c r="B11" t="s">
        <v>65</v>
      </c>
      <c r="C11" s="4" t="s">
        <v>55</v>
      </c>
      <c r="D11" s="4" t="s">
        <v>4727</v>
      </c>
      <c r="E11" s="4" t="s">
        <v>4730</v>
      </c>
      <c r="F11" s="4" t="s">
        <v>101</v>
      </c>
      <c r="G11" s="4" t="s">
        <v>4730</v>
      </c>
      <c r="H11" s="4" t="s">
        <v>4730</v>
      </c>
      <c r="I11" s="4" t="s">
        <v>139</v>
      </c>
      <c r="J11" s="4">
        <v>0</v>
      </c>
      <c r="K11" s="12">
        <v>0</v>
      </c>
      <c r="L11" s="3">
        <v>1</v>
      </c>
      <c r="M11" s="3">
        <v>367</v>
      </c>
      <c r="N11" s="4" t="s">
        <v>1420</v>
      </c>
      <c r="O11" s="4">
        <v>0</v>
      </c>
      <c r="P11" s="4">
        <v>0</v>
      </c>
      <c r="Q11" s="4">
        <v>0</v>
      </c>
      <c r="R11" s="4">
        <v>0</v>
      </c>
      <c r="S11" s="4" t="s">
        <v>4731</v>
      </c>
    </row>
    <row r="351003" spans="1:4" x14ac:dyDescent="0.25">
      <c r="A351003" t="s">
        <v>54</v>
      </c>
      <c r="B351003" t="s">
        <v>2842</v>
      </c>
      <c r="C351003" t="s">
        <v>2843</v>
      </c>
      <c r="D351003" t="s">
        <v>216</v>
      </c>
    </row>
    <row r="351004" spans="1:4" x14ac:dyDescent="0.25">
      <c r="A351004" t="s">
        <v>55</v>
      </c>
      <c r="B351004" t="s">
        <v>2844</v>
      </c>
      <c r="C351004" t="s">
        <v>2845</v>
      </c>
      <c r="D351004" t="s">
        <v>219</v>
      </c>
    </row>
    <row r="351005" spans="1:4" x14ac:dyDescent="0.25">
      <c r="B351005" t="s">
        <v>2846</v>
      </c>
      <c r="C351005" t="s">
        <v>2847</v>
      </c>
      <c r="D351005" t="s">
        <v>222</v>
      </c>
    </row>
    <row r="351006" spans="1:4" x14ac:dyDescent="0.25">
      <c r="B351006" t="s">
        <v>2848</v>
      </c>
      <c r="C351006" t="s">
        <v>2849</v>
      </c>
      <c r="D351006" t="s">
        <v>225</v>
      </c>
    </row>
    <row r="351007" spans="1:4" x14ac:dyDescent="0.25">
      <c r="B351007" t="s">
        <v>2850</v>
      </c>
      <c r="C351007" t="s">
        <v>2851</v>
      </c>
      <c r="D351007" t="s">
        <v>228</v>
      </c>
    </row>
    <row r="351008" spans="1:4" x14ac:dyDescent="0.25">
      <c r="B351008" t="s">
        <v>2852</v>
      </c>
      <c r="C351008" t="s">
        <v>137</v>
      </c>
      <c r="D351008" t="s">
        <v>231</v>
      </c>
    </row>
    <row r="351009" spans="2:4" x14ac:dyDescent="0.25">
      <c r="B351009" t="s">
        <v>2853</v>
      </c>
      <c r="C351009" t="s">
        <v>139</v>
      </c>
      <c r="D351009" t="s">
        <v>233</v>
      </c>
    </row>
    <row r="351010" spans="2:4" x14ac:dyDescent="0.25">
      <c r="B351010" t="s">
        <v>2854</v>
      </c>
      <c r="D351010" t="s">
        <v>235</v>
      </c>
    </row>
    <row r="351011" spans="2:4" x14ac:dyDescent="0.25">
      <c r="B351011" t="s">
        <v>101</v>
      </c>
      <c r="D351011" t="s">
        <v>237</v>
      </c>
    </row>
    <row r="351012" spans="2:4" x14ac:dyDescent="0.25">
      <c r="D351012" t="s">
        <v>239</v>
      </c>
    </row>
    <row r="351013" spans="2:4" x14ac:dyDescent="0.25">
      <c r="D351013" t="s">
        <v>241</v>
      </c>
    </row>
    <row r="351014" spans="2:4" x14ac:dyDescent="0.25">
      <c r="D351014" t="s">
        <v>243</v>
      </c>
    </row>
    <row r="351015" spans="2:4" x14ac:dyDescent="0.25">
      <c r="D351015" t="s">
        <v>245</v>
      </c>
    </row>
    <row r="351016" spans="2:4" x14ac:dyDescent="0.25">
      <c r="D351016" t="s">
        <v>247</v>
      </c>
    </row>
    <row r="351017" spans="2:4" x14ac:dyDescent="0.25">
      <c r="D351017" t="s">
        <v>249</v>
      </c>
    </row>
    <row r="351018" spans="2:4" x14ac:dyDescent="0.25">
      <c r="D351018" t="s">
        <v>251</v>
      </c>
    </row>
    <row r="351019" spans="2:4" x14ac:dyDescent="0.25">
      <c r="D351019" t="s">
        <v>253</v>
      </c>
    </row>
    <row r="351020" spans="2:4" x14ac:dyDescent="0.25">
      <c r="D351020" t="s">
        <v>255</v>
      </c>
    </row>
    <row r="351021" spans="2:4" x14ac:dyDescent="0.25">
      <c r="D351021" t="s">
        <v>257</v>
      </c>
    </row>
    <row r="351022" spans="2:4" x14ac:dyDescent="0.25">
      <c r="D351022" t="s">
        <v>259</v>
      </c>
    </row>
    <row r="351023" spans="2:4" x14ac:dyDescent="0.25">
      <c r="D351023" t="s">
        <v>261</v>
      </c>
    </row>
    <row r="351024" spans="2:4" x14ac:dyDescent="0.25">
      <c r="D351024" t="s">
        <v>263</v>
      </c>
    </row>
    <row r="351025" spans="4:4" x14ac:dyDescent="0.25">
      <c r="D351025" t="s">
        <v>265</v>
      </c>
    </row>
    <row r="351026" spans="4:4" x14ac:dyDescent="0.25">
      <c r="D351026" t="s">
        <v>267</v>
      </c>
    </row>
    <row r="351027" spans="4:4" x14ac:dyDescent="0.25">
      <c r="D351027" t="s">
        <v>269</v>
      </c>
    </row>
    <row r="351028" spans="4:4" x14ac:dyDescent="0.25">
      <c r="D351028" t="s">
        <v>271</v>
      </c>
    </row>
    <row r="351029" spans="4:4" x14ac:dyDescent="0.25">
      <c r="D351029" t="s">
        <v>273</v>
      </c>
    </row>
    <row r="351030" spans="4:4" x14ac:dyDescent="0.25">
      <c r="D351030" t="s">
        <v>275</v>
      </c>
    </row>
    <row r="351031" spans="4:4" x14ac:dyDescent="0.25">
      <c r="D351031" t="s">
        <v>277</v>
      </c>
    </row>
    <row r="351032" spans="4:4" x14ac:dyDescent="0.25">
      <c r="D351032" t="s">
        <v>279</v>
      </c>
    </row>
    <row r="351033" spans="4:4" x14ac:dyDescent="0.25">
      <c r="D351033" t="s">
        <v>281</v>
      </c>
    </row>
    <row r="351034" spans="4:4" x14ac:dyDescent="0.25">
      <c r="D351034" t="s">
        <v>283</v>
      </c>
    </row>
    <row r="351035" spans="4:4" x14ac:dyDescent="0.25">
      <c r="D351035" t="s">
        <v>285</v>
      </c>
    </row>
    <row r="351036" spans="4:4" x14ac:dyDescent="0.25">
      <c r="D351036" t="s">
        <v>287</v>
      </c>
    </row>
    <row r="351037" spans="4:4" x14ac:dyDescent="0.25">
      <c r="D351037" t="s">
        <v>289</v>
      </c>
    </row>
    <row r="351038" spans="4:4" x14ac:dyDescent="0.25">
      <c r="D351038" t="s">
        <v>291</v>
      </c>
    </row>
    <row r="351039" spans="4:4" x14ac:dyDescent="0.25">
      <c r="D351039" t="s">
        <v>293</v>
      </c>
    </row>
    <row r="351040" spans="4:4" x14ac:dyDescent="0.25">
      <c r="D351040" t="s">
        <v>295</v>
      </c>
    </row>
    <row r="351041" spans="4:4" x14ac:dyDescent="0.25">
      <c r="D351041" t="s">
        <v>297</v>
      </c>
    </row>
    <row r="351042" spans="4:4" x14ac:dyDescent="0.25">
      <c r="D351042" t="s">
        <v>299</v>
      </c>
    </row>
    <row r="351043" spans="4:4" x14ac:dyDescent="0.25">
      <c r="D351043" t="s">
        <v>301</v>
      </c>
    </row>
    <row r="351044" spans="4:4" x14ac:dyDescent="0.25">
      <c r="D351044" t="s">
        <v>303</v>
      </c>
    </row>
    <row r="351045" spans="4:4" x14ac:dyDescent="0.25">
      <c r="D351045" t="s">
        <v>305</v>
      </c>
    </row>
    <row r="351046" spans="4:4" x14ac:dyDescent="0.25">
      <c r="D351046" t="s">
        <v>307</v>
      </c>
    </row>
    <row r="351047" spans="4:4" x14ac:dyDescent="0.25">
      <c r="D351047" t="s">
        <v>308</v>
      </c>
    </row>
    <row r="351048" spans="4:4" x14ac:dyDescent="0.25">
      <c r="D351048" t="s">
        <v>309</v>
      </c>
    </row>
    <row r="351049" spans="4:4" x14ac:dyDescent="0.25">
      <c r="D351049" t="s">
        <v>310</v>
      </c>
    </row>
    <row r="351050" spans="4:4" x14ac:dyDescent="0.25">
      <c r="D351050" t="s">
        <v>311</v>
      </c>
    </row>
    <row r="351051" spans="4:4" x14ac:dyDescent="0.25">
      <c r="D351051" t="s">
        <v>312</v>
      </c>
    </row>
    <row r="351052" spans="4:4" x14ac:dyDescent="0.25">
      <c r="D351052" t="s">
        <v>313</v>
      </c>
    </row>
    <row r="351053" spans="4:4" x14ac:dyDescent="0.25">
      <c r="D351053" t="s">
        <v>314</v>
      </c>
    </row>
    <row r="351054" spans="4:4" x14ac:dyDescent="0.25">
      <c r="D351054" t="s">
        <v>315</v>
      </c>
    </row>
    <row r="351055" spans="4:4" x14ac:dyDescent="0.25">
      <c r="D351055" t="s">
        <v>316</v>
      </c>
    </row>
    <row r="351056" spans="4:4" x14ac:dyDescent="0.25">
      <c r="D351056" t="s">
        <v>317</v>
      </c>
    </row>
    <row r="351057" spans="4:4" x14ac:dyDescent="0.25">
      <c r="D351057" t="s">
        <v>318</v>
      </c>
    </row>
    <row r="351058" spans="4:4" x14ac:dyDescent="0.25">
      <c r="D351058" t="s">
        <v>319</v>
      </c>
    </row>
    <row r="351059" spans="4:4" x14ac:dyDescent="0.25">
      <c r="D351059" t="s">
        <v>320</v>
      </c>
    </row>
    <row r="351060" spans="4:4" x14ac:dyDescent="0.25">
      <c r="D351060" t="s">
        <v>321</v>
      </c>
    </row>
    <row r="351061" spans="4:4" x14ac:dyDescent="0.25">
      <c r="D351061" t="s">
        <v>322</v>
      </c>
    </row>
    <row r="351062" spans="4:4" x14ac:dyDescent="0.25">
      <c r="D351062" t="s">
        <v>323</v>
      </c>
    </row>
    <row r="351063" spans="4:4" x14ac:dyDescent="0.25">
      <c r="D351063" t="s">
        <v>324</v>
      </c>
    </row>
    <row r="351064" spans="4:4" x14ac:dyDescent="0.25">
      <c r="D351064" t="s">
        <v>325</v>
      </c>
    </row>
    <row r="351065" spans="4:4" x14ac:dyDescent="0.25">
      <c r="D351065" t="s">
        <v>326</v>
      </c>
    </row>
    <row r="351066" spans="4:4" x14ac:dyDescent="0.25">
      <c r="D351066" t="s">
        <v>327</v>
      </c>
    </row>
    <row r="351067" spans="4:4" x14ac:dyDescent="0.25">
      <c r="D351067" t="s">
        <v>328</v>
      </c>
    </row>
    <row r="351068" spans="4:4" x14ac:dyDescent="0.25">
      <c r="D351068" t="s">
        <v>329</v>
      </c>
    </row>
    <row r="351069" spans="4:4" x14ac:dyDescent="0.25">
      <c r="D351069" t="s">
        <v>330</v>
      </c>
    </row>
    <row r="351070" spans="4:4" x14ac:dyDescent="0.25">
      <c r="D351070" t="s">
        <v>331</v>
      </c>
    </row>
    <row r="351071" spans="4:4" x14ac:dyDescent="0.25">
      <c r="D351071" t="s">
        <v>332</v>
      </c>
    </row>
    <row r="351072" spans="4:4" x14ac:dyDescent="0.25">
      <c r="D351072" t="s">
        <v>333</v>
      </c>
    </row>
    <row r="351073" spans="4:4" x14ac:dyDescent="0.25">
      <c r="D351073" t="s">
        <v>334</v>
      </c>
    </row>
    <row r="351074" spans="4:4" x14ac:dyDescent="0.25">
      <c r="D351074" t="s">
        <v>335</v>
      </c>
    </row>
    <row r="351075" spans="4:4" x14ac:dyDescent="0.25">
      <c r="D351075" t="s">
        <v>336</v>
      </c>
    </row>
    <row r="351076" spans="4:4" x14ac:dyDescent="0.25">
      <c r="D351076" t="s">
        <v>337</v>
      </c>
    </row>
    <row r="351077" spans="4:4" x14ac:dyDescent="0.25">
      <c r="D351077" t="s">
        <v>338</v>
      </c>
    </row>
    <row r="351078" spans="4:4" x14ac:dyDescent="0.25">
      <c r="D351078" t="s">
        <v>339</v>
      </c>
    </row>
    <row r="351079" spans="4:4" x14ac:dyDescent="0.25">
      <c r="D351079" t="s">
        <v>340</v>
      </c>
    </row>
    <row r="351080" spans="4:4" x14ac:dyDescent="0.25">
      <c r="D351080" t="s">
        <v>341</v>
      </c>
    </row>
    <row r="351081" spans="4:4" x14ac:dyDescent="0.25">
      <c r="D351081" t="s">
        <v>342</v>
      </c>
    </row>
    <row r="351082" spans="4:4" x14ac:dyDescent="0.25">
      <c r="D351082" t="s">
        <v>343</v>
      </c>
    </row>
    <row r="351083" spans="4:4" x14ac:dyDescent="0.25">
      <c r="D351083" t="s">
        <v>344</v>
      </c>
    </row>
    <row r="351084" spans="4:4" x14ac:dyDescent="0.25">
      <c r="D351084" t="s">
        <v>345</v>
      </c>
    </row>
    <row r="351085" spans="4:4" x14ac:dyDescent="0.25">
      <c r="D351085" t="s">
        <v>346</v>
      </c>
    </row>
    <row r="351086" spans="4:4" x14ac:dyDescent="0.25">
      <c r="D351086" t="s">
        <v>347</v>
      </c>
    </row>
    <row r="351087" spans="4:4" x14ac:dyDescent="0.25">
      <c r="D351087" t="s">
        <v>348</v>
      </c>
    </row>
    <row r="351088" spans="4:4" x14ac:dyDescent="0.25">
      <c r="D351088" t="s">
        <v>349</v>
      </c>
    </row>
    <row r="351089" spans="4:4" x14ac:dyDescent="0.25">
      <c r="D351089" t="s">
        <v>350</v>
      </c>
    </row>
    <row r="351090" spans="4:4" x14ac:dyDescent="0.25">
      <c r="D351090" t="s">
        <v>351</v>
      </c>
    </row>
    <row r="351091" spans="4:4" x14ac:dyDescent="0.25">
      <c r="D351091" t="s">
        <v>352</v>
      </c>
    </row>
    <row r="351092" spans="4:4" x14ac:dyDescent="0.25">
      <c r="D351092" t="s">
        <v>353</v>
      </c>
    </row>
    <row r="351093" spans="4:4" x14ac:dyDescent="0.25">
      <c r="D351093" t="s">
        <v>354</v>
      </c>
    </row>
    <row r="351094" spans="4:4" x14ac:dyDescent="0.25">
      <c r="D351094" t="s">
        <v>355</v>
      </c>
    </row>
    <row r="351095" spans="4:4" x14ac:dyDescent="0.25">
      <c r="D351095" t="s">
        <v>356</v>
      </c>
    </row>
    <row r="351096" spans="4:4" x14ac:dyDescent="0.25">
      <c r="D351096" t="s">
        <v>357</v>
      </c>
    </row>
    <row r="351097" spans="4:4" x14ac:dyDescent="0.25">
      <c r="D351097" t="s">
        <v>358</v>
      </c>
    </row>
    <row r="351098" spans="4:4" x14ac:dyDescent="0.25">
      <c r="D351098" t="s">
        <v>359</v>
      </c>
    </row>
    <row r="351099" spans="4:4" x14ac:dyDescent="0.25">
      <c r="D351099" t="s">
        <v>360</v>
      </c>
    </row>
    <row r="351100" spans="4:4" x14ac:dyDescent="0.25">
      <c r="D351100" t="s">
        <v>361</v>
      </c>
    </row>
    <row r="351101" spans="4:4" x14ac:dyDescent="0.25">
      <c r="D351101" t="s">
        <v>362</v>
      </c>
    </row>
    <row r="351102" spans="4:4" x14ac:dyDescent="0.25">
      <c r="D351102" t="s">
        <v>363</v>
      </c>
    </row>
    <row r="351103" spans="4:4" x14ac:dyDescent="0.25">
      <c r="D351103" t="s">
        <v>364</v>
      </c>
    </row>
    <row r="351104" spans="4:4" x14ac:dyDescent="0.25">
      <c r="D351104" t="s">
        <v>365</v>
      </c>
    </row>
    <row r="351105" spans="4:4" x14ac:dyDescent="0.25">
      <c r="D351105" t="s">
        <v>366</v>
      </c>
    </row>
    <row r="351106" spans="4:4" x14ac:dyDescent="0.25">
      <c r="D351106" t="s">
        <v>367</v>
      </c>
    </row>
    <row r="351107" spans="4:4" x14ac:dyDescent="0.25">
      <c r="D351107" t="s">
        <v>368</v>
      </c>
    </row>
    <row r="351108" spans="4:4" x14ac:dyDescent="0.25">
      <c r="D351108" t="s">
        <v>369</v>
      </c>
    </row>
    <row r="351109" spans="4:4" x14ac:dyDescent="0.25">
      <c r="D351109" t="s">
        <v>370</v>
      </c>
    </row>
    <row r="351110" spans="4:4" x14ac:dyDescent="0.25">
      <c r="D351110" t="s">
        <v>371</v>
      </c>
    </row>
    <row r="351111" spans="4:4" x14ac:dyDescent="0.25">
      <c r="D351111" t="s">
        <v>372</v>
      </c>
    </row>
    <row r="351112" spans="4:4" x14ac:dyDescent="0.25">
      <c r="D351112" t="s">
        <v>373</v>
      </c>
    </row>
    <row r="351113" spans="4:4" x14ac:dyDescent="0.25">
      <c r="D351113" t="s">
        <v>374</v>
      </c>
    </row>
    <row r="351114" spans="4:4" x14ac:dyDescent="0.25">
      <c r="D351114" t="s">
        <v>375</v>
      </c>
    </row>
    <row r="351115" spans="4:4" x14ac:dyDescent="0.25">
      <c r="D351115" t="s">
        <v>376</v>
      </c>
    </row>
    <row r="351116" spans="4:4" x14ac:dyDescent="0.25">
      <c r="D351116" t="s">
        <v>377</v>
      </c>
    </row>
    <row r="351117" spans="4:4" x14ac:dyDescent="0.25">
      <c r="D351117" t="s">
        <v>378</v>
      </c>
    </row>
    <row r="351118" spans="4:4" x14ac:dyDescent="0.25">
      <c r="D351118" t="s">
        <v>379</v>
      </c>
    </row>
    <row r="351119" spans="4:4" x14ac:dyDescent="0.25">
      <c r="D351119" t="s">
        <v>380</v>
      </c>
    </row>
    <row r="351120" spans="4:4" x14ac:dyDescent="0.25">
      <c r="D351120" t="s">
        <v>381</v>
      </c>
    </row>
    <row r="351121" spans="4:4" x14ac:dyDescent="0.25">
      <c r="D351121" t="s">
        <v>382</v>
      </c>
    </row>
    <row r="351122" spans="4:4" x14ac:dyDescent="0.25">
      <c r="D351122" t="s">
        <v>383</v>
      </c>
    </row>
    <row r="351123" spans="4:4" x14ac:dyDescent="0.25">
      <c r="D351123" t="s">
        <v>384</v>
      </c>
    </row>
    <row r="351124" spans="4:4" x14ac:dyDescent="0.25">
      <c r="D351124" t="s">
        <v>385</v>
      </c>
    </row>
    <row r="351125" spans="4:4" x14ac:dyDescent="0.25">
      <c r="D351125" t="s">
        <v>386</v>
      </c>
    </row>
    <row r="351126" spans="4:4" x14ac:dyDescent="0.25">
      <c r="D351126" t="s">
        <v>387</v>
      </c>
    </row>
    <row r="351127" spans="4:4" x14ac:dyDescent="0.25">
      <c r="D351127" t="s">
        <v>388</v>
      </c>
    </row>
    <row r="351128" spans="4:4" x14ac:dyDescent="0.25">
      <c r="D351128" t="s">
        <v>389</v>
      </c>
    </row>
    <row r="351129" spans="4:4" x14ac:dyDescent="0.25">
      <c r="D351129" t="s">
        <v>390</v>
      </c>
    </row>
    <row r="351130" spans="4:4" x14ac:dyDescent="0.25">
      <c r="D351130" t="s">
        <v>391</v>
      </c>
    </row>
    <row r="351131" spans="4:4" x14ac:dyDescent="0.25">
      <c r="D351131" t="s">
        <v>392</v>
      </c>
    </row>
    <row r="351132" spans="4:4" x14ac:dyDescent="0.25">
      <c r="D351132" t="s">
        <v>393</v>
      </c>
    </row>
    <row r="351133" spans="4:4" x14ac:dyDescent="0.25">
      <c r="D351133" t="s">
        <v>394</v>
      </c>
    </row>
    <row r="351134" spans="4:4" x14ac:dyDescent="0.25">
      <c r="D351134" t="s">
        <v>395</v>
      </c>
    </row>
    <row r="351135" spans="4:4" x14ac:dyDescent="0.25">
      <c r="D351135" t="s">
        <v>396</v>
      </c>
    </row>
    <row r="351136" spans="4:4" x14ac:dyDescent="0.25">
      <c r="D351136" t="s">
        <v>397</v>
      </c>
    </row>
    <row r="351137" spans="4:4" x14ac:dyDescent="0.25">
      <c r="D351137" t="s">
        <v>398</v>
      </c>
    </row>
    <row r="351138" spans="4:4" x14ac:dyDescent="0.25">
      <c r="D351138" t="s">
        <v>399</v>
      </c>
    </row>
    <row r="351139" spans="4:4" x14ac:dyDescent="0.25">
      <c r="D351139" t="s">
        <v>400</v>
      </c>
    </row>
    <row r="351140" spans="4:4" x14ac:dyDescent="0.25">
      <c r="D351140" t="s">
        <v>401</v>
      </c>
    </row>
    <row r="351141" spans="4:4" x14ac:dyDescent="0.25">
      <c r="D351141" t="s">
        <v>402</v>
      </c>
    </row>
    <row r="351142" spans="4:4" x14ac:dyDescent="0.25">
      <c r="D351142" t="s">
        <v>403</v>
      </c>
    </row>
    <row r="351143" spans="4:4" x14ac:dyDescent="0.25">
      <c r="D351143" t="s">
        <v>404</v>
      </c>
    </row>
    <row r="351144" spans="4:4" x14ac:dyDescent="0.25">
      <c r="D351144" t="s">
        <v>405</v>
      </c>
    </row>
    <row r="351145" spans="4:4" x14ac:dyDescent="0.25">
      <c r="D351145" t="s">
        <v>406</v>
      </c>
    </row>
    <row r="351146" spans="4:4" x14ac:dyDescent="0.25">
      <c r="D351146" t="s">
        <v>407</v>
      </c>
    </row>
    <row r="351147" spans="4:4" x14ac:dyDescent="0.25">
      <c r="D351147" t="s">
        <v>408</v>
      </c>
    </row>
    <row r="351148" spans="4:4" x14ac:dyDescent="0.25">
      <c r="D351148" t="s">
        <v>409</v>
      </c>
    </row>
    <row r="351149" spans="4:4" x14ac:dyDescent="0.25">
      <c r="D351149" t="s">
        <v>410</v>
      </c>
    </row>
    <row r="351150" spans="4:4" x14ac:dyDescent="0.25">
      <c r="D351150" t="s">
        <v>411</v>
      </c>
    </row>
    <row r="351151" spans="4:4" x14ac:dyDescent="0.25">
      <c r="D351151" t="s">
        <v>412</v>
      </c>
    </row>
    <row r="351152" spans="4:4" x14ac:dyDescent="0.25">
      <c r="D351152" t="s">
        <v>413</v>
      </c>
    </row>
    <row r="351153" spans="4:4" x14ac:dyDescent="0.25">
      <c r="D351153" t="s">
        <v>414</v>
      </c>
    </row>
    <row r="351154" spans="4:4" x14ac:dyDescent="0.25">
      <c r="D351154" t="s">
        <v>415</v>
      </c>
    </row>
    <row r="351155" spans="4:4" x14ac:dyDescent="0.25">
      <c r="D351155" t="s">
        <v>416</v>
      </c>
    </row>
    <row r="351156" spans="4:4" x14ac:dyDescent="0.25">
      <c r="D351156" t="s">
        <v>417</v>
      </c>
    </row>
    <row r="351157" spans="4:4" x14ac:dyDescent="0.25">
      <c r="D351157" t="s">
        <v>418</v>
      </c>
    </row>
    <row r="351158" spans="4:4" x14ac:dyDescent="0.25">
      <c r="D351158" t="s">
        <v>419</v>
      </c>
    </row>
    <row r="351159" spans="4:4" x14ac:dyDescent="0.25">
      <c r="D351159" t="s">
        <v>420</v>
      </c>
    </row>
    <row r="351160" spans="4:4" x14ac:dyDescent="0.25">
      <c r="D351160" t="s">
        <v>421</v>
      </c>
    </row>
    <row r="351161" spans="4:4" x14ac:dyDescent="0.25">
      <c r="D351161" t="s">
        <v>422</v>
      </c>
    </row>
    <row r="351162" spans="4:4" x14ac:dyDescent="0.25">
      <c r="D351162" t="s">
        <v>423</v>
      </c>
    </row>
    <row r="351163" spans="4:4" x14ac:dyDescent="0.25">
      <c r="D351163" t="s">
        <v>424</v>
      </c>
    </row>
    <row r="351164" spans="4:4" x14ac:dyDescent="0.25">
      <c r="D351164" t="s">
        <v>425</v>
      </c>
    </row>
    <row r="351165" spans="4:4" x14ac:dyDescent="0.25">
      <c r="D351165" t="s">
        <v>426</v>
      </c>
    </row>
    <row r="351166" spans="4:4" x14ac:dyDescent="0.25">
      <c r="D351166" t="s">
        <v>427</v>
      </c>
    </row>
    <row r="351167" spans="4:4" x14ac:dyDescent="0.25">
      <c r="D351167" t="s">
        <v>428</v>
      </c>
    </row>
    <row r="351168" spans="4:4" x14ac:dyDescent="0.25">
      <c r="D351168" t="s">
        <v>429</v>
      </c>
    </row>
    <row r="351169" spans="4:4" x14ac:dyDescent="0.25">
      <c r="D351169" t="s">
        <v>430</v>
      </c>
    </row>
    <row r="351170" spans="4:4" x14ac:dyDescent="0.25">
      <c r="D351170" t="s">
        <v>431</v>
      </c>
    </row>
    <row r="351171" spans="4:4" x14ac:dyDescent="0.25">
      <c r="D351171" t="s">
        <v>432</v>
      </c>
    </row>
    <row r="351172" spans="4:4" x14ac:dyDescent="0.25">
      <c r="D351172" t="s">
        <v>433</v>
      </c>
    </row>
    <row r="351173" spans="4:4" x14ac:dyDescent="0.25">
      <c r="D351173" t="s">
        <v>434</v>
      </c>
    </row>
    <row r="351174" spans="4:4" x14ac:dyDescent="0.25">
      <c r="D351174" t="s">
        <v>435</v>
      </c>
    </row>
    <row r="351175" spans="4:4" x14ac:dyDescent="0.25">
      <c r="D351175" t="s">
        <v>436</v>
      </c>
    </row>
    <row r="351176" spans="4:4" x14ac:dyDescent="0.25">
      <c r="D351176" t="s">
        <v>437</v>
      </c>
    </row>
    <row r="351177" spans="4:4" x14ac:dyDescent="0.25">
      <c r="D351177" t="s">
        <v>438</v>
      </c>
    </row>
    <row r="351178" spans="4:4" x14ac:dyDescent="0.25">
      <c r="D351178" t="s">
        <v>439</v>
      </c>
    </row>
    <row r="351179" spans="4:4" x14ac:dyDescent="0.25">
      <c r="D351179" t="s">
        <v>440</v>
      </c>
    </row>
    <row r="351180" spans="4:4" x14ac:dyDescent="0.25">
      <c r="D351180" t="s">
        <v>441</v>
      </c>
    </row>
    <row r="351181" spans="4:4" x14ac:dyDescent="0.25">
      <c r="D351181" t="s">
        <v>442</v>
      </c>
    </row>
    <row r="351182" spans="4:4" x14ac:dyDescent="0.25">
      <c r="D351182" t="s">
        <v>443</v>
      </c>
    </row>
    <row r="351183" spans="4:4" x14ac:dyDescent="0.25">
      <c r="D351183" t="s">
        <v>444</v>
      </c>
    </row>
    <row r="351184" spans="4:4" x14ac:dyDescent="0.25">
      <c r="D351184" t="s">
        <v>445</v>
      </c>
    </row>
    <row r="351185" spans="4:4" x14ac:dyDescent="0.25">
      <c r="D351185" t="s">
        <v>446</v>
      </c>
    </row>
    <row r="351186" spans="4:4" x14ac:dyDescent="0.25">
      <c r="D351186" t="s">
        <v>447</v>
      </c>
    </row>
    <row r="351187" spans="4:4" x14ac:dyDescent="0.25">
      <c r="D351187" t="s">
        <v>448</v>
      </c>
    </row>
    <row r="351188" spans="4:4" x14ac:dyDescent="0.25">
      <c r="D351188" t="s">
        <v>449</v>
      </c>
    </row>
    <row r="351189" spans="4:4" x14ac:dyDescent="0.25">
      <c r="D351189" t="s">
        <v>450</v>
      </c>
    </row>
    <row r="351190" spans="4:4" x14ac:dyDescent="0.25">
      <c r="D351190" t="s">
        <v>451</v>
      </c>
    </row>
    <row r="351191" spans="4:4" x14ac:dyDescent="0.25">
      <c r="D351191" t="s">
        <v>452</v>
      </c>
    </row>
    <row r="351192" spans="4:4" x14ac:dyDescent="0.25">
      <c r="D351192" t="s">
        <v>453</v>
      </c>
    </row>
    <row r="351193" spans="4:4" x14ac:dyDescent="0.25">
      <c r="D351193" t="s">
        <v>454</v>
      </c>
    </row>
    <row r="351194" spans="4:4" x14ac:dyDescent="0.25">
      <c r="D351194" t="s">
        <v>455</v>
      </c>
    </row>
    <row r="351195" spans="4:4" x14ac:dyDescent="0.25">
      <c r="D351195" t="s">
        <v>456</v>
      </c>
    </row>
    <row r="351196" spans="4:4" x14ac:dyDescent="0.25">
      <c r="D351196" t="s">
        <v>457</v>
      </c>
    </row>
    <row r="351197" spans="4:4" x14ac:dyDescent="0.25">
      <c r="D351197" t="s">
        <v>458</v>
      </c>
    </row>
    <row r="351198" spans="4:4" x14ac:dyDescent="0.25">
      <c r="D351198" t="s">
        <v>459</v>
      </c>
    </row>
    <row r="351199" spans="4:4" x14ac:dyDescent="0.25">
      <c r="D351199" t="s">
        <v>460</v>
      </c>
    </row>
    <row r="351200" spans="4:4" x14ac:dyDescent="0.25">
      <c r="D351200" t="s">
        <v>461</v>
      </c>
    </row>
    <row r="351201" spans="4:4" x14ac:dyDescent="0.25">
      <c r="D351201" t="s">
        <v>462</v>
      </c>
    </row>
    <row r="351202" spans="4:4" x14ac:dyDescent="0.25">
      <c r="D351202" t="s">
        <v>463</v>
      </c>
    </row>
    <row r="351203" spans="4:4" x14ac:dyDescent="0.25">
      <c r="D351203" t="s">
        <v>464</v>
      </c>
    </row>
    <row r="351204" spans="4:4" x14ac:dyDescent="0.25">
      <c r="D351204" t="s">
        <v>465</v>
      </c>
    </row>
    <row r="351205" spans="4:4" x14ac:dyDescent="0.25">
      <c r="D351205" t="s">
        <v>466</v>
      </c>
    </row>
    <row r="351206" spans="4:4" x14ac:dyDescent="0.25">
      <c r="D351206" t="s">
        <v>467</v>
      </c>
    </row>
    <row r="351207" spans="4:4" x14ac:dyDescent="0.25">
      <c r="D351207" t="s">
        <v>468</v>
      </c>
    </row>
    <row r="351208" spans="4:4" x14ac:dyDescent="0.25">
      <c r="D351208" t="s">
        <v>469</v>
      </c>
    </row>
    <row r="351209" spans="4:4" x14ac:dyDescent="0.25">
      <c r="D351209" t="s">
        <v>470</v>
      </c>
    </row>
    <row r="351210" spans="4:4" x14ac:dyDescent="0.25">
      <c r="D351210" t="s">
        <v>471</v>
      </c>
    </row>
    <row r="351211" spans="4:4" x14ac:dyDescent="0.25">
      <c r="D351211" t="s">
        <v>472</v>
      </c>
    </row>
    <row r="351212" spans="4:4" x14ac:dyDescent="0.25">
      <c r="D351212" t="s">
        <v>473</v>
      </c>
    </row>
    <row r="351213" spans="4:4" x14ac:dyDescent="0.25">
      <c r="D351213" t="s">
        <v>474</v>
      </c>
    </row>
    <row r="351214" spans="4:4" x14ac:dyDescent="0.25">
      <c r="D351214" t="s">
        <v>475</v>
      </c>
    </row>
    <row r="351215" spans="4:4" x14ac:dyDescent="0.25">
      <c r="D351215" t="s">
        <v>476</v>
      </c>
    </row>
    <row r="351216" spans="4:4" x14ac:dyDescent="0.25">
      <c r="D351216" t="s">
        <v>477</v>
      </c>
    </row>
    <row r="351217" spans="4:4" x14ac:dyDescent="0.25">
      <c r="D351217" t="s">
        <v>478</v>
      </c>
    </row>
    <row r="351218" spans="4:4" x14ac:dyDescent="0.25">
      <c r="D351218" t="s">
        <v>479</v>
      </c>
    </row>
    <row r="351219" spans="4:4" x14ac:dyDescent="0.25">
      <c r="D351219" t="s">
        <v>480</v>
      </c>
    </row>
    <row r="351220" spans="4:4" x14ac:dyDescent="0.25">
      <c r="D351220" t="s">
        <v>481</v>
      </c>
    </row>
    <row r="351221" spans="4:4" x14ac:dyDescent="0.25">
      <c r="D351221" t="s">
        <v>482</v>
      </c>
    </row>
    <row r="351222" spans="4:4" x14ac:dyDescent="0.25">
      <c r="D351222" t="s">
        <v>483</v>
      </c>
    </row>
    <row r="351223" spans="4:4" x14ac:dyDescent="0.25">
      <c r="D351223" t="s">
        <v>484</v>
      </c>
    </row>
    <row r="351224" spans="4:4" x14ac:dyDescent="0.25">
      <c r="D351224" t="s">
        <v>485</v>
      </c>
    </row>
    <row r="351225" spans="4:4" x14ac:dyDescent="0.25">
      <c r="D351225" t="s">
        <v>486</v>
      </c>
    </row>
    <row r="351226" spans="4:4" x14ac:dyDescent="0.25">
      <c r="D351226" t="s">
        <v>487</v>
      </c>
    </row>
    <row r="351227" spans="4:4" x14ac:dyDescent="0.25">
      <c r="D351227" t="s">
        <v>488</v>
      </c>
    </row>
    <row r="351228" spans="4:4" x14ac:dyDescent="0.25">
      <c r="D351228" t="s">
        <v>489</v>
      </c>
    </row>
    <row r="351229" spans="4:4" x14ac:dyDescent="0.25">
      <c r="D351229" t="s">
        <v>490</v>
      </c>
    </row>
    <row r="351230" spans="4:4" x14ac:dyDescent="0.25">
      <c r="D351230" t="s">
        <v>491</v>
      </c>
    </row>
    <row r="351231" spans="4:4" x14ac:dyDescent="0.25">
      <c r="D351231" t="s">
        <v>492</v>
      </c>
    </row>
    <row r="351232" spans="4:4" x14ac:dyDescent="0.25">
      <c r="D351232" t="s">
        <v>493</v>
      </c>
    </row>
    <row r="351233" spans="4:4" x14ac:dyDescent="0.25">
      <c r="D351233" t="s">
        <v>494</v>
      </c>
    </row>
    <row r="351234" spans="4:4" x14ac:dyDescent="0.25">
      <c r="D351234" t="s">
        <v>495</v>
      </c>
    </row>
    <row r="351235" spans="4:4" x14ac:dyDescent="0.25">
      <c r="D351235" t="s">
        <v>496</v>
      </c>
    </row>
    <row r="351236" spans="4:4" x14ac:dyDescent="0.25">
      <c r="D351236" t="s">
        <v>497</v>
      </c>
    </row>
    <row r="351237" spans="4:4" x14ac:dyDescent="0.25">
      <c r="D351237" t="s">
        <v>498</v>
      </c>
    </row>
    <row r="351238" spans="4:4" x14ac:dyDescent="0.25">
      <c r="D351238" t="s">
        <v>499</v>
      </c>
    </row>
    <row r="351239" spans="4:4" x14ac:dyDescent="0.25">
      <c r="D351239" t="s">
        <v>500</v>
      </c>
    </row>
    <row r="351240" spans="4:4" x14ac:dyDescent="0.25">
      <c r="D351240" t="s">
        <v>501</v>
      </c>
    </row>
    <row r="351241" spans="4:4" x14ac:dyDescent="0.25">
      <c r="D351241" t="s">
        <v>502</v>
      </c>
    </row>
    <row r="351242" spans="4:4" x14ac:dyDescent="0.25">
      <c r="D351242" t="s">
        <v>503</v>
      </c>
    </row>
    <row r="351243" spans="4:4" x14ac:dyDescent="0.25">
      <c r="D351243" t="s">
        <v>504</v>
      </c>
    </row>
    <row r="351244" spans="4:4" x14ac:dyDescent="0.25">
      <c r="D351244" t="s">
        <v>505</v>
      </c>
    </row>
    <row r="351245" spans="4:4" x14ac:dyDescent="0.25">
      <c r="D351245" t="s">
        <v>506</v>
      </c>
    </row>
    <row r="351246" spans="4:4" x14ac:dyDescent="0.25">
      <c r="D351246" t="s">
        <v>507</v>
      </c>
    </row>
    <row r="351247" spans="4:4" x14ac:dyDescent="0.25">
      <c r="D351247" t="s">
        <v>508</v>
      </c>
    </row>
    <row r="351248" spans="4:4" x14ac:dyDescent="0.25">
      <c r="D351248" t="s">
        <v>509</v>
      </c>
    </row>
    <row r="351249" spans="4:4" x14ac:dyDescent="0.25">
      <c r="D351249" t="s">
        <v>510</v>
      </c>
    </row>
    <row r="351250" spans="4:4" x14ac:dyDescent="0.25">
      <c r="D351250" t="s">
        <v>511</v>
      </c>
    </row>
    <row r="351251" spans="4:4" x14ac:dyDescent="0.25">
      <c r="D351251" t="s">
        <v>512</v>
      </c>
    </row>
    <row r="351252" spans="4:4" x14ac:dyDescent="0.25">
      <c r="D351252" t="s">
        <v>513</v>
      </c>
    </row>
    <row r="351253" spans="4:4" x14ac:dyDescent="0.25">
      <c r="D351253" t="s">
        <v>514</v>
      </c>
    </row>
    <row r="351254" spans="4:4" x14ac:dyDescent="0.25">
      <c r="D351254" t="s">
        <v>515</v>
      </c>
    </row>
    <row r="351255" spans="4:4" x14ac:dyDescent="0.25">
      <c r="D351255" t="s">
        <v>516</v>
      </c>
    </row>
    <row r="351256" spans="4:4" x14ac:dyDescent="0.25">
      <c r="D351256" t="s">
        <v>517</v>
      </c>
    </row>
    <row r="351257" spans="4:4" x14ac:dyDescent="0.25">
      <c r="D351257" t="s">
        <v>518</v>
      </c>
    </row>
    <row r="351258" spans="4:4" x14ac:dyDescent="0.25">
      <c r="D351258" t="s">
        <v>519</v>
      </c>
    </row>
    <row r="351259" spans="4:4" x14ac:dyDescent="0.25">
      <c r="D351259" t="s">
        <v>520</v>
      </c>
    </row>
    <row r="351260" spans="4:4" x14ac:dyDescent="0.25">
      <c r="D351260" t="s">
        <v>521</v>
      </c>
    </row>
    <row r="351261" spans="4:4" x14ac:dyDescent="0.25">
      <c r="D351261" t="s">
        <v>522</v>
      </c>
    </row>
    <row r="351262" spans="4:4" x14ac:dyDescent="0.25">
      <c r="D351262" t="s">
        <v>523</v>
      </c>
    </row>
    <row r="351263" spans="4:4" x14ac:dyDescent="0.25">
      <c r="D351263" t="s">
        <v>524</v>
      </c>
    </row>
    <row r="351264" spans="4:4" x14ac:dyDescent="0.25">
      <c r="D351264" t="s">
        <v>525</v>
      </c>
    </row>
    <row r="351265" spans="4:4" x14ac:dyDescent="0.25">
      <c r="D351265" t="s">
        <v>526</v>
      </c>
    </row>
    <row r="351266" spans="4:4" x14ac:dyDescent="0.25">
      <c r="D351266" t="s">
        <v>527</v>
      </c>
    </row>
    <row r="351267" spans="4:4" x14ac:dyDescent="0.25">
      <c r="D351267" t="s">
        <v>528</v>
      </c>
    </row>
    <row r="351268" spans="4:4" x14ac:dyDescent="0.25">
      <c r="D351268" t="s">
        <v>529</v>
      </c>
    </row>
    <row r="351269" spans="4:4" x14ac:dyDescent="0.25">
      <c r="D351269" t="s">
        <v>530</v>
      </c>
    </row>
    <row r="351270" spans="4:4" x14ac:dyDescent="0.25">
      <c r="D351270" t="s">
        <v>531</v>
      </c>
    </row>
    <row r="351271" spans="4:4" x14ac:dyDescent="0.25">
      <c r="D351271" t="s">
        <v>532</v>
      </c>
    </row>
    <row r="351272" spans="4:4" x14ac:dyDescent="0.25">
      <c r="D351272" t="s">
        <v>533</v>
      </c>
    </row>
    <row r="351273" spans="4:4" x14ac:dyDescent="0.25">
      <c r="D351273" t="s">
        <v>534</v>
      </c>
    </row>
    <row r="351274" spans="4:4" x14ac:dyDescent="0.25">
      <c r="D351274" t="s">
        <v>535</v>
      </c>
    </row>
    <row r="351275" spans="4:4" x14ac:dyDescent="0.25">
      <c r="D351275" t="s">
        <v>536</v>
      </c>
    </row>
    <row r="351276" spans="4:4" x14ac:dyDescent="0.25">
      <c r="D351276" t="s">
        <v>537</v>
      </c>
    </row>
    <row r="351277" spans="4:4" x14ac:dyDescent="0.25">
      <c r="D351277" t="s">
        <v>538</v>
      </c>
    </row>
    <row r="351278" spans="4:4" x14ac:dyDescent="0.25">
      <c r="D351278" t="s">
        <v>539</v>
      </c>
    </row>
    <row r="351279" spans="4:4" x14ac:dyDescent="0.25">
      <c r="D351279" t="s">
        <v>540</v>
      </c>
    </row>
    <row r="351280" spans="4:4" x14ac:dyDescent="0.25">
      <c r="D351280" t="s">
        <v>541</v>
      </c>
    </row>
    <row r="351281" spans="4:4" x14ac:dyDescent="0.25">
      <c r="D351281" t="s">
        <v>542</v>
      </c>
    </row>
    <row r="351282" spans="4:4" x14ac:dyDescent="0.25">
      <c r="D351282" t="s">
        <v>543</v>
      </c>
    </row>
    <row r="351283" spans="4:4" x14ac:dyDescent="0.25">
      <c r="D351283" t="s">
        <v>544</v>
      </c>
    </row>
    <row r="351284" spans="4:4" x14ac:dyDescent="0.25">
      <c r="D351284" t="s">
        <v>545</v>
      </c>
    </row>
    <row r="351285" spans="4:4" x14ac:dyDescent="0.25">
      <c r="D351285" t="s">
        <v>546</v>
      </c>
    </row>
    <row r="351286" spans="4:4" x14ac:dyDescent="0.25">
      <c r="D351286" t="s">
        <v>547</v>
      </c>
    </row>
    <row r="351287" spans="4:4" x14ac:dyDescent="0.25">
      <c r="D351287" t="s">
        <v>548</v>
      </c>
    </row>
    <row r="351288" spans="4:4" x14ac:dyDescent="0.25">
      <c r="D351288" t="s">
        <v>549</v>
      </c>
    </row>
    <row r="351289" spans="4:4" x14ac:dyDescent="0.25">
      <c r="D351289" t="s">
        <v>550</v>
      </c>
    </row>
    <row r="351290" spans="4:4" x14ac:dyDescent="0.25">
      <c r="D351290" t="s">
        <v>551</v>
      </c>
    </row>
    <row r="351291" spans="4:4" x14ac:dyDescent="0.25">
      <c r="D351291" t="s">
        <v>552</v>
      </c>
    </row>
    <row r="351292" spans="4:4" x14ac:dyDescent="0.25">
      <c r="D351292" t="s">
        <v>553</v>
      </c>
    </row>
    <row r="351293" spans="4:4" x14ac:dyDescent="0.25">
      <c r="D351293" t="s">
        <v>554</v>
      </c>
    </row>
    <row r="351294" spans="4:4" x14ac:dyDescent="0.25">
      <c r="D351294" t="s">
        <v>555</v>
      </c>
    </row>
    <row r="351295" spans="4:4" x14ac:dyDescent="0.25">
      <c r="D351295" t="s">
        <v>556</v>
      </c>
    </row>
    <row r="351296" spans="4:4" x14ac:dyDescent="0.25">
      <c r="D351296" t="s">
        <v>557</v>
      </c>
    </row>
    <row r="351297" spans="4:4" x14ac:dyDescent="0.25">
      <c r="D351297" t="s">
        <v>558</v>
      </c>
    </row>
    <row r="351298" spans="4:4" x14ac:dyDescent="0.25">
      <c r="D351298" t="s">
        <v>559</v>
      </c>
    </row>
    <row r="351299" spans="4:4" x14ac:dyDescent="0.25">
      <c r="D351299" t="s">
        <v>560</v>
      </c>
    </row>
    <row r="351300" spans="4:4" x14ac:dyDescent="0.25">
      <c r="D351300" t="s">
        <v>561</v>
      </c>
    </row>
    <row r="351301" spans="4:4" x14ac:dyDescent="0.25">
      <c r="D351301" t="s">
        <v>562</v>
      </c>
    </row>
    <row r="351302" spans="4:4" x14ac:dyDescent="0.25">
      <c r="D351302" t="s">
        <v>563</v>
      </c>
    </row>
    <row r="351303" spans="4:4" x14ac:dyDescent="0.25">
      <c r="D351303" t="s">
        <v>564</v>
      </c>
    </row>
    <row r="351304" spans="4:4" x14ac:dyDescent="0.25">
      <c r="D351304" t="s">
        <v>565</v>
      </c>
    </row>
    <row r="351305" spans="4:4" x14ac:dyDescent="0.25">
      <c r="D351305" t="s">
        <v>566</v>
      </c>
    </row>
    <row r="351306" spans="4:4" x14ac:dyDescent="0.25">
      <c r="D351306" t="s">
        <v>567</v>
      </c>
    </row>
    <row r="351307" spans="4:4" x14ac:dyDescent="0.25">
      <c r="D351307" t="s">
        <v>568</v>
      </c>
    </row>
    <row r="351308" spans="4:4" x14ac:dyDescent="0.25">
      <c r="D351308" t="s">
        <v>569</v>
      </c>
    </row>
    <row r="351309" spans="4:4" x14ac:dyDescent="0.25">
      <c r="D351309" t="s">
        <v>570</v>
      </c>
    </row>
    <row r="351310" spans="4:4" x14ac:dyDescent="0.25">
      <c r="D351310" t="s">
        <v>571</v>
      </c>
    </row>
    <row r="351311" spans="4:4" x14ac:dyDescent="0.25">
      <c r="D351311" t="s">
        <v>572</v>
      </c>
    </row>
    <row r="351312" spans="4:4" x14ac:dyDescent="0.25">
      <c r="D351312" t="s">
        <v>573</v>
      </c>
    </row>
    <row r="351313" spans="4:4" x14ac:dyDescent="0.25">
      <c r="D351313" t="s">
        <v>574</v>
      </c>
    </row>
    <row r="351314" spans="4:4" x14ac:dyDescent="0.25">
      <c r="D351314" t="s">
        <v>575</v>
      </c>
    </row>
    <row r="351315" spans="4:4" x14ac:dyDescent="0.25">
      <c r="D351315" t="s">
        <v>576</v>
      </c>
    </row>
    <row r="351316" spans="4:4" x14ac:dyDescent="0.25">
      <c r="D351316" t="s">
        <v>577</v>
      </c>
    </row>
    <row r="351317" spans="4:4" x14ac:dyDescent="0.25">
      <c r="D351317" t="s">
        <v>578</v>
      </c>
    </row>
    <row r="351318" spans="4:4" x14ac:dyDescent="0.25">
      <c r="D351318" t="s">
        <v>579</v>
      </c>
    </row>
    <row r="351319" spans="4:4" x14ac:dyDescent="0.25">
      <c r="D351319" t="s">
        <v>580</v>
      </c>
    </row>
    <row r="351320" spans="4:4" x14ac:dyDescent="0.25">
      <c r="D351320" t="s">
        <v>581</v>
      </c>
    </row>
    <row r="351321" spans="4:4" x14ac:dyDescent="0.25">
      <c r="D351321" t="s">
        <v>582</v>
      </c>
    </row>
    <row r="351322" spans="4:4" x14ac:dyDescent="0.25">
      <c r="D351322" t="s">
        <v>583</v>
      </c>
    </row>
    <row r="351323" spans="4:4" x14ac:dyDescent="0.25">
      <c r="D351323" t="s">
        <v>584</v>
      </c>
    </row>
    <row r="351324" spans="4:4" x14ac:dyDescent="0.25">
      <c r="D351324" t="s">
        <v>585</v>
      </c>
    </row>
    <row r="351325" spans="4:4" x14ac:dyDescent="0.25">
      <c r="D351325" t="s">
        <v>586</v>
      </c>
    </row>
    <row r="351326" spans="4:4" x14ac:dyDescent="0.25">
      <c r="D351326" t="s">
        <v>587</v>
      </c>
    </row>
    <row r="351327" spans="4:4" x14ac:dyDescent="0.25">
      <c r="D351327" t="s">
        <v>588</v>
      </c>
    </row>
    <row r="351328" spans="4:4" x14ac:dyDescent="0.25">
      <c r="D351328" t="s">
        <v>589</v>
      </c>
    </row>
    <row r="351329" spans="4:4" x14ac:dyDescent="0.25">
      <c r="D351329" t="s">
        <v>590</v>
      </c>
    </row>
    <row r="351330" spans="4:4" x14ac:dyDescent="0.25">
      <c r="D351330" t="s">
        <v>591</v>
      </c>
    </row>
    <row r="351331" spans="4:4" x14ac:dyDescent="0.25">
      <c r="D351331" t="s">
        <v>592</v>
      </c>
    </row>
    <row r="351332" spans="4:4" x14ac:dyDescent="0.25">
      <c r="D351332" t="s">
        <v>593</v>
      </c>
    </row>
    <row r="351333" spans="4:4" x14ac:dyDescent="0.25">
      <c r="D351333" t="s">
        <v>594</v>
      </c>
    </row>
    <row r="351334" spans="4:4" x14ac:dyDescent="0.25">
      <c r="D351334" t="s">
        <v>595</v>
      </c>
    </row>
    <row r="351335" spans="4:4" x14ac:dyDescent="0.25">
      <c r="D351335" t="s">
        <v>596</v>
      </c>
    </row>
    <row r="351336" spans="4:4" x14ac:dyDescent="0.25">
      <c r="D351336" t="s">
        <v>597</v>
      </c>
    </row>
    <row r="351337" spans="4:4" x14ac:dyDescent="0.25">
      <c r="D351337" t="s">
        <v>598</v>
      </c>
    </row>
    <row r="351338" spans="4:4" x14ac:dyDescent="0.25">
      <c r="D351338" t="s">
        <v>599</v>
      </c>
    </row>
    <row r="351339" spans="4:4" x14ac:dyDescent="0.25">
      <c r="D351339" t="s">
        <v>600</v>
      </c>
    </row>
    <row r="351340" spans="4:4" x14ac:dyDescent="0.25">
      <c r="D351340" t="s">
        <v>601</v>
      </c>
    </row>
    <row r="351341" spans="4:4" x14ac:dyDescent="0.25">
      <c r="D351341" t="s">
        <v>602</v>
      </c>
    </row>
    <row r="351342" spans="4:4" x14ac:dyDescent="0.25">
      <c r="D351342" t="s">
        <v>603</v>
      </c>
    </row>
    <row r="351343" spans="4:4" x14ac:dyDescent="0.25">
      <c r="D351343" t="s">
        <v>604</v>
      </c>
    </row>
    <row r="351344" spans="4:4" x14ac:dyDescent="0.25">
      <c r="D351344" t="s">
        <v>605</v>
      </c>
    </row>
    <row r="351345" spans="4:4" x14ac:dyDescent="0.25">
      <c r="D351345" t="s">
        <v>606</v>
      </c>
    </row>
    <row r="351346" spans="4:4" x14ac:dyDescent="0.25">
      <c r="D351346" t="s">
        <v>607</v>
      </c>
    </row>
    <row r="351347" spans="4:4" x14ac:dyDescent="0.25">
      <c r="D351347" t="s">
        <v>608</v>
      </c>
    </row>
    <row r="351348" spans="4:4" x14ac:dyDescent="0.25">
      <c r="D351348" t="s">
        <v>609</v>
      </c>
    </row>
    <row r="351349" spans="4:4" x14ac:dyDescent="0.25">
      <c r="D351349" t="s">
        <v>610</v>
      </c>
    </row>
    <row r="351350" spans="4:4" x14ac:dyDescent="0.25">
      <c r="D351350" t="s">
        <v>611</v>
      </c>
    </row>
    <row r="351351" spans="4:4" x14ac:dyDescent="0.25">
      <c r="D351351" t="s">
        <v>612</v>
      </c>
    </row>
    <row r="351352" spans="4:4" x14ac:dyDescent="0.25">
      <c r="D351352" t="s">
        <v>613</v>
      </c>
    </row>
    <row r="351353" spans="4:4" x14ac:dyDescent="0.25">
      <c r="D351353" t="s">
        <v>614</v>
      </c>
    </row>
    <row r="351354" spans="4:4" x14ac:dyDescent="0.25">
      <c r="D351354" t="s">
        <v>615</v>
      </c>
    </row>
    <row r="351355" spans="4:4" x14ac:dyDescent="0.25">
      <c r="D351355" t="s">
        <v>616</v>
      </c>
    </row>
    <row r="351356" spans="4:4" x14ac:dyDescent="0.25">
      <c r="D351356" t="s">
        <v>617</v>
      </c>
    </row>
    <row r="351357" spans="4:4" x14ac:dyDescent="0.25">
      <c r="D351357" t="s">
        <v>618</v>
      </c>
    </row>
    <row r="351358" spans="4:4" x14ac:dyDescent="0.25">
      <c r="D351358" t="s">
        <v>619</v>
      </c>
    </row>
    <row r="351359" spans="4:4" x14ac:dyDescent="0.25">
      <c r="D351359" t="s">
        <v>620</v>
      </c>
    </row>
    <row r="351360" spans="4:4" x14ac:dyDescent="0.25">
      <c r="D351360" t="s">
        <v>621</v>
      </c>
    </row>
    <row r="351361" spans="4:4" x14ac:dyDescent="0.25">
      <c r="D351361" t="s">
        <v>622</v>
      </c>
    </row>
    <row r="351362" spans="4:4" x14ac:dyDescent="0.25">
      <c r="D351362" t="s">
        <v>623</v>
      </c>
    </row>
    <row r="351363" spans="4:4" x14ac:dyDescent="0.25">
      <c r="D351363" t="s">
        <v>624</v>
      </c>
    </row>
    <row r="351364" spans="4:4" x14ac:dyDescent="0.25">
      <c r="D351364" t="s">
        <v>625</v>
      </c>
    </row>
    <row r="351365" spans="4:4" x14ac:dyDescent="0.25">
      <c r="D351365" t="s">
        <v>626</v>
      </c>
    </row>
    <row r="351366" spans="4:4" x14ac:dyDescent="0.25">
      <c r="D351366" t="s">
        <v>627</v>
      </c>
    </row>
    <row r="351367" spans="4:4" x14ac:dyDescent="0.25">
      <c r="D351367" t="s">
        <v>628</v>
      </c>
    </row>
    <row r="351368" spans="4:4" x14ac:dyDescent="0.25">
      <c r="D351368" t="s">
        <v>629</v>
      </c>
    </row>
    <row r="351369" spans="4:4" x14ac:dyDescent="0.25">
      <c r="D351369" t="s">
        <v>630</v>
      </c>
    </row>
    <row r="351370" spans="4:4" x14ac:dyDescent="0.25">
      <c r="D351370" t="s">
        <v>631</v>
      </c>
    </row>
    <row r="351371" spans="4:4" x14ac:dyDescent="0.25">
      <c r="D351371" t="s">
        <v>632</v>
      </c>
    </row>
    <row r="351372" spans="4:4" x14ac:dyDescent="0.25">
      <c r="D351372" t="s">
        <v>633</v>
      </c>
    </row>
    <row r="351373" spans="4:4" x14ac:dyDescent="0.25">
      <c r="D351373" t="s">
        <v>634</v>
      </c>
    </row>
    <row r="351374" spans="4:4" x14ac:dyDescent="0.25">
      <c r="D351374" t="s">
        <v>635</v>
      </c>
    </row>
    <row r="351375" spans="4:4" x14ac:dyDescent="0.25">
      <c r="D351375" t="s">
        <v>636</v>
      </c>
    </row>
    <row r="351376" spans="4:4" x14ac:dyDescent="0.25">
      <c r="D351376" t="s">
        <v>637</v>
      </c>
    </row>
    <row r="351377" spans="4:4" x14ac:dyDescent="0.25">
      <c r="D351377" t="s">
        <v>638</v>
      </c>
    </row>
    <row r="351378" spans="4:4" x14ac:dyDescent="0.25">
      <c r="D351378" t="s">
        <v>639</v>
      </c>
    </row>
    <row r="351379" spans="4:4" x14ac:dyDescent="0.25">
      <c r="D351379" t="s">
        <v>640</v>
      </c>
    </row>
    <row r="351380" spans="4:4" x14ac:dyDescent="0.25">
      <c r="D351380" t="s">
        <v>641</v>
      </c>
    </row>
    <row r="351381" spans="4:4" x14ac:dyDescent="0.25">
      <c r="D351381" t="s">
        <v>642</v>
      </c>
    </row>
    <row r="351382" spans="4:4" x14ac:dyDescent="0.25">
      <c r="D351382" t="s">
        <v>643</v>
      </c>
    </row>
    <row r="351383" spans="4:4" x14ac:dyDescent="0.25">
      <c r="D351383" t="s">
        <v>644</v>
      </c>
    </row>
    <row r="351384" spans="4:4" x14ac:dyDescent="0.25">
      <c r="D351384" t="s">
        <v>645</v>
      </c>
    </row>
    <row r="351385" spans="4:4" x14ac:dyDescent="0.25">
      <c r="D351385" t="s">
        <v>646</v>
      </c>
    </row>
    <row r="351386" spans="4:4" x14ac:dyDescent="0.25">
      <c r="D351386" t="s">
        <v>647</v>
      </c>
    </row>
    <row r="351387" spans="4:4" x14ac:dyDescent="0.25">
      <c r="D351387" t="s">
        <v>648</v>
      </c>
    </row>
    <row r="351388" spans="4:4" x14ac:dyDescent="0.25">
      <c r="D351388" t="s">
        <v>649</v>
      </c>
    </row>
    <row r="351389" spans="4:4" x14ac:dyDescent="0.25">
      <c r="D351389" t="s">
        <v>650</v>
      </c>
    </row>
    <row r="351390" spans="4:4" x14ac:dyDescent="0.25">
      <c r="D351390" t="s">
        <v>651</v>
      </c>
    </row>
    <row r="351391" spans="4:4" x14ac:dyDescent="0.25">
      <c r="D351391" t="s">
        <v>652</v>
      </c>
    </row>
    <row r="351392" spans="4:4" x14ac:dyDescent="0.25">
      <c r="D351392" t="s">
        <v>653</v>
      </c>
    </row>
    <row r="351393" spans="4:4" x14ac:dyDescent="0.25">
      <c r="D351393" t="s">
        <v>654</v>
      </c>
    </row>
    <row r="351394" spans="4:4" x14ac:dyDescent="0.25">
      <c r="D351394" t="s">
        <v>655</v>
      </c>
    </row>
    <row r="351395" spans="4:4" x14ac:dyDescent="0.25">
      <c r="D351395" t="s">
        <v>656</v>
      </c>
    </row>
    <row r="351396" spans="4:4" x14ac:dyDescent="0.25">
      <c r="D351396" t="s">
        <v>657</v>
      </c>
    </row>
    <row r="351397" spans="4:4" x14ac:dyDescent="0.25">
      <c r="D351397" t="s">
        <v>658</v>
      </c>
    </row>
    <row r="351398" spans="4:4" x14ac:dyDescent="0.25">
      <c r="D351398" t="s">
        <v>659</v>
      </c>
    </row>
    <row r="351399" spans="4:4" x14ac:dyDescent="0.25">
      <c r="D351399" t="s">
        <v>660</v>
      </c>
    </row>
    <row r="351400" spans="4:4" x14ac:dyDescent="0.25">
      <c r="D351400" t="s">
        <v>661</v>
      </c>
    </row>
    <row r="351401" spans="4:4" x14ac:dyDescent="0.25">
      <c r="D351401" t="s">
        <v>662</v>
      </c>
    </row>
    <row r="351402" spans="4:4" x14ac:dyDescent="0.25">
      <c r="D351402" t="s">
        <v>663</v>
      </c>
    </row>
    <row r="351403" spans="4:4" x14ac:dyDescent="0.25">
      <c r="D351403" t="s">
        <v>664</v>
      </c>
    </row>
    <row r="351404" spans="4:4" x14ac:dyDescent="0.25">
      <c r="D351404" t="s">
        <v>665</v>
      </c>
    </row>
    <row r="351405" spans="4:4" x14ac:dyDescent="0.25">
      <c r="D351405" t="s">
        <v>666</v>
      </c>
    </row>
    <row r="351406" spans="4:4" x14ac:dyDescent="0.25">
      <c r="D351406" t="s">
        <v>667</v>
      </c>
    </row>
    <row r="351407" spans="4:4" x14ac:dyDescent="0.25">
      <c r="D351407" t="s">
        <v>668</v>
      </c>
    </row>
    <row r="351408" spans="4:4" x14ac:dyDescent="0.25">
      <c r="D351408" t="s">
        <v>669</v>
      </c>
    </row>
    <row r="351409" spans="4:4" x14ac:dyDescent="0.25">
      <c r="D351409" t="s">
        <v>670</v>
      </c>
    </row>
    <row r="351410" spans="4:4" x14ac:dyDescent="0.25">
      <c r="D351410" t="s">
        <v>671</v>
      </c>
    </row>
    <row r="351411" spans="4:4" x14ac:dyDescent="0.25">
      <c r="D351411" t="s">
        <v>672</v>
      </c>
    </row>
    <row r="351412" spans="4:4" x14ac:dyDescent="0.25">
      <c r="D351412" t="s">
        <v>673</v>
      </c>
    </row>
    <row r="351413" spans="4:4" x14ac:dyDescent="0.25">
      <c r="D351413" t="s">
        <v>674</v>
      </c>
    </row>
    <row r="351414" spans="4:4" x14ac:dyDescent="0.25">
      <c r="D351414" t="s">
        <v>675</v>
      </c>
    </row>
    <row r="351415" spans="4:4" x14ac:dyDescent="0.25">
      <c r="D351415" t="s">
        <v>676</v>
      </c>
    </row>
    <row r="351416" spans="4:4" x14ac:dyDescent="0.25">
      <c r="D351416" t="s">
        <v>677</v>
      </c>
    </row>
    <row r="351417" spans="4:4" x14ac:dyDescent="0.25">
      <c r="D351417" t="s">
        <v>678</v>
      </c>
    </row>
    <row r="351418" spans="4:4" x14ac:dyDescent="0.25">
      <c r="D351418" t="s">
        <v>679</v>
      </c>
    </row>
    <row r="351419" spans="4:4" x14ac:dyDescent="0.25">
      <c r="D351419" t="s">
        <v>680</v>
      </c>
    </row>
    <row r="351420" spans="4:4" x14ac:dyDescent="0.25">
      <c r="D351420" t="s">
        <v>681</v>
      </c>
    </row>
    <row r="351421" spans="4:4" x14ac:dyDescent="0.25">
      <c r="D351421" t="s">
        <v>682</v>
      </c>
    </row>
    <row r="351422" spans="4:4" x14ac:dyDescent="0.25">
      <c r="D351422" t="s">
        <v>683</v>
      </c>
    </row>
    <row r="351423" spans="4:4" x14ac:dyDescent="0.25">
      <c r="D351423" t="s">
        <v>684</v>
      </c>
    </row>
    <row r="351424" spans="4:4" x14ac:dyDescent="0.25">
      <c r="D351424" t="s">
        <v>685</v>
      </c>
    </row>
    <row r="351425" spans="4:4" x14ac:dyDescent="0.25">
      <c r="D351425" t="s">
        <v>686</v>
      </c>
    </row>
    <row r="351426" spans="4:4" x14ac:dyDescent="0.25">
      <c r="D351426" t="s">
        <v>687</v>
      </c>
    </row>
    <row r="351427" spans="4:4" x14ac:dyDescent="0.25">
      <c r="D351427" t="s">
        <v>688</v>
      </c>
    </row>
    <row r="351428" spans="4:4" x14ac:dyDescent="0.25">
      <c r="D351428" t="s">
        <v>689</v>
      </c>
    </row>
    <row r="351429" spans="4:4" x14ac:dyDescent="0.25">
      <c r="D351429" t="s">
        <v>690</v>
      </c>
    </row>
    <row r="351430" spans="4:4" x14ac:dyDescent="0.25">
      <c r="D351430" t="s">
        <v>691</v>
      </c>
    </row>
    <row r="351431" spans="4:4" x14ac:dyDescent="0.25">
      <c r="D351431" t="s">
        <v>692</v>
      </c>
    </row>
    <row r="351432" spans="4:4" x14ac:dyDescent="0.25">
      <c r="D351432" t="s">
        <v>693</v>
      </c>
    </row>
    <row r="351433" spans="4:4" x14ac:dyDescent="0.25">
      <c r="D351433" t="s">
        <v>694</v>
      </c>
    </row>
    <row r="351434" spans="4:4" x14ac:dyDescent="0.25">
      <c r="D351434" t="s">
        <v>695</v>
      </c>
    </row>
    <row r="351435" spans="4:4" x14ac:dyDescent="0.25">
      <c r="D351435" t="s">
        <v>696</v>
      </c>
    </row>
    <row r="351436" spans="4:4" x14ac:dyDescent="0.25">
      <c r="D351436" t="s">
        <v>697</v>
      </c>
    </row>
    <row r="351437" spans="4:4" x14ac:dyDescent="0.25">
      <c r="D351437" t="s">
        <v>698</v>
      </c>
    </row>
    <row r="351438" spans="4:4" x14ac:dyDescent="0.25">
      <c r="D351438" t="s">
        <v>699</v>
      </c>
    </row>
    <row r="351439" spans="4:4" x14ac:dyDescent="0.25">
      <c r="D351439" t="s">
        <v>700</v>
      </c>
    </row>
    <row r="351440" spans="4:4" x14ac:dyDescent="0.25">
      <c r="D351440" t="s">
        <v>701</v>
      </c>
    </row>
    <row r="351441" spans="4:4" x14ac:dyDescent="0.25">
      <c r="D351441" t="s">
        <v>702</v>
      </c>
    </row>
    <row r="351442" spans="4:4" x14ac:dyDescent="0.25">
      <c r="D351442" t="s">
        <v>703</v>
      </c>
    </row>
    <row r="351443" spans="4:4" x14ac:dyDescent="0.25">
      <c r="D351443" t="s">
        <v>704</v>
      </c>
    </row>
    <row r="351444" spans="4:4" x14ac:dyDescent="0.25">
      <c r="D351444" t="s">
        <v>705</v>
      </c>
    </row>
    <row r="351445" spans="4:4" x14ac:dyDescent="0.25">
      <c r="D351445" t="s">
        <v>706</v>
      </c>
    </row>
    <row r="351446" spans="4:4" x14ac:dyDescent="0.25">
      <c r="D351446" t="s">
        <v>707</v>
      </c>
    </row>
    <row r="351447" spans="4:4" x14ac:dyDescent="0.25">
      <c r="D351447" t="s">
        <v>708</v>
      </c>
    </row>
    <row r="351448" spans="4:4" x14ac:dyDescent="0.25">
      <c r="D351448" t="s">
        <v>709</v>
      </c>
    </row>
    <row r="351449" spans="4:4" x14ac:dyDescent="0.25">
      <c r="D351449" t="s">
        <v>710</v>
      </c>
    </row>
    <row r="351450" spans="4:4" x14ac:dyDescent="0.25">
      <c r="D351450" t="s">
        <v>711</v>
      </c>
    </row>
    <row r="351451" spans="4:4" x14ac:dyDescent="0.25">
      <c r="D351451" t="s">
        <v>712</v>
      </c>
    </row>
    <row r="351452" spans="4:4" x14ac:dyDescent="0.25">
      <c r="D351452" t="s">
        <v>713</v>
      </c>
    </row>
    <row r="351453" spans="4:4" x14ac:dyDescent="0.25">
      <c r="D351453" t="s">
        <v>714</v>
      </c>
    </row>
    <row r="351454" spans="4:4" x14ac:dyDescent="0.25">
      <c r="D351454" t="s">
        <v>715</v>
      </c>
    </row>
    <row r="351455" spans="4:4" x14ac:dyDescent="0.25">
      <c r="D351455" t="s">
        <v>716</v>
      </c>
    </row>
    <row r="351456" spans="4:4" x14ac:dyDescent="0.25">
      <c r="D351456" t="s">
        <v>717</v>
      </c>
    </row>
    <row r="351457" spans="4:4" x14ac:dyDescent="0.25">
      <c r="D351457" t="s">
        <v>718</v>
      </c>
    </row>
    <row r="351458" spans="4:4" x14ac:dyDescent="0.25">
      <c r="D351458" t="s">
        <v>719</v>
      </c>
    </row>
    <row r="351459" spans="4:4" x14ac:dyDescent="0.25">
      <c r="D351459" t="s">
        <v>720</v>
      </c>
    </row>
    <row r="351460" spans="4:4" x14ac:dyDescent="0.25">
      <c r="D351460" t="s">
        <v>721</v>
      </c>
    </row>
    <row r="351461" spans="4:4" x14ac:dyDescent="0.25">
      <c r="D351461" t="s">
        <v>722</v>
      </c>
    </row>
    <row r="351462" spans="4:4" x14ac:dyDescent="0.25">
      <c r="D351462" t="s">
        <v>723</v>
      </c>
    </row>
    <row r="351463" spans="4:4" x14ac:dyDescent="0.25">
      <c r="D351463" t="s">
        <v>724</v>
      </c>
    </row>
    <row r="351464" spans="4:4" x14ac:dyDescent="0.25">
      <c r="D351464" t="s">
        <v>725</v>
      </c>
    </row>
    <row r="351465" spans="4:4" x14ac:dyDescent="0.25">
      <c r="D351465" t="s">
        <v>726</v>
      </c>
    </row>
    <row r="351466" spans="4:4" x14ac:dyDescent="0.25">
      <c r="D351466" t="s">
        <v>727</v>
      </c>
    </row>
    <row r="351467" spans="4:4" x14ac:dyDescent="0.25">
      <c r="D351467" t="s">
        <v>728</v>
      </c>
    </row>
    <row r="351468" spans="4:4" x14ac:dyDescent="0.25">
      <c r="D351468" t="s">
        <v>729</v>
      </c>
    </row>
    <row r="351469" spans="4:4" x14ac:dyDescent="0.25">
      <c r="D351469" t="s">
        <v>730</v>
      </c>
    </row>
    <row r="351470" spans="4:4" x14ac:dyDescent="0.25">
      <c r="D351470" t="s">
        <v>731</v>
      </c>
    </row>
    <row r="351471" spans="4:4" x14ac:dyDescent="0.25">
      <c r="D351471" t="s">
        <v>732</v>
      </c>
    </row>
    <row r="351472" spans="4:4" x14ac:dyDescent="0.25">
      <c r="D351472" t="s">
        <v>733</v>
      </c>
    </row>
    <row r="351473" spans="4:4" x14ac:dyDescent="0.25">
      <c r="D351473" t="s">
        <v>734</v>
      </c>
    </row>
    <row r="351474" spans="4:4" x14ac:dyDescent="0.25">
      <c r="D351474" t="s">
        <v>735</v>
      </c>
    </row>
    <row r="351475" spans="4:4" x14ac:dyDescent="0.25">
      <c r="D351475" t="s">
        <v>736</v>
      </c>
    </row>
    <row r="351476" spans="4:4" x14ac:dyDescent="0.25">
      <c r="D351476" t="s">
        <v>737</v>
      </c>
    </row>
    <row r="351477" spans="4:4" x14ac:dyDescent="0.25">
      <c r="D351477" t="s">
        <v>738</v>
      </c>
    </row>
    <row r="351478" spans="4:4" x14ac:dyDescent="0.25">
      <c r="D351478" t="s">
        <v>739</v>
      </c>
    </row>
    <row r="351479" spans="4:4" x14ac:dyDescent="0.25">
      <c r="D351479" t="s">
        <v>740</v>
      </c>
    </row>
    <row r="351480" spans="4:4" x14ac:dyDescent="0.25">
      <c r="D351480" t="s">
        <v>741</v>
      </c>
    </row>
    <row r="351481" spans="4:4" x14ac:dyDescent="0.25">
      <c r="D351481" t="s">
        <v>742</v>
      </c>
    </row>
    <row r="351482" spans="4:4" x14ac:dyDescent="0.25">
      <c r="D351482" t="s">
        <v>743</v>
      </c>
    </row>
    <row r="351483" spans="4:4" x14ac:dyDescent="0.25">
      <c r="D351483" t="s">
        <v>744</v>
      </c>
    </row>
    <row r="351484" spans="4:4" x14ac:dyDescent="0.25">
      <c r="D351484" t="s">
        <v>745</v>
      </c>
    </row>
    <row r="351485" spans="4:4" x14ac:dyDescent="0.25">
      <c r="D351485" t="s">
        <v>746</v>
      </c>
    </row>
    <row r="351486" spans="4:4" x14ac:dyDescent="0.25">
      <c r="D351486" t="s">
        <v>747</v>
      </c>
    </row>
    <row r="351487" spans="4:4" x14ac:dyDescent="0.25">
      <c r="D351487" t="s">
        <v>748</v>
      </c>
    </row>
    <row r="351488" spans="4:4" x14ac:dyDescent="0.25">
      <c r="D351488" t="s">
        <v>749</v>
      </c>
    </row>
    <row r="351489" spans="4:4" x14ac:dyDescent="0.25">
      <c r="D351489" t="s">
        <v>750</v>
      </c>
    </row>
    <row r="351490" spans="4:4" x14ac:dyDescent="0.25">
      <c r="D351490" t="s">
        <v>751</v>
      </c>
    </row>
    <row r="351491" spans="4:4" x14ac:dyDescent="0.25">
      <c r="D351491" t="s">
        <v>752</v>
      </c>
    </row>
    <row r="351492" spans="4:4" x14ac:dyDescent="0.25">
      <c r="D351492" t="s">
        <v>753</v>
      </c>
    </row>
    <row r="351493" spans="4:4" x14ac:dyDescent="0.25">
      <c r="D351493" t="s">
        <v>754</v>
      </c>
    </row>
    <row r="351494" spans="4:4" x14ac:dyDescent="0.25">
      <c r="D351494" t="s">
        <v>755</v>
      </c>
    </row>
    <row r="351495" spans="4:4" x14ac:dyDescent="0.25">
      <c r="D351495" t="s">
        <v>756</v>
      </c>
    </row>
    <row r="351496" spans="4:4" x14ac:dyDescent="0.25">
      <c r="D351496" t="s">
        <v>757</v>
      </c>
    </row>
    <row r="351497" spans="4:4" x14ac:dyDescent="0.25">
      <c r="D351497" t="s">
        <v>758</v>
      </c>
    </row>
    <row r="351498" spans="4:4" x14ac:dyDescent="0.25">
      <c r="D351498" t="s">
        <v>759</v>
      </c>
    </row>
    <row r="351499" spans="4:4" x14ac:dyDescent="0.25">
      <c r="D351499" t="s">
        <v>760</v>
      </c>
    </row>
    <row r="351500" spans="4:4" x14ac:dyDescent="0.25">
      <c r="D351500" t="s">
        <v>761</v>
      </c>
    </row>
    <row r="351501" spans="4:4" x14ac:dyDescent="0.25">
      <c r="D351501" t="s">
        <v>762</v>
      </c>
    </row>
    <row r="351502" spans="4:4" x14ac:dyDescent="0.25">
      <c r="D351502" t="s">
        <v>763</v>
      </c>
    </row>
    <row r="351503" spans="4:4" x14ac:dyDescent="0.25">
      <c r="D351503" t="s">
        <v>764</v>
      </c>
    </row>
    <row r="351504" spans="4:4" x14ac:dyDescent="0.25">
      <c r="D351504" t="s">
        <v>765</v>
      </c>
    </row>
    <row r="351505" spans="4:4" x14ac:dyDescent="0.25">
      <c r="D351505" t="s">
        <v>766</v>
      </c>
    </row>
    <row r="351506" spans="4:4" x14ac:dyDescent="0.25">
      <c r="D351506" t="s">
        <v>767</v>
      </c>
    </row>
    <row r="351507" spans="4:4" x14ac:dyDescent="0.25">
      <c r="D351507" t="s">
        <v>768</v>
      </c>
    </row>
    <row r="351508" spans="4:4" x14ac:dyDescent="0.25">
      <c r="D351508" t="s">
        <v>769</v>
      </c>
    </row>
    <row r="351509" spans="4:4" x14ac:dyDescent="0.25">
      <c r="D351509" t="s">
        <v>770</v>
      </c>
    </row>
    <row r="351510" spans="4:4" x14ac:dyDescent="0.25">
      <c r="D351510" t="s">
        <v>771</v>
      </c>
    </row>
    <row r="351511" spans="4:4" x14ac:dyDescent="0.25">
      <c r="D351511" t="s">
        <v>772</v>
      </c>
    </row>
    <row r="351512" spans="4:4" x14ac:dyDescent="0.25">
      <c r="D351512" t="s">
        <v>773</v>
      </c>
    </row>
    <row r="351513" spans="4:4" x14ac:dyDescent="0.25">
      <c r="D351513" t="s">
        <v>774</v>
      </c>
    </row>
    <row r="351514" spans="4:4" x14ac:dyDescent="0.25">
      <c r="D351514" t="s">
        <v>775</v>
      </c>
    </row>
    <row r="351515" spans="4:4" x14ac:dyDescent="0.25">
      <c r="D351515" t="s">
        <v>776</v>
      </c>
    </row>
    <row r="351516" spans="4:4" x14ac:dyDescent="0.25">
      <c r="D351516" t="s">
        <v>777</v>
      </c>
    </row>
    <row r="351517" spans="4:4" x14ac:dyDescent="0.25">
      <c r="D351517" t="s">
        <v>778</v>
      </c>
    </row>
    <row r="351518" spans="4:4" x14ac:dyDescent="0.25">
      <c r="D351518" t="s">
        <v>779</v>
      </c>
    </row>
    <row r="351519" spans="4:4" x14ac:dyDescent="0.25">
      <c r="D351519" t="s">
        <v>780</v>
      </c>
    </row>
    <row r="351520" spans="4:4" x14ac:dyDescent="0.25">
      <c r="D351520" t="s">
        <v>781</v>
      </c>
    </row>
    <row r="351521" spans="4:4" x14ac:dyDescent="0.25">
      <c r="D351521" t="s">
        <v>782</v>
      </c>
    </row>
    <row r="351522" spans="4:4" x14ac:dyDescent="0.25">
      <c r="D351522" t="s">
        <v>783</v>
      </c>
    </row>
    <row r="351523" spans="4:4" x14ac:dyDescent="0.25">
      <c r="D351523" t="s">
        <v>784</v>
      </c>
    </row>
    <row r="351524" spans="4:4" x14ac:dyDescent="0.25">
      <c r="D351524" t="s">
        <v>785</v>
      </c>
    </row>
    <row r="351525" spans="4:4" x14ac:dyDescent="0.25">
      <c r="D351525" t="s">
        <v>786</v>
      </c>
    </row>
    <row r="351526" spans="4:4" x14ac:dyDescent="0.25">
      <c r="D351526" t="s">
        <v>787</v>
      </c>
    </row>
    <row r="351527" spans="4:4" x14ac:dyDescent="0.25">
      <c r="D351527" t="s">
        <v>788</v>
      </c>
    </row>
    <row r="351528" spans="4:4" x14ac:dyDescent="0.25">
      <c r="D351528" t="s">
        <v>789</v>
      </c>
    </row>
    <row r="351529" spans="4:4" x14ac:dyDescent="0.25">
      <c r="D351529" t="s">
        <v>790</v>
      </c>
    </row>
    <row r="351530" spans="4:4" x14ac:dyDescent="0.25">
      <c r="D351530" t="s">
        <v>791</v>
      </c>
    </row>
    <row r="351531" spans="4:4" x14ac:dyDescent="0.25">
      <c r="D351531" t="s">
        <v>792</v>
      </c>
    </row>
    <row r="351532" spans="4:4" x14ac:dyDescent="0.25">
      <c r="D351532" t="s">
        <v>793</v>
      </c>
    </row>
    <row r="351533" spans="4:4" x14ac:dyDescent="0.25">
      <c r="D351533" t="s">
        <v>794</v>
      </c>
    </row>
    <row r="351534" spans="4:4" x14ac:dyDescent="0.25">
      <c r="D351534" t="s">
        <v>795</v>
      </c>
    </row>
    <row r="351535" spans="4:4" x14ac:dyDescent="0.25">
      <c r="D351535" t="s">
        <v>796</v>
      </c>
    </row>
    <row r="351536" spans="4:4" x14ac:dyDescent="0.25">
      <c r="D351536" t="s">
        <v>797</v>
      </c>
    </row>
    <row r="351537" spans="4:4" x14ac:dyDescent="0.25">
      <c r="D351537" t="s">
        <v>798</v>
      </c>
    </row>
    <row r="351538" spans="4:4" x14ac:dyDescent="0.25">
      <c r="D351538" t="s">
        <v>799</v>
      </c>
    </row>
    <row r="351539" spans="4:4" x14ac:dyDescent="0.25">
      <c r="D351539" t="s">
        <v>800</v>
      </c>
    </row>
    <row r="351540" spans="4:4" x14ac:dyDescent="0.25">
      <c r="D351540" t="s">
        <v>801</v>
      </c>
    </row>
    <row r="351541" spans="4:4" x14ac:dyDescent="0.25">
      <c r="D351541" t="s">
        <v>802</v>
      </c>
    </row>
    <row r="351542" spans="4:4" x14ac:dyDescent="0.25">
      <c r="D351542" t="s">
        <v>803</v>
      </c>
    </row>
    <row r="351543" spans="4:4" x14ac:dyDescent="0.25">
      <c r="D351543" t="s">
        <v>804</v>
      </c>
    </row>
    <row r="351544" spans="4:4" x14ac:dyDescent="0.25">
      <c r="D351544" t="s">
        <v>805</v>
      </c>
    </row>
    <row r="351545" spans="4:4" x14ac:dyDescent="0.25">
      <c r="D351545" t="s">
        <v>806</v>
      </c>
    </row>
    <row r="351546" spans="4:4" x14ac:dyDescent="0.25">
      <c r="D351546" t="s">
        <v>807</v>
      </c>
    </row>
    <row r="351547" spans="4:4" x14ac:dyDescent="0.25">
      <c r="D351547" t="s">
        <v>808</v>
      </c>
    </row>
    <row r="351548" spans="4:4" x14ac:dyDescent="0.25">
      <c r="D351548" t="s">
        <v>809</v>
      </c>
    </row>
    <row r="351549" spans="4:4" x14ac:dyDescent="0.25">
      <c r="D351549" t="s">
        <v>810</v>
      </c>
    </row>
    <row r="351550" spans="4:4" x14ac:dyDescent="0.25">
      <c r="D351550" t="s">
        <v>811</v>
      </c>
    </row>
    <row r="351551" spans="4:4" x14ac:dyDescent="0.25">
      <c r="D351551" t="s">
        <v>812</v>
      </c>
    </row>
    <row r="351552" spans="4:4" x14ac:dyDescent="0.25">
      <c r="D351552" t="s">
        <v>813</v>
      </c>
    </row>
    <row r="351553" spans="4:4" x14ac:dyDescent="0.25">
      <c r="D351553" t="s">
        <v>814</v>
      </c>
    </row>
    <row r="351554" spans="4:4" x14ac:dyDescent="0.25">
      <c r="D351554" t="s">
        <v>815</v>
      </c>
    </row>
    <row r="351555" spans="4:4" x14ac:dyDescent="0.25">
      <c r="D351555" t="s">
        <v>816</v>
      </c>
    </row>
    <row r="351556" spans="4:4" x14ac:dyDescent="0.25">
      <c r="D351556" t="s">
        <v>817</v>
      </c>
    </row>
    <row r="351557" spans="4:4" x14ac:dyDescent="0.25">
      <c r="D351557" t="s">
        <v>818</v>
      </c>
    </row>
    <row r="351558" spans="4:4" x14ac:dyDescent="0.25">
      <c r="D351558" t="s">
        <v>819</v>
      </c>
    </row>
    <row r="351559" spans="4:4" x14ac:dyDescent="0.25">
      <c r="D351559" t="s">
        <v>820</v>
      </c>
    </row>
    <row r="351560" spans="4:4" x14ac:dyDescent="0.25">
      <c r="D351560" t="s">
        <v>821</v>
      </c>
    </row>
    <row r="351561" spans="4:4" x14ac:dyDescent="0.25">
      <c r="D351561" t="s">
        <v>822</v>
      </c>
    </row>
    <row r="351562" spans="4:4" x14ac:dyDescent="0.25">
      <c r="D351562" t="s">
        <v>823</v>
      </c>
    </row>
    <row r="351563" spans="4:4" x14ac:dyDescent="0.25">
      <c r="D351563" t="s">
        <v>824</v>
      </c>
    </row>
    <row r="351564" spans="4:4" x14ac:dyDescent="0.25">
      <c r="D351564" t="s">
        <v>825</v>
      </c>
    </row>
    <row r="351565" spans="4:4" x14ac:dyDescent="0.25">
      <c r="D351565" t="s">
        <v>826</v>
      </c>
    </row>
    <row r="351566" spans="4:4" x14ac:dyDescent="0.25">
      <c r="D351566" t="s">
        <v>827</v>
      </c>
    </row>
    <row r="351567" spans="4:4" x14ac:dyDescent="0.25">
      <c r="D351567" t="s">
        <v>828</v>
      </c>
    </row>
    <row r="351568" spans="4:4" x14ac:dyDescent="0.25">
      <c r="D351568" t="s">
        <v>829</v>
      </c>
    </row>
    <row r="351569" spans="4:4" x14ac:dyDescent="0.25">
      <c r="D351569" t="s">
        <v>830</v>
      </c>
    </row>
    <row r="351570" spans="4:4" x14ac:dyDescent="0.25">
      <c r="D351570" t="s">
        <v>831</v>
      </c>
    </row>
    <row r="351571" spans="4:4" x14ac:dyDescent="0.25">
      <c r="D351571" t="s">
        <v>832</v>
      </c>
    </row>
    <row r="351572" spans="4:4" x14ac:dyDescent="0.25">
      <c r="D351572" t="s">
        <v>833</v>
      </c>
    </row>
    <row r="351573" spans="4:4" x14ac:dyDescent="0.25">
      <c r="D351573" t="s">
        <v>834</v>
      </c>
    </row>
    <row r="351574" spans="4:4" x14ac:dyDescent="0.25">
      <c r="D351574" t="s">
        <v>835</v>
      </c>
    </row>
    <row r="351575" spans="4:4" x14ac:dyDescent="0.25">
      <c r="D351575" t="s">
        <v>836</v>
      </c>
    </row>
    <row r="351576" spans="4:4" x14ac:dyDescent="0.25">
      <c r="D351576" t="s">
        <v>837</v>
      </c>
    </row>
    <row r="351577" spans="4:4" x14ac:dyDescent="0.25">
      <c r="D351577" t="s">
        <v>838</v>
      </c>
    </row>
    <row r="351578" spans="4:4" x14ac:dyDescent="0.25">
      <c r="D351578" t="s">
        <v>839</v>
      </c>
    </row>
    <row r="351579" spans="4:4" x14ac:dyDescent="0.25">
      <c r="D351579" t="s">
        <v>840</v>
      </c>
    </row>
    <row r="351580" spans="4:4" x14ac:dyDescent="0.25">
      <c r="D351580" t="s">
        <v>841</v>
      </c>
    </row>
    <row r="351581" spans="4:4" x14ac:dyDescent="0.25">
      <c r="D351581" t="s">
        <v>842</v>
      </c>
    </row>
    <row r="351582" spans="4:4" x14ac:dyDescent="0.25">
      <c r="D351582" t="s">
        <v>843</v>
      </c>
    </row>
    <row r="351583" spans="4:4" x14ac:dyDescent="0.25">
      <c r="D351583" t="s">
        <v>844</v>
      </c>
    </row>
    <row r="351584" spans="4:4" x14ac:dyDescent="0.25">
      <c r="D351584" t="s">
        <v>845</v>
      </c>
    </row>
    <row r="351585" spans="4:4" x14ac:dyDescent="0.25">
      <c r="D351585" t="s">
        <v>846</v>
      </c>
    </row>
    <row r="351586" spans="4:4" x14ac:dyDescent="0.25">
      <c r="D351586" t="s">
        <v>847</v>
      </c>
    </row>
    <row r="351587" spans="4:4" x14ac:dyDescent="0.25">
      <c r="D351587" t="s">
        <v>848</v>
      </c>
    </row>
    <row r="351588" spans="4:4" x14ac:dyDescent="0.25">
      <c r="D351588" t="s">
        <v>849</v>
      </c>
    </row>
    <row r="351589" spans="4:4" x14ac:dyDescent="0.25">
      <c r="D351589" t="s">
        <v>850</v>
      </c>
    </row>
    <row r="351590" spans="4:4" x14ac:dyDescent="0.25">
      <c r="D351590" t="s">
        <v>851</v>
      </c>
    </row>
    <row r="351591" spans="4:4" x14ac:dyDescent="0.25">
      <c r="D351591" t="s">
        <v>852</v>
      </c>
    </row>
    <row r="351592" spans="4:4" x14ac:dyDescent="0.25">
      <c r="D351592" t="s">
        <v>853</v>
      </c>
    </row>
    <row r="351593" spans="4:4" x14ac:dyDescent="0.25">
      <c r="D351593" t="s">
        <v>854</v>
      </c>
    </row>
    <row r="351594" spans="4:4" x14ac:dyDescent="0.25">
      <c r="D351594" t="s">
        <v>855</v>
      </c>
    </row>
    <row r="351595" spans="4:4" x14ac:dyDescent="0.25">
      <c r="D351595" t="s">
        <v>856</v>
      </c>
    </row>
    <row r="351596" spans="4:4" x14ac:dyDescent="0.25">
      <c r="D351596" t="s">
        <v>857</v>
      </c>
    </row>
    <row r="351597" spans="4:4" x14ac:dyDescent="0.25">
      <c r="D351597" t="s">
        <v>858</v>
      </c>
    </row>
    <row r="351598" spans="4:4" x14ac:dyDescent="0.25">
      <c r="D351598" t="s">
        <v>859</v>
      </c>
    </row>
    <row r="351599" spans="4:4" x14ac:dyDescent="0.25">
      <c r="D351599" t="s">
        <v>860</v>
      </c>
    </row>
    <row r="351600" spans="4:4" x14ac:dyDescent="0.25">
      <c r="D351600" t="s">
        <v>861</v>
      </c>
    </row>
    <row r="351601" spans="4:4" x14ac:dyDescent="0.25">
      <c r="D351601" t="s">
        <v>862</v>
      </c>
    </row>
    <row r="351602" spans="4:4" x14ac:dyDescent="0.25">
      <c r="D351602" t="s">
        <v>863</v>
      </c>
    </row>
    <row r="351603" spans="4:4" x14ac:dyDescent="0.25">
      <c r="D351603" t="s">
        <v>864</v>
      </c>
    </row>
    <row r="351604" spans="4:4" x14ac:dyDescent="0.25">
      <c r="D351604" t="s">
        <v>865</v>
      </c>
    </row>
    <row r="351605" spans="4:4" x14ac:dyDescent="0.25">
      <c r="D351605" t="s">
        <v>866</v>
      </c>
    </row>
    <row r="351606" spans="4:4" x14ac:dyDescent="0.25">
      <c r="D351606" t="s">
        <v>867</v>
      </c>
    </row>
    <row r="351607" spans="4:4" x14ac:dyDescent="0.25">
      <c r="D351607" t="s">
        <v>868</v>
      </c>
    </row>
    <row r="351608" spans="4:4" x14ac:dyDescent="0.25">
      <c r="D351608" t="s">
        <v>869</v>
      </c>
    </row>
    <row r="351609" spans="4:4" x14ac:dyDescent="0.25">
      <c r="D351609" t="s">
        <v>870</v>
      </c>
    </row>
    <row r="351610" spans="4:4" x14ac:dyDescent="0.25">
      <c r="D351610" t="s">
        <v>871</v>
      </c>
    </row>
    <row r="351611" spans="4:4" x14ac:dyDescent="0.25">
      <c r="D351611" t="s">
        <v>872</v>
      </c>
    </row>
    <row r="351612" spans="4:4" x14ac:dyDescent="0.25">
      <c r="D351612" t="s">
        <v>873</v>
      </c>
    </row>
    <row r="351613" spans="4:4" x14ac:dyDescent="0.25">
      <c r="D351613" t="s">
        <v>874</v>
      </c>
    </row>
    <row r="351614" spans="4:4" x14ac:dyDescent="0.25">
      <c r="D351614" t="s">
        <v>875</v>
      </c>
    </row>
    <row r="351615" spans="4:4" x14ac:dyDescent="0.25">
      <c r="D351615" t="s">
        <v>876</v>
      </c>
    </row>
    <row r="351616" spans="4:4" x14ac:dyDescent="0.25">
      <c r="D351616" t="s">
        <v>877</v>
      </c>
    </row>
    <row r="351617" spans="4:4" x14ac:dyDescent="0.25">
      <c r="D351617" t="s">
        <v>878</v>
      </c>
    </row>
    <row r="351618" spans="4:4" x14ac:dyDescent="0.25">
      <c r="D351618" t="s">
        <v>879</v>
      </c>
    </row>
    <row r="351619" spans="4:4" x14ac:dyDescent="0.25">
      <c r="D351619" t="s">
        <v>880</v>
      </c>
    </row>
    <row r="351620" spans="4:4" x14ac:dyDescent="0.25">
      <c r="D351620" t="s">
        <v>881</v>
      </c>
    </row>
    <row r="351621" spans="4:4" x14ac:dyDescent="0.25">
      <c r="D351621" t="s">
        <v>882</v>
      </c>
    </row>
    <row r="351622" spans="4:4" x14ac:dyDescent="0.25">
      <c r="D351622" t="s">
        <v>883</v>
      </c>
    </row>
    <row r="351623" spans="4:4" x14ac:dyDescent="0.25">
      <c r="D351623" t="s">
        <v>884</v>
      </c>
    </row>
    <row r="351624" spans="4:4" x14ac:dyDescent="0.25">
      <c r="D351624" t="s">
        <v>885</v>
      </c>
    </row>
    <row r="351625" spans="4:4" x14ac:dyDescent="0.25">
      <c r="D351625" t="s">
        <v>886</v>
      </c>
    </row>
    <row r="351626" spans="4:4" x14ac:dyDescent="0.25">
      <c r="D351626" t="s">
        <v>887</v>
      </c>
    </row>
    <row r="351627" spans="4:4" x14ac:dyDescent="0.25">
      <c r="D351627" t="s">
        <v>888</v>
      </c>
    </row>
    <row r="351628" spans="4:4" x14ac:dyDescent="0.25">
      <c r="D351628" t="s">
        <v>889</v>
      </c>
    </row>
    <row r="351629" spans="4:4" x14ac:dyDescent="0.25">
      <c r="D351629" t="s">
        <v>890</v>
      </c>
    </row>
    <row r="351630" spans="4:4" x14ac:dyDescent="0.25">
      <c r="D351630" t="s">
        <v>891</v>
      </c>
    </row>
    <row r="351631" spans="4:4" x14ac:dyDescent="0.25">
      <c r="D351631" t="s">
        <v>892</v>
      </c>
    </row>
    <row r="351632" spans="4:4" x14ac:dyDescent="0.25">
      <c r="D351632" t="s">
        <v>893</v>
      </c>
    </row>
    <row r="351633" spans="4:4" x14ac:dyDescent="0.25">
      <c r="D351633" t="s">
        <v>894</v>
      </c>
    </row>
    <row r="351634" spans="4:4" x14ac:dyDescent="0.25">
      <c r="D351634" t="s">
        <v>895</v>
      </c>
    </row>
    <row r="351635" spans="4:4" x14ac:dyDescent="0.25">
      <c r="D351635" t="s">
        <v>896</v>
      </c>
    </row>
    <row r="351636" spans="4:4" x14ac:dyDescent="0.25">
      <c r="D351636" t="s">
        <v>897</v>
      </c>
    </row>
    <row r="351637" spans="4:4" x14ac:dyDescent="0.25">
      <c r="D351637" t="s">
        <v>898</v>
      </c>
    </row>
    <row r="351638" spans="4:4" x14ac:dyDescent="0.25">
      <c r="D351638" t="s">
        <v>899</v>
      </c>
    </row>
    <row r="351639" spans="4:4" x14ac:dyDescent="0.25">
      <c r="D351639" t="s">
        <v>900</v>
      </c>
    </row>
    <row r="351640" spans="4:4" x14ac:dyDescent="0.25">
      <c r="D351640" t="s">
        <v>901</v>
      </c>
    </row>
    <row r="351641" spans="4:4" x14ac:dyDescent="0.25">
      <c r="D351641" t="s">
        <v>902</v>
      </c>
    </row>
    <row r="351642" spans="4:4" x14ac:dyDescent="0.25">
      <c r="D351642" t="s">
        <v>903</v>
      </c>
    </row>
    <row r="351643" spans="4:4" x14ac:dyDescent="0.25">
      <c r="D351643" t="s">
        <v>904</v>
      </c>
    </row>
    <row r="351644" spans="4:4" x14ac:dyDescent="0.25">
      <c r="D351644" t="s">
        <v>905</v>
      </c>
    </row>
    <row r="351645" spans="4:4" x14ac:dyDescent="0.25">
      <c r="D351645" t="s">
        <v>906</v>
      </c>
    </row>
    <row r="351646" spans="4:4" x14ac:dyDescent="0.25">
      <c r="D351646" t="s">
        <v>907</v>
      </c>
    </row>
    <row r="351647" spans="4:4" x14ac:dyDescent="0.25">
      <c r="D351647" t="s">
        <v>908</v>
      </c>
    </row>
    <row r="351648" spans="4:4" x14ac:dyDescent="0.25">
      <c r="D351648" t="s">
        <v>909</v>
      </c>
    </row>
    <row r="351649" spans="4:4" x14ac:dyDescent="0.25">
      <c r="D351649" t="s">
        <v>910</v>
      </c>
    </row>
    <row r="351650" spans="4:4" x14ac:dyDescent="0.25">
      <c r="D351650" t="s">
        <v>911</v>
      </c>
    </row>
    <row r="351651" spans="4:4" x14ac:dyDescent="0.25">
      <c r="D351651" t="s">
        <v>912</v>
      </c>
    </row>
    <row r="351652" spans="4:4" x14ac:dyDescent="0.25">
      <c r="D351652" t="s">
        <v>913</v>
      </c>
    </row>
    <row r="351653" spans="4:4" x14ac:dyDescent="0.25">
      <c r="D351653" t="s">
        <v>914</v>
      </c>
    </row>
    <row r="351654" spans="4:4" x14ac:dyDescent="0.25">
      <c r="D351654" t="s">
        <v>915</v>
      </c>
    </row>
    <row r="351655" spans="4:4" x14ac:dyDescent="0.25">
      <c r="D351655" t="s">
        <v>916</v>
      </c>
    </row>
    <row r="351656" spans="4:4" x14ac:dyDescent="0.25">
      <c r="D351656" t="s">
        <v>917</v>
      </c>
    </row>
    <row r="351657" spans="4:4" x14ac:dyDescent="0.25">
      <c r="D351657" t="s">
        <v>918</v>
      </c>
    </row>
    <row r="351658" spans="4:4" x14ac:dyDescent="0.25">
      <c r="D351658" t="s">
        <v>919</v>
      </c>
    </row>
    <row r="351659" spans="4:4" x14ac:dyDescent="0.25">
      <c r="D351659" t="s">
        <v>920</v>
      </c>
    </row>
    <row r="351660" spans="4:4" x14ac:dyDescent="0.25">
      <c r="D351660" t="s">
        <v>921</v>
      </c>
    </row>
    <row r="351661" spans="4:4" x14ac:dyDescent="0.25">
      <c r="D351661" t="s">
        <v>922</v>
      </c>
    </row>
    <row r="351662" spans="4:4" x14ac:dyDescent="0.25">
      <c r="D351662" t="s">
        <v>923</v>
      </c>
    </row>
    <row r="351663" spans="4:4" x14ac:dyDescent="0.25">
      <c r="D351663" t="s">
        <v>924</v>
      </c>
    </row>
    <row r="351664" spans="4:4" x14ac:dyDescent="0.25">
      <c r="D351664" t="s">
        <v>925</v>
      </c>
    </row>
    <row r="351665" spans="4:4" x14ac:dyDescent="0.25">
      <c r="D351665" t="s">
        <v>926</v>
      </c>
    </row>
    <row r="351666" spans="4:4" x14ac:dyDescent="0.25">
      <c r="D351666" t="s">
        <v>927</v>
      </c>
    </row>
    <row r="351667" spans="4:4" x14ac:dyDescent="0.25">
      <c r="D351667" t="s">
        <v>928</v>
      </c>
    </row>
    <row r="351668" spans="4:4" x14ac:dyDescent="0.25">
      <c r="D351668" t="s">
        <v>929</v>
      </c>
    </row>
    <row r="351669" spans="4:4" x14ac:dyDescent="0.25">
      <c r="D351669" t="s">
        <v>930</v>
      </c>
    </row>
    <row r="351670" spans="4:4" x14ac:dyDescent="0.25">
      <c r="D351670" t="s">
        <v>931</v>
      </c>
    </row>
    <row r="351671" spans="4:4" x14ac:dyDescent="0.25">
      <c r="D351671" t="s">
        <v>932</v>
      </c>
    </row>
    <row r="351672" spans="4:4" x14ac:dyDescent="0.25">
      <c r="D351672" t="s">
        <v>933</v>
      </c>
    </row>
    <row r="351673" spans="4:4" x14ac:dyDescent="0.25">
      <c r="D351673" t="s">
        <v>934</v>
      </c>
    </row>
    <row r="351674" spans="4:4" x14ac:dyDescent="0.25">
      <c r="D351674" t="s">
        <v>935</v>
      </c>
    </row>
    <row r="351675" spans="4:4" x14ac:dyDescent="0.25">
      <c r="D351675" t="s">
        <v>936</v>
      </c>
    </row>
    <row r="351676" spans="4:4" x14ac:dyDescent="0.25">
      <c r="D351676" t="s">
        <v>937</v>
      </c>
    </row>
    <row r="351677" spans="4:4" x14ac:dyDescent="0.25">
      <c r="D351677" t="s">
        <v>938</v>
      </c>
    </row>
    <row r="351678" spans="4:4" x14ac:dyDescent="0.25">
      <c r="D351678" t="s">
        <v>939</v>
      </c>
    </row>
    <row r="351679" spans="4:4" x14ac:dyDescent="0.25">
      <c r="D351679" t="s">
        <v>940</v>
      </c>
    </row>
    <row r="351680" spans="4:4" x14ac:dyDescent="0.25">
      <c r="D351680" t="s">
        <v>941</v>
      </c>
    </row>
    <row r="351681" spans="4:4" x14ac:dyDescent="0.25">
      <c r="D351681" t="s">
        <v>942</v>
      </c>
    </row>
    <row r="351682" spans="4:4" x14ac:dyDescent="0.25">
      <c r="D351682" t="s">
        <v>943</v>
      </c>
    </row>
    <row r="351683" spans="4:4" x14ac:dyDescent="0.25">
      <c r="D351683" t="s">
        <v>944</v>
      </c>
    </row>
    <row r="351684" spans="4:4" x14ac:dyDescent="0.25">
      <c r="D351684" t="s">
        <v>945</v>
      </c>
    </row>
    <row r="351685" spans="4:4" x14ac:dyDescent="0.25">
      <c r="D351685" t="s">
        <v>946</v>
      </c>
    </row>
    <row r="351686" spans="4:4" x14ac:dyDescent="0.25">
      <c r="D351686" t="s">
        <v>947</v>
      </c>
    </row>
    <row r="351687" spans="4:4" x14ac:dyDescent="0.25">
      <c r="D351687" t="s">
        <v>948</v>
      </c>
    </row>
    <row r="351688" spans="4:4" x14ac:dyDescent="0.25">
      <c r="D351688" t="s">
        <v>949</v>
      </c>
    </row>
    <row r="351689" spans="4:4" x14ac:dyDescent="0.25">
      <c r="D351689" t="s">
        <v>950</v>
      </c>
    </row>
    <row r="351690" spans="4:4" x14ac:dyDescent="0.25">
      <c r="D351690" t="s">
        <v>951</v>
      </c>
    </row>
    <row r="351691" spans="4:4" x14ac:dyDescent="0.25">
      <c r="D351691" t="s">
        <v>952</v>
      </c>
    </row>
    <row r="351692" spans="4:4" x14ac:dyDescent="0.25">
      <c r="D351692" t="s">
        <v>953</v>
      </c>
    </row>
    <row r="351693" spans="4:4" x14ac:dyDescent="0.25">
      <c r="D351693" t="s">
        <v>954</v>
      </c>
    </row>
    <row r="351694" spans="4:4" x14ac:dyDescent="0.25">
      <c r="D351694" t="s">
        <v>955</v>
      </c>
    </row>
    <row r="351695" spans="4:4" x14ac:dyDescent="0.25">
      <c r="D351695" t="s">
        <v>956</v>
      </c>
    </row>
    <row r="351696" spans="4:4" x14ac:dyDescent="0.25">
      <c r="D351696" t="s">
        <v>957</v>
      </c>
    </row>
    <row r="351697" spans="4:4" x14ac:dyDescent="0.25">
      <c r="D351697" t="s">
        <v>958</v>
      </c>
    </row>
    <row r="351698" spans="4:4" x14ac:dyDescent="0.25">
      <c r="D351698" t="s">
        <v>959</v>
      </c>
    </row>
    <row r="351699" spans="4:4" x14ac:dyDescent="0.25">
      <c r="D351699" t="s">
        <v>960</v>
      </c>
    </row>
    <row r="351700" spans="4:4" x14ac:dyDescent="0.25">
      <c r="D351700" t="s">
        <v>961</v>
      </c>
    </row>
    <row r="351701" spans="4:4" x14ac:dyDescent="0.25">
      <c r="D351701" t="s">
        <v>962</v>
      </c>
    </row>
    <row r="351702" spans="4:4" x14ac:dyDescent="0.25">
      <c r="D351702" t="s">
        <v>963</v>
      </c>
    </row>
    <row r="351703" spans="4:4" x14ac:dyDescent="0.25">
      <c r="D351703" t="s">
        <v>964</v>
      </c>
    </row>
    <row r="351704" spans="4:4" x14ac:dyDescent="0.25">
      <c r="D351704" t="s">
        <v>965</v>
      </c>
    </row>
    <row r="351705" spans="4:4" x14ac:dyDescent="0.25">
      <c r="D351705" t="s">
        <v>966</v>
      </c>
    </row>
    <row r="351706" spans="4:4" x14ac:dyDescent="0.25">
      <c r="D351706" t="s">
        <v>967</v>
      </c>
    </row>
    <row r="351707" spans="4:4" x14ac:dyDescent="0.25">
      <c r="D351707" t="s">
        <v>968</v>
      </c>
    </row>
    <row r="351708" spans="4:4" x14ac:dyDescent="0.25">
      <c r="D351708" t="s">
        <v>969</v>
      </c>
    </row>
    <row r="351709" spans="4:4" x14ac:dyDescent="0.25">
      <c r="D351709" t="s">
        <v>970</v>
      </c>
    </row>
    <row r="351710" spans="4:4" x14ac:dyDescent="0.25">
      <c r="D351710" t="s">
        <v>971</v>
      </c>
    </row>
    <row r="351711" spans="4:4" x14ac:dyDescent="0.25">
      <c r="D351711" t="s">
        <v>972</v>
      </c>
    </row>
    <row r="351712" spans="4:4" x14ac:dyDescent="0.25">
      <c r="D351712" t="s">
        <v>973</v>
      </c>
    </row>
    <row r="351713" spans="4:4" x14ac:dyDescent="0.25">
      <c r="D351713" t="s">
        <v>974</v>
      </c>
    </row>
    <row r="351714" spans="4:4" x14ac:dyDescent="0.25">
      <c r="D351714" t="s">
        <v>975</v>
      </c>
    </row>
    <row r="351715" spans="4:4" x14ac:dyDescent="0.25">
      <c r="D351715" t="s">
        <v>976</v>
      </c>
    </row>
    <row r="351716" spans="4:4" x14ac:dyDescent="0.25">
      <c r="D351716" t="s">
        <v>977</v>
      </c>
    </row>
    <row r="351717" spans="4:4" x14ac:dyDescent="0.25">
      <c r="D351717" t="s">
        <v>978</v>
      </c>
    </row>
    <row r="351718" spans="4:4" x14ac:dyDescent="0.25">
      <c r="D351718" t="s">
        <v>979</v>
      </c>
    </row>
    <row r="351719" spans="4:4" x14ac:dyDescent="0.25">
      <c r="D351719" t="s">
        <v>980</v>
      </c>
    </row>
    <row r="351720" spans="4:4" x14ac:dyDescent="0.25">
      <c r="D351720" t="s">
        <v>981</v>
      </c>
    </row>
    <row r="351721" spans="4:4" x14ac:dyDescent="0.25">
      <c r="D351721" t="s">
        <v>982</v>
      </c>
    </row>
    <row r="351722" spans="4:4" x14ac:dyDescent="0.25">
      <c r="D351722" t="s">
        <v>983</v>
      </c>
    </row>
    <row r="351723" spans="4:4" x14ac:dyDescent="0.25">
      <c r="D351723" t="s">
        <v>984</v>
      </c>
    </row>
    <row r="351724" spans="4:4" x14ac:dyDescent="0.25">
      <c r="D351724" t="s">
        <v>985</v>
      </c>
    </row>
    <row r="351725" spans="4:4" x14ac:dyDescent="0.25">
      <c r="D351725" t="s">
        <v>986</v>
      </c>
    </row>
    <row r="351726" spans="4:4" x14ac:dyDescent="0.25">
      <c r="D351726" t="s">
        <v>987</v>
      </c>
    </row>
    <row r="351727" spans="4:4" x14ac:dyDescent="0.25">
      <c r="D351727" t="s">
        <v>988</v>
      </c>
    </row>
    <row r="351728" spans="4:4" x14ac:dyDescent="0.25">
      <c r="D351728" t="s">
        <v>989</v>
      </c>
    </row>
    <row r="351729" spans="4:4" x14ac:dyDescent="0.25">
      <c r="D351729" t="s">
        <v>990</v>
      </c>
    </row>
    <row r="351730" spans="4:4" x14ac:dyDescent="0.25">
      <c r="D351730" t="s">
        <v>991</v>
      </c>
    </row>
    <row r="351731" spans="4:4" x14ac:dyDescent="0.25">
      <c r="D351731" t="s">
        <v>992</v>
      </c>
    </row>
    <row r="351732" spans="4:4" x14ac:dyDescent="0.25">
      <c r="D351732" t="s">
        <v>993</v>
      </c>
    </row>
    <row r="351733" spans="4:4" x14ac:dyDescent="0.25">
      <c r="D351733" t="s">
        <v>994</v>
      </c>
    </row>
    <row r="351734" spans="4:4" x14ac:dyDescent="0.25">
      <c r="D351734" t="s">
        <v>995</v>
      </c>
    </row>
    <row r="351735" spans="4:4" x14ac:dyDescent="0.25">
      <c r="D351735" t="s">
        <v>996</v>
      </c>
    </row>
    <row r="351736" spans="4:4" x14ac:dyDescent="0.25">
      <c r="D351736" t="s">
        <v>997</v>
      </c>
    </row>
    <row r="351737" spans="4:4" x14ac:dyDescent="0.25">
      <c r="D351737" t="s">
        <v>998</v>
      </c>
    </row>
    <row r="351738" spans="4:4" x14ac:dyDescent="0.25">
      <c r="D351738" t="s">
        <v>999</v>
      </c>
    </row>
    <row r="351739" spans="4:4" x14ac:dyDescent="0.25">
      <c r="D351739" t="s">
        <v>1000</v>
      </c>
    </row>
    <row r="351740" spans="4:4" x14ac:dyDescent="0.25">
      <c r="D351740" t="s">
        <v>1001</v>
      </c>
    </row>
    <row r="351741" spans="4:4" x14ac:dyDescent="0.25">
      <c r="D351741" t="s">
        <v>1002</v>
      </c>
    </row>
    <row r="351742" spans="4:4" x14ac:dyDescent="0.25">
      <c r="D351742" t="s">
        <v>1003</v>
      </c>
    </row>
    <row r="351743" spans="4:4" x14ac:dyDescent="0.25">
      <c r="D351743" t="s">
        <v>1004</v>
      </c>
    </row>
    <row r="351744" spans="4:4" x14ac:dyDescent="0.25">
      <c r="D351744" t="s">
        <v>1005</v>
      </c>
    </row>
    <row r="351745" spans="4:4" x14ac:dyDescent="0.25">
      <c r="D351745" t="s">
        <v>1006</v>
      </c>
    </row>
    <row r="351746" spans="4:4" x14ac:dyDescent="0.25">
      <c r="D351746" t="s">
        <v>1007</v>
      </c>
    </row>
    <row r="351747" spans="4:4" x14ac:dyDescent="0.25">
      <c r="D351747" t="s">
        <v>1008</v>
      </c>
    </row>
    <row r="351748" spans="4:4" x14ac:dyDescent="0.25">
      <c r="D351748" t="s">
        <v>1009</v>
      </c>
    </row>
    <row r="351749" spans="4:4" x14ac:dyDescent="0.25">
      <c r="D351749" t="s">
        <v>1010</v>
      </c>
    </row>
    <row r="351750" spans="4:4" x14ac:dyDescent="0.25">
      <c r="D351750" t="s">
        <v>1011</v>
      </c>
    </row>
    <row r="351751" spans="4:4" x14ac:dyDescent="0.25">
      <c r="D351751" t="s">
        <v>1012</v>
      </c>
    </row>
    <row r="351752" spans="4:4" x14ac:dyDescent="0.25">
      <c r="D351752" t="s">
        <v>1013</v>
      </c>
    </row>
    <row r="351753" spans="4:4" x14ac:dyDescent="0.25">
      <c r="D351753" t="s">
        <v>1014</v>
      </c>
    </row>
    <row r="351754" spans="4:4" x14ac:dyDescent="0.25">
      <c r="D351754" t="s">
        <v>1015</v>
      </c>
    </row>
    <row r="351755" spans="4:4" x14ac:dyDescent="0.25">
      <c r="D351755" t="s">
        <v>1016</v>
      </c>
    </row>
    <row r="351756" spans="4:4" x14ac:dyDescent="0.25">
      <c r="D351756" t="s">
        <v>1017</v>
      </c>
    </row>
    <row r="351757" spans="4:4" x14ac:dyDescent="0.25">
      <c r="D351757" t="s">
        <v>1018</v>
      </c>
    </row>
    <row r="351758" spans="4:4" x14ac:dyDescent="0.25">
      <c r="D351758" t="s">
        <v>1019</v>
      </c>
    </row>
    <row r="351759" spans="4:4" x14ac:dyDescent="0.25">
      <c r="D351759" t="s">
        <v>1020</v>
      </c>
    </row>
    <row r="351760" spans="4:4" x14ac:dyDescent="0.25">
      <c r="D351760" t="s">
        <v>1021</v>
      </c>
    </row>
    <row r="351761" spans="4:4" x14ac:dyDescent="0.25">
      <c r="D351761" t="s">
        <v>1022</v>
      </c>
    </row>
    <row r="351762" spans="4:4" x14ac:dyDescent="0.25">
      <c r="D351762" t="s">
        <v>1023</v>
      </c>
    </row>
    <row r="351763" spans="4:4" x14ac:dyDescent="0.25">
      <c r="D351763" t="s">
        <v>1024</v>
      </c>
    </row>
    <row r="351764" spans="4:4" x14ac:dyDescent="0.25">
      <c r="D351764" t="s">
        <v>1025</v>
      </c>
    </row>
    <row r="351765" spans="4:4" x14ac:dyDescent="0.25">
      <c r="D351765" t="s">
        <v>1026</v>
      </c>
    </row>
    <row r="351766" spans="4:4" x14ac:dyDescent="0.25">
      <c r="D351766" t="s">
        <v>1027</v>
      </c>
    </row>
    <row r="351767" spans="4:4" x14ac:dyDescent="0.25">
      <c r="D351767" t="s">
        <v>1028</v>
      </c>
    </row>
    <row r="351768" spans="4:4" x14ac:dyDescent="0.25">
      <c r="D351768" t="s">
        <v>1029</v>
      </c>
    </row>
    <row r="351769" spans="4:4" x14ac:dyDescent="0.25">
      <c r="D351769" t="s">
        <v>1030</v>
      </c>
    </row>
    <row r="351770" spans="4:4" x14ac:dyDescent="0.25">
      <c r="D351770" t="s">
        <v>1031</v>
      </c>
    </row>
    <row r="351771" spans="4:4" x14ac:dyDescent="0.25">
      <c r="D351771" t="s">
        <v>1032</v>
      </c>
    </row>
    <row r="351772" spans="4:4" x14ac:dyDescent="0.25">
      <c r="D351772" t="s">
        <v>1033</v>
      </c>
    </row>
    <row r="351773" spans="4:4" x14ac:dyDescent="0.25">
      <c r="D351773" t="s">
        <v>1034</v>
      </c>
    </row>
    <row r="351774" spans="4:4" x14ac:dyDescent="0.25">
      <c r="D351774" t="s">
        <v>1035</v>
      </c>
    </row>
    <row r="351775" spans="4:4" x14ac:dyDescent="0.25">
      <c r="D351775" t="s">
        <v>1036</v>
      </c>
    </row>
    <row r="351776" spans="4:4" x14ac:dyDescent="0.25">
      <c r="D351776" t="s">
        <v>1037</v>
      </c>
    </row>
    <row r="351777" spans="4:4" x14ac:dyDescent="0.25">
      <c r="D351777" t="s">
        <v>1038</v>
      </c>
    </row>
    <row r="351778" spans="4:4" x14ac:dyDescent="0.25">
      <c r="D351778" t="s">
        <v>1039</v>
      </c>
    </row>
    <row r="351779" spans="4:4" x14ac:dyDescent="0.25">
      <c r="D351779" t="s">
        <v>1040</v>
      </c>
    </row>
    <row r="351780" spans="4:4" x14ac:dyDescent="0.25">
      <c r="D351780" t="s">
        <v>1041</v>
      </c>
    </row>
    <row r="351781" spans="4:4" x14ac:dyDescent="0.25">
      <c r="D351781" t="s">
        <v>1042</v>
      </c>
    </row>
    <row r="351782" spans="4:4" x14ac:dyDescent="0.25">
      <c r="D351782" t="s">
        <v>1043</v>
      </c>
    </row>
    <row r="351783" spans="4:4" x14ac:dyDescent="0.25">
      <c r="D351783" t="s">
        <v>1044</v>
      </c>
    </row>
    <row r="351784" spans="4:4" x14ac:dyDescent="0.25">
      <c r="D351784" t="s">
        <v>1045</v>
      </c>
    </row>
    <row r="351785" spans="4:4" x14ac:dyDescent="0.25">
      <c r="D351785" t="s">
        <v>1046</v>
      </c>
    </row>
    <row r="351786" spans="4:4" x14ac:dyDescent="0.25">
      <c r="D351786" t="s">
        <v>1047</v>
      </c>
    </row>
    <row r="351787" spans="4:4" x14ac:dyDescent="0.25">
      <c r="D351787" t="s">
        <v>1048</v>
      </c>
    </row>
    <row r="351788" spans="4:4" x14ac:dyDescent="0.25">
      <c r="D351788" t="s">
        <v>1049</v>
      </c>
    </row>
    <row r="351789" spans="4:4" x14ac:dyDescent="0.25">
      <c r="D351789" t="s">
        <v>1050</v>
      </c>
    </row>
    <row r="351790" spans="4:4" x14ac:dyDescent="0.25">
      <c r="D351790" t="s">
        <v>1051</v>
      </c>
    </row>
    <row r="351791" spans="4:4" x14ac:dyDescent="0.25">
      <c r="D351791" t="s">
        <v>1052</v>
      </c>
    </row>
    <row r="351792" spans="4:4" x14ac:dyDescent="0.25">
      <c r="D351792" t="s">
        <v>1053</v>
      </c>
    </row>
    <row r="351793" spans="4:4" x14ac:dyDescent="0.25">
      <c r="D351793" t="s">
        <v>1054</v>
      </c>
    </row>
    <row r="351794" spans="4:4" x14ac:dyDescent="0.25">
      <c r="D351794" t="s">
        <v>1055</v>
      </c>
    </row>
    <row r="351795" spans="4:4" x14ac:dyDescent="0.25">
      <c r="D351795" t="s">
        <v>1056</v>
      </c>
    </row>
    <row r="351796" spans="4:4" x14ac:dyDescent="0.25">
      <c r="D351796" t="s">
        <v>1057</v>
      </c>
    </row>
    <row r="351797" spans="4:4" x14ac:dyDescent="0.25">
      <c r="D351797" t="s">
        <v>1058</v>
      </c>
    </row>
    <row r="351798" spans="4:4" x14ac:dyDescent="0.25">
      <c r="D351798" t="s">
        <v>1059</v>
      </c>
    </row>
    <row r="351799" spans="4:4" x14ac:dyDescent="0.25">
      <c r="D351799" t="s">
        <v>1060</v>
      </c>
    </row>
    <row r="351800" spans="4:4" x14ac:dyDescent="0.25">
      <c r="D351800" t="s">
        <v>1061</v>
      </c>
    </row>
    <row r="351801" spans="4:4" x14ac:dyDescent="0.25">
      <c r="D351801" t="s">
        <v>1062</v>
      </c>
    </row>
    <row r="351802" spans="4:4" x14ac:dyDescent="0.25">
      <c r="D351802" t="s">
        <v>1063</v>
      </c>
    </row>
    <row r="351803" spans="4:4" x14ac:dyDescent="0.25">
      <c r="D351803" t="s">
        <v>1064</v>
      </c>
    </row>
    <row r="351804" spans="4:4" x14ac:dyDescent="0.25">
      <c r="D351804" t="s">
        <v>1065</v>
      </c>
    </row>
    <row r="351805" spans="4:4" x14ac:dyDescent="0.25">
      <c r="D351805" t="s">
        <v>1066</v>
      </c>
    </row>
    <row r="351806" spans="4:4" x14ac:dyDescent="0.25">
      <c r="D351806" t="s">
        <v>1067</v>
      </c>
    </row>
    <row r="351807" spans="4:4" x14ac:dyDescent="0.25">
      <c r="D351807" t="s">
        <v>1068</v>
      </c>
    </row>
    <row r="351808" spans="4:4" x14ac:dyDescent="0.25">
      <c r="D351808" t="s">
        <v>1069</v>
      </c>
    </row>
    <row r="351809" spans="4:4" x14ac:dyDescent="0.25">
      <c r="D351809" t="s">
        <v>1070</v>
      </c>
    </row>
    <row r="351810" spans="4:4" x14ac:dyDescent="0.25">
      <c r="D351810" t="s">
        <v>1071</v>
      </c>
    </row>
    <row r="351811" spans="4:4" x14ac:dyDescent="0.25">
      <c r="D351811" t="s">
        <v>1072</v>
      </c>
    </row>
    <row r="351812" spans="4:4" x14ac:dyDescent="0.25">
      <c r="D351812" t="s">
        <v>1073</v>
      </c>
    </row>
    <row r="351813" spans="4:4" x14ac:dyDescent="0.25">
      <c r="D351813" t="s">
        <v>1074</v>
      </c>
    </row>
    <row r="351814" spans="4:4" x14ac:dyDescent="0.25">
      <c r="D351814" t="s">
        <v>1075</v>
      </c>
    </row>
    <row r="351815" spans="4:4" x14ac:dyDescent="0.25">
      <c r="D351815" t="s">
        <v>1076</v>
      </c>
    </row>
    <row r="351816" spans="4:4" x14ac:dyDescent="0.25">
      <c r="D351816" t="s">
        <v>1077</v>
      </c>
    </row>
    <row r="351817" spans="4:4" x14ac:dyDescent="0.25">
      <c r="D351817" t="s">
        <v>1078</v>
      </c>
    </row>
    <row r="351818" spans="4:4" x14ac:dyDescent="0.25">
      <c r="D351818" t="s">
        <v>1079</v>
      </c>
    </row>
    <row r="351819" spans="4:4" x14ac:dyDescent="0.25">
      <c r="D351819" t="s">
        <v>1080</v>
      </c>
    </row>
    <row r="351820" spans="4:4" x14ac:dyDescent="0.25">
      <c r="D351820" t="s">
        <v>1081</v>
      </c>
    </row>
    <row r="351821" spans="4:4" x14ac:dyDescent="0.25">
      <c r="D351821" t="s">
        <v>1082</v>
      </c>
    </row>
    <row r="351822" spans="4:4" x14ac:dyDescent="0.25">
      <c r="D351822" t="s">
        <v>1083</v>
      </c>
    </row>
    <row r="351823" spans="4:4" x14ac:dyDescent="0.25">
      <c r="D351823" t="s">
        <v>1084</v>
      </c>
    </row>
    <row r="351824" spans="4:4" x14ac:dyDescent="0.25">
      <c r="D351824" t="s">
        <v>1085</v>
      </c>
    </row>
    <row r="351825" spans="4:4" x14ac:dyDescent="0.25">
      <c r="D351825" t="s">
        <v>1086</v>
      </c>
    </row>
    <row r="351826" spans="4:4" x14ac:dyDescent="0.25">
      <c r="D351826" t="s">
        <v>1087</v>
      </c>
    </row>
    <row r="351827" spans="4:4" x14ac:dyDescent="0.25">
      <c r="D351827" t="s">
        <v>1088</v>
      </c>
    </row>
    <row r="351828" spans="4:4" x14ac:dyDescent="0.25">
      <c r="D351828" t="s">
        <v>1089</v>
      </c>
    </row>
    <row r="351829" spans="4:4" x14ac:dyDescent="0.25">
      <c r="D351829" t="s">
        <v>1090</v>
      </c>
    </row>
    <row r="351830" spans="4:4" x14ac:dyDescent="0.25">
      <c r="D351830" t="s">
        <v>1091</v>
      </c>
    </row>
    <row r="351831" spans="4:4" x14ac:dyDescent="0.25">
      <c r="D351831" t="s">
        <v>1092</v>
      </c>
    </row>
    <row r="351832" spans="4:4" x14ac:dyDescent="0.25">
      <c r="D351832" t="s">
        <v>1093</v>
      </c>
    </row>
    <row r="351833" spans="4:4" x14ac:dyDescent="0.25">
      <c r="D351833" t="s">
        <v>1094</v>
      </c>
    </row>
    <row r="351834" spans="4:4" x14ac:dyDescent="0.25">
      <c r="D351834" t="s">
        <v>1095</v>
      </c>
    </row>
    <row r="351835" spans="4:4" x14ac:dyDescent="0.25">
      <c r="D351835" t="s">
        <v>1096</v>
      </c>
    </row>
    <row r="351836" spans="4:4" x14ac:dyDescent="0.25">
      <c r="D351836" t="s">
        <v>1097</v>
      </c>
    </row>
    <row r="351837" spans="4:4" x14ac:dyDescent="0.25">
      <c r="D351837" t="s">
        <v>1098</v>
      </c>
    </row>
    <row r="351838" spans="4:4" x14ac:dyDescent="0.25">
      <c r="D351838" t="s">
        <v>1099</v>
      </c>
    </row>
    <row r="351839" spans="4:4" x14ac:dyDescent="0.25">
      <c r="D351839" t="s">
        <v>1100</v>
      </c>
    </row>
    <row r="351840" spans="4:4" x14ac:dyDescent="0.25">
      <c r="D351840" t="s">
        <v>1101</v>
      </c>
    </row>
    <row r="351841" spans="4:4" x14ac:dyDescent="0.25">
      <c r="D351841" t="s">
        <v>1102</v>
      </c>
    </row>
    <row r="351842" spans="4:4" x14ac:dyDescent="0.25">
      <c r="D351842" t="s">
        <v>1103</v>
      </c>
    </row>
    <row r="351843" spans="4:4" x14ac:dyDescent="0.25">
      <c r="D351843" t="s">
        <v>1104</v>
      </c>
    </row>
    <row r="351844" spans="4:4" x14ac:dyDescent="0.25">
      <c r="D351844" t="s">
        <v>1105</v>
      </c>
    </row>
    <row r="351845" spans="4:4" x14ac:dyDescent="0.25">
      <c r="D351845" t="s">
        <v>1106</v>
      </c>
    </row>
    <row r="351846" spans="4:4" x14ac:dyDescent="0.25">
      <c r="D351846" t="s">
        <v>1107</v>
      </c>
    </row>
    <row r="351847" spans="4:4" x14ac:dyDescent="0.25">
      <c r="D351847" t="s">
        <v>1108</v>
      </c>
    </row>
    <row r="351848" spans="4:4" x14ac:dyDescent="0.25">
      <c r="D351848" t="s">
        <v>1109</v>
      </c>
    </row>
    <row r="351849" spans="4:4" x14ac:dyDescent="0.25">
      <c r="D351849" t="s">
        <v>1110</v>
      </c>
    </row>
    <row r="351850" spans="4:4" x14ac:dyDescent="0.25">
      <c r="D351850" t="s">
        <v>1111</v>
      </c>
    </row>
    <row r="351851" spans="4:4" x14ac:dyDescent="0.25">
      <c r="D351851" t="s">
        <v>1112</v>
      </c>
    </row>
    <row r="351852" spans="4:4" x14ac:dyDescent="0.25">
      <c r="D351852" t="s">
        <v>1113</v>
      </c>
    </row>
    <row r="351853" spans="4:4" x14ac:dyDescent="0.25">
      <c r="D351853" t="s">
        <v>1114</v>
      </c>
    </row>
    <row r="351854" spans="4:4" x14ac:dyDescent="0.25">
      <c r="D351854" t="s">
        <v>1115</v>
      </c>
    </row>
    <row r="351855" spans="4:4" x14ac:dyDescent="0.25">
      <c r="D351855" t="s">
        <v>1116</v>
      </c>
    </row>
    <row r="351856" spans="4:4" x14ac:dyDescent="0.25">
      <c r="D351856" t="s">
        <v>1117</v>
      </c>
    </row>
    <row r="351857" spans="4:4" x14ac:dyDescent="0.25">
      <c r="D351857" t="s">
        <v>1118</v>
      </c>
    </row>
    <row r="351858" spans="4:4" x14ac:dyDescent="0.25">
      <c r="D351858" t="s">
        <v>1119</v>
      </c>
    </row>
    <row r="351859" spans="4:4" x14ac:dyDescent="0.25">
      <c r="D351859" t="s">
        <v>1120</v>
      </c>
    </row>
    <row r="351860" spans="4:4" x14ac:dyDescent="0.25">
      <c r="D351860" t="s">
        <v>1121</v>
      </c>
    </row>
    <row r="351861" spans="4:4" x14ac:dyDescent="0.25">
      <c r="D351861" t="s">
        <v>1122</v>
      </c>
    </row>
    <row r="351862" spans="4:4" x14ac:dyDescent="0.25">
      <c r="D351862" t="s">
        <v>1123</v>
      </c>
    </row>
    <row r="351863" spans="4:4" x14ac:dyDescent="0.25">
      <c r="D351863" t="s">
        <v>1124</v>
      </c>
    </row>
    <row r="351864" spans="4:4" x14ac:dyDescent="0.25">
      <c r="D351864" t="s">
        <v>1125</v>
      </c>
    </row>
    <row r="351865" spans="4:4" x14ac:dyDescent="0.25">
      <c r="D351865" t="s">
        <v>1126</v>
      </c>
    </row>
    <row r="351866" spans="4:4" x14ac:dyDescent="0.25">
      <c r="D351866" t="s">
        <v>1127</v>
      </c>
    </row>
    <row r="351867" spans="4:4" x14ac:dyDescent="0.25">
      <c r="D351867" t="s">
        <v>1128</v>
      </c>
    </row>
    <row r="351868" spans="4:4" x14ac:dyDescent="0.25">
      <c r="D351868" t="s">
        <v>1129</v>
      </c>
    </row>
    <row r="351869" spans="4:4" x14ac:dyDescent="0.25">
      <c r="D351869" t="s">
        <v>1130</v>
      </c>
    </row>
    <row r="351870" spans="4:4" x14ac:dyDescent="0.25">
      <c r="D351870" t="s">
        <v>1131</v>
      </c>
    </row>
    <row r="351871" spans="4:4" x14ac:dyDescent="0.25">
      <c r="D351871" t="s">
        <v>1132</v>
      </c>
    </row>
    <row r="351872" spans="4:4" x14ac:dyDescent="0.25">
      <c r="D351872" t="s">
        <v>1133</v>
      </c>
    </row>
    <row r="351873" spans="4:4" x14ac:dyDescent="0.25">
      <c r="D351873" t="s">
        <v>1134</v>
      </c>
    </row>
    <row r="351874" spans="4:4" x14ac:dyDescent="0.25">
      <c r="D351874" t="s">
        <v>1135</v>
      </c>
    </row>
    <row r="351875" spans="4:4" x14ac:dyDescent="0.25">
      <c r="D351875" t="s">
        <v>1136</v>
      </c>
    </row>
    <row r="351876" spans="4:4" x14ac:dyDescent="0.25">
      <c r="D351876" t="s">
        <v>1137</v>
      </c>
    </row>
    <row r="351877" spans="4:4" x14ac:dyDescent="0.25">
      <c r="D351877" t="s">
        <v>1138</v>
      </c>
    </row>
    <row r="351878" spans="4:4" x14ac:dyDescent="0.25">
      <c r="D351878" t="s">
        <v>1139</v>
      </c>
    </row>
    <row r="351879" spans="4:4" x14ac:dyDescent="0.25">
      <c r="D351879" t="s">
        <v>1140</v>
      </c>
    </row>
    <row r="351880" spans="4:4" x14ac:dyDescent="0.25">
      <c r="D351880" t="s">
        <v>1141</v>
      </c>
    </row>
    <row r="351881" spans="4:4" x14ac:dyDescent="0.25">
      <c r="D351881" t="s">
        <v>1142</v>
      </c>
    </row>
    <row r="351882" spans="4:4" x14ac:dyDescent="0.25">
      <c r="D351882" t="s">
        <v>1143</v>
      </c>
    </row>
    <row r="351883" spans="4:4" x14ac:dyDescent="0.25">
      <c r="D351883" t="s">
        <v>1144</v>
      </c>
    </row>
    <row r="351884" spans="4:4" x14ac:dyDescent="0.25">
      <c r="D351884" t="s">
        <v>1145</v>
      </c>
    </row>
    <row r="351885" spans="4:4" x14ac:dyDescent="0.25">
      <c r="D351885" t="s">
        <v>1146</v>
      </c>
    </row>
    <row r="351886" spans="4:4" x14ac:dyDescent="0.25">
      <c r="D351886" t="s">
        <v>1147</v>
      </c>
    </row>
    <row r="351887" spans="4:4" x14ac:dyDescent="0.25">
      <c r="D351887" t="s">
        <v>1148</v>
      </c>
    </row>
    <row r="351888" spans="4:4" x14ac:dyDescent="0.25">
      <c r="D351888" t="s">
        <v>1149</v>
      </c>
    </row>
    <row r="351889" spans="4:4" x14ac:dyDescent="0.25">
      <c r="D351889" t="s">
        <v>1150</v>
      </c>
    </row>
    <row r="351890" spans="4:4" x14ac:dyDescent="0.25">
      <c r="D351890" t="s">
        <v>1151</v>
      </c>
    </row>
    <row r="351891" spans="4:4" x14ac:dyDescent="0.25">
      <c r="D351891" t="s">
        <v>1152</v>
      </c>
    </row>
    <row r="351892" spans="4:4" x14ac:dyDescent="0.25">
      <c r="D351892" t="s">
        <v>1153</v>
      </c>
    </row>
    <row r="351893" spans="4:4" x14ac:dyDescent="0.25">
      <c r="D351893" t="s">
        <v>1154</v>
      </c>
    </row>
    <row r="351894" spans="4:4" x14ac:dyDescent="0.25">
      <c r="D351894" t="s">
        <v>1155</v>
      </c>
    </row>
    <row r="351895" spans="4:4" x14ac:dyDescent="0.25">
      <c r="D351895" t="s">
        <v>1156</v>
      </c>
    </row>
    <row r="351896" spans="4:4" x14ac:dyDescent="0.25">
      <c r="D351896" t="s">
        <v>1157</v>
      </c>
    </row>
    <row r="351897" spans="4:4" x14ac:dyDescent="0.25">
      <c r="D351897" t="s">
        <v>1158</v>
      </c>
    </row>
    <row r="351898" spans="4:4" x14ac:dyDescent="0.25">
      <c r="D351898" t="s">
        <v>1159</v>
      </c>
    </row>
    <row r="351899" spans="4:4" x14ac:dyDescent="0.25">
      <c r="D351899" t="s">
        <v>1160</v>
      </c>
    </row>
    <row r="351900" spans="4:4" x14ac:dyDescent="0.25">
      <c r="D351900" t="s">
        <v>1161</v>
      </c>
    </row>
    <row r="351901" spans="4:4" x14ac:dyDescent="0.25">
      <c r="D351901" t="s">
        <v>1162</v>
      </c>
    </row>
    <row r="351902" spans="4:4" x14ac:dyDescent="0.25">
      <c r="D351902" t="s">
        <v>1163</v>
      </c>
    </row>
    <row r="351903" spans="4:4" x14ac:dyDescent="0.25">
      <c r="D351903" t="s">
        <v>1164</v>
      </c>
    </row>
    <row r="351904" spans="4:4" x14ac:dyDescent="0.25">
      <c r="D351904" t="s">
        <v>1165</v>
      </c>
    </row>
    <row r="351905" spans="4:4" x14ac:dyDescent="0.25">
      <c r="D351905" t="s">
        <v>1166</v>
      </c>
    </row>
    <row r="351906" spans="4:4" x14ac:dyDescent="0.25">
      <c r="D351906" t="s">
        <v>1167</v>
      </c>
    </row>
    <row r="351907" spans="4:4" x14ac:dyDescent="0.25">
      <c r="D351907" t="s">
        <v>1168</v>
      </c>
    </row>
    <row r="351908" spans="4:4" x14ac:dyDescent="0.25">
      <c r="D351908" t="s">
        <v>1169</v>
      </c>
    </row>
    <row r="351909" spans="4:4" x14ac:dyDescent="0.25">
      <c r="D351909" t="s">
        <v>1170</v>
      </c>
    </row>
    <row r="351910" spans="4:4" x14ac:dyDescent="0.25">
      <c r="D351910" t="s">
        <v>1171</v>
      </c>
    </row>
    <row r="351911" spans="4:4" x14ac:dyDescent="0.25">
      <c r="D351911" t="s">
        <v>1172</v>
      </c>
    </row>
    <row r="351912" spans="4:4" x14ac:dyDescent="0.25">
      <c r="D351912" t="s">
        <v>1173</v>
      </c>
    </row>
    <row r="351913" spans="4:4" x14ac:dyDescent="0.25">
      <c r="D351913" t="s">
        <v>1174</v>
      </c>
    </row>
    <row r="351914" spans="4:4" x14ac:dyDescent="0.25">
      <c r="D351914" t="s">
        <v>1175</v>
      </c>
    </row>
    <row r="351915" spans="4:4" x14ac:dyDescent="0.25">
      <c r="D351915" t="s">
        <v>1176</v>
      </c>
    </row>
    <row r="351916" spans="4:4" x14ac:dyDescent="0.25">
      <c r="D351916" t="s">
        <v>1177</v>
      </c>
    </row>
    <row r="351917" spans="4:4" x14ac:dyDescent="0.25">
      <c r="D351917" t="s">
        <v>1178</v>
      </c>
    </row>
    <row r="351918" spans="4:4" x14ac:dyDescent="0.25">
      <c r="D351918" t="s">
        <v>1179</v>
      </c>
    </row>
    <row r="351919" spans="4:4" x14ac:dyDescent="0.25">
      <c r="D351919" t="s">
        <v>1180</v>
      </c>
    </row>
    <row r="351920" spans="4:4" x14ac:dyDescent="0.25">
      <c r="D351920" t="s">
        <v>1181</v>
      </c>
    </row>
    <row r="351921" spans="4:4" x14ac:dyDescent="0.25">
      <c r="D351921" t="s">
        <v>1182</v>
      </c>
    </row>
    <row r="351922" spans="4:4" x14ac:dyDescent="0.25">
      <c r="D351922" t="s">
        <v>1183</v>
      </c>
    </row>
    <row r="351923" spans="4:4" x14ac:dyDescent="0.25">
      <c r="D351923" t="s">
        <v>1184</v>
      </c>
    </row>
    <row r="351924" spans="4:4" x14ac:dyDescent="0.25">
      <c r="D351924" t="s">
        <v>1185</v>
      </c>
    </row>
    <row r="351925" spans="4:4" x14ac:dyDescent="0.25">
      <c r="D351925" t="s">
        <v>1186</v>
      </c>
    </row>
    <row r="351926" spans="4:4" x14ac:dyDescent="0.25">
      <c r="D351926" t="s">
        <v>1187</v>
      </c>
    </row>
    <row r="351927" spans="4:4" x14ac:dyDescent="0.25">
      <c r="D351927" t="s">
        <v>1188</v>
      </c>
    </row>
    <row r="351928" spans="4:4" x14ac:dyDescent="0.25">
      <c r="D351928" t="s">
        <v>1189</v>
      </c>
    </row>
    <row r="351929" spans="4:4" x14ac:dyDescent="0.25">
      <c r="D351929" t="s">
        <v>1190</v>
      </c>
    </row>
    <row r="351930" spans="4:4" x14ac:dyDescent="0.25">
      <c r="D351930" t="s">
        <v>1191</v>
      </c>
    </row>
    <row r="351931" spans="4:4" x14ac:dyDescent="0.25">
      <c r="D351931" t="s">
        <v>1192</v>
      </c>
    </row>
    <row r="351932" spans="4:4" x14ac:dyDescent="0.25">
      <c r="D351932" t="s">
        <v>1193</v>
      </c>
    </row>
    <row r="351933" spans="4:4" x14ac:dyDescent="0.25">
      <c r="D351933" t="s">
        <v>1194</v>
      </c>
    </row>
    <row r="351934" spans="4:4" x14ac:dyDescent="0.25">
      <c r="D351934" t="s">
        <v>1195</v>
      </c>
    </row>
    <row r="351935" spans="4:4" x14ac:dyDescent="0.25">
      <c r="D351935" t="s">
        <v>1196</v>
      </c>
    </row>
    <row r="351936" spans="4:4" x14ac:dyDescent="0.25">
      <c r="D351936" t="s">
        <v>1197</v>
      </c>
    </row>
    <row r="351937" spans="4:4" x14ac:dyDescent="0.25">
      <c r="D351937" t="s">
        <v>1198</v>
      </c>
    </row>
    <row r="351938" spans="4:4" x14ac:dyDescent="0.25">
      <c r="D351938" t="s">
        <v>1199</v>
      </c>
    </row>
    <row r="351939" spans="4:4" x14ac:dyDescent="0.25">
      <c r="D351939" t="s">
        <v>1200</v>
      </c>
    </row>
    <row r="351940" spans="4:4" x14ac:dyDescent="0.25">
      <c r="D351940" t="s">
        <v>1201</v>
      </c>
    </row>
    <row r="351941" spans="4:4" x14ac:dyDescent="0.25">
      <c r="D351941" t="s">
        <v>1202</v>
      </c>
    </row>
    <row r="351942" spans="4:4" x14ac:dyDescent="0.25">
      <c r="D351942" t="s">
        <v>1203</v>
      </c>
    </row>
    <row r="351943" spans="4:4" x14ac:dyDescent="0.25">
      <c r="D351943" t="s">
        <v>1204</v>
      </c>
    </row>
    <row r="351944" spans="4:4" x14ac:dyDescent="0.25">
      <c r="D351944" t="s">
        <v>1205</v>
      </c>
    </row>
    <row r="351945" spans="4:4" x14ac:dyDescent="0.25">
      <c r="D351945" t="s">
        <v>1206</v>
      </c>
    </row>
    <row r="351946" spans="4:4" x14ac:dyDescent="0.25">
      <c r="D351946" t="s">
        <v>1207</v>
      </c>
    </row>
    <row r="351947" spans="4:4" x14ac:dyDescent="0.25">
      <c r="D351947" t="s">
        <v>1208</v>
      </c>
    </row>
    <row r="351948" spans="4:4" x14ac:dyDescent="0.25">
      <c r="D351948" t="s">
        <v>1209</v>
      </c>
    </row>
    <row r="351949" spans="4:4" x14ac:dyDescent="0.25">
      <c r="D351949" t="s">
        <v>1210</v>
      </c>
    </row>
    <row r="351950" spans="4:4" x14ac:dyDescent="0.25">
      <c r="D351950" t="s">
        <v>1211</v>
      </c>
    </row>
    <row r="351951" spans="4:4" x14ac:dyDescent="0.25">
      <c r="D351951" t="s">
        <v>1212</v>
      </c>
    </row>
    <row r="351952" spans="4:4" x14ac:dyDescent="0.25">
      <c r="D351952" t="s">
        <v>1213</v>
      </c>
    </row>
    <row r="351953" spans="4:4" x14ac:dyDescent="0.25">
      <c r="D351953" t="s">
        <v>1214</v>
      </c>
    </row>
    <row r="351954" spans="4:4" x14ac:dyDescent="0.25">
      <c r="D351954" t="s">
        <v>1215</v>
      </c>
    </row>
    <row r="351955" spans="4:4" x14ac:dyDescent="0.25">
      <c r="D351955" t="s">
        <v>1216</v>
      </c>
    </row>
    <row r="351956" spans="4:4" x14ac:dyDescent="0.25">
      <c r="D351956" t="s">
        <v>1217</v>
      </c>
    </row>
    <row r="351957" spans="4:4" x14ac:dyDescent="0.25">
      <c r="D351957" t="s">
        <v>1218</v>
      </c>
    </row>
    <row r="351958" spans="4:4" x14ac:dyDescent="0.25">
      <c r="D351958" t="s">
        <v>1219</v>
      </c>
    </row>
    <row r="351959" spans="4:4" x14ac:dyDescent="0.25">
      <c r="D351959" t="s">
        <v>1220</v>
      </c>
    </row>
    <row r="351960" spans="4:4" x14ac:dyDescent="0.25">
      <c r="D351960" t="s">
        <v>1221</v>
      </c>
    </row>
    <row r="351961" spans="4:4" x14ac:dyDescent="0.25">
      <c r="D351961" t="s">
        <v>1222</v>
      </c>
    </row>
    <row r="351962" spans="4:4" x14ac:dyDescent="0.25">
      <c r="D351962" t="s">
        <v>1223</v>
      </c>
    </row>
    <row r="351963" spans="4:4" x14ac:dyDescent="0.25">
      <c r="D351963" t="s">
        <v>1224</v>
      </c>
    </row>
    <row r="351964" spans="4:4" x14ac:dyDescent="0.25">
      <c r="D351964" t="s">
        <v>1225</v>
      </c>
    </row>
    <row r="351965" spans="4:4" x14ac:dyDescent="0.25">
      <c r="D351965" t="s">
        <v>1226</v>
      </c>
    </row>
    <row r="351966" spans="4:4" x14ac:dyDescent="0.25">
      <c r="D351966" t="s">
        <v>1227</v>
      </c>
    </row>
    <row r="351967" spans="4:4" x14ac:dyDescent="0.25">
      <c r="D351967" t="s">
        <v>1228</v>
      </c>
    </row>
    <row r="351968" spans="4:4" x14ac:dyDescent="0.25">
      <c r="D351968" t="s">
        <v>1229</v>
      </c>
    </row>
    <row r="351969" spans="4:4" x14ac:dyDescent="0.25">
      <c r="D351969" t="s">
        <v>1230</v>
      </c>
    </row>
    <row r="351970" spans="4:4" x14ac:dyDescent="0.25">
      <c r="D351970" t="s">
        <v>1231</v>
      </c>
    </row>
    <row r="351971" spans="4:4" x14ac:dyDescent="0.25">
      <c r="D351971" t="s">
        <v>1232</v>
      </c>
    </row>
    <row r="351972" spans="4:4" x14ac:dyDescent="0.25">
      <c r="D351972" t="s">
        <v>1233</v>
      </c>
    </row>
    <row r="351973" spans="4:4" x14ac:dyDescent="0.25">
      <c r="D351973" t="s">
        <v>1234</v>
      </c>
    </row>
    <row r="351974" spans="4:4" x14ac:dyDescent="0.25">
      <c r="D351974" t="s">
        <v>1235</v>
      </c>
    </row>
    <row r="351975" spans="4:4" x14ac:dyDescent="0.25">
      <c r="D351975" t="s">
        <v>1236</v>
      </c>
    </row>
    <row r="351976" spans="4:4" x14ac:dyDescent="0.25">
      <c r="D351976" t="s">
        <v>1237</v>
      </c>
    </row>
    <row r="351977" spans="4:4" x14ac:dyDescent="0.25">
      <c r="D351977" t="s">
        <v>1238</v>
      </c>
    </row>
    <row r="351978" spans="4:4" x14ac:dyDescent="0.25">
      <c r="D351978" t="s">
        <v>1239</v>
      </c>
    </row>
    <row r="351979" spans="4:4" x14ac:dyDescent="0.25">
      <c r="D351979" t="s">
        <v>1240</v>
      </c>
    </row>
    <row r="351980" spans="4:4" x14ac:dyDescent="0.25">
      <c r="D351980" t="s">
        <v>1241</v>
      </c>
    </row>
    <row r="351981" spans="4:4" x14ac:dyDescent="0.25">
      <c r="D351981" t="s">
        <v>1242</v>
      </c>
    </row>
    <row r="351982" spans="4:4" x14ac:dyDescent="0.25">
      <c r="D351982" t="s">
        <v>1243</v>
      </c>
    </row>
    <row r="351983" spans="4:4" x14ac:dyDescent="0.25">
      <c r="D351983" t="s">
        <v>1244</v>
      </c>
    </row>
    <row r="351984" spans="4:4" x14ac:dyDescent="0.25">
      <c r="D351984" t="s">
        <v>1245</v>
      </c>
    </row>
    <row r="351985" spans="4:4" x14ac:dyDescent="0.25">
      <c r="D351985" t="s">
        <v>1246</v>
      </c>
    </row>
    <row r="351986" spans="4:4" x14ac:dyDescent="0.25">
      <c r="D351986" t="s">
        <v>1247</v>
      </c>
    </row>
    <row r="351987" spans="4:4" x14ac:dyDescent="0.25">
      <c r="D351987" t="s">
        <v>1248</v>
      </c>
    </row>
    <row r="351988" spans="4:4" x14ac:dyDescent="0.25">
      <c r="D351988" t="s">
        <v>1249</v>
      </c>
    </row>
    <row r="351989" spans="4:4" x14ac:dyDescent="0.25">
      <c r="D351989" t="s">
        <v>1250</v>
      </c>
    </row>
    <row r="351990" spans="4:4" x14ac:dyDescent="0.25">
      <c r="D351990" t="s">
        <v>1251</v>
      </c>
    </row>
    <row r="351991" spans="4:4" x14ac:dyDescent="0.25">
      <c r="D351991" t="s">
        <v>1252</v>
      </c>
    </row>
    <row r="351992" spans="4:4" x14ac:dyDescent="0.25">
      <c r="D351992" t="s">
        <v>1253</v>
      </c>
    </row>
    <row r="351993" spans="4:4" x14ac:dyDescent="0.25">
      <c r="D351993" t="s">
        <v>1254</v>
      </c>
    </row>
    <row r="351994" spans="4:4" x14ac:dyDescent="0.25">
      <c r="D351994" t="s">
        <v>1255</v>
      </c>
    </row>
    <row r="351995" spans="4:4" x14ac:dyDescent="0.25">
      <c r="D351995" t="s">
        <v>1256</v>
      </c>
    </row>
    <row r="351996" spans="4:4" x14ac:dyDescent="0.25">
      <c r="D351996" t="s">
        <v>1257</v>
      </c>
    </row>
    <row r="351997" spans="4:4" x14ac:dyDescent="0.25">
      <c r="D351997" t="s">
        <v>1258</v>
      </c>
    </row>
    <row r="351998" spans="4:4" x14ac:dyDescent="0.25">
      <c r="D351998" t="s">
        <v>1259</v>
      </c>
    </row>
    <row r="351999" spans="4:4" x14ac:dyDescent="0.25">
      <c r="D351999" t="s">
        <v>1260</v>
      </c>
    </row>
    <row r="352000" spans="4:4" x14ac:dyDescent="0.25">
      <c r="D352000" t="s">
        <v>1261</v>
      </c>
    </row>
    <row r="352001" spans="4:4" x14ac:dyDescent="0.25">
      <c r="D352001" t="s">
        <v>1262</v>
      </c>
    </row>
    <row r="352002" spans="4:4" x14ac:dyDescent="0.25">
      <c r="D352002" t="s">
        <v>1263</v>
      </c>
    </row>
    <row r="352003" spans="4:4" x14ac:dyDescent="0.25">
      <c r="D352003" t="s">
        <v>1264</v>
      </c>
    </row>
    <row r="352004" spans="4:4" x14ac:dyDescent="0.25">
      <c r="D352004" t="s">
        <v>1265</v>
      </c>
    </row>
    <row r="352005" spans="4:4" x14ac:dyDescent="0.25">
      <c r="D352005" t="s">
        <v>1266</v>
      </c>
    </row>
    <row r="352006" spans="4:4" x14ac:dyDescent="0.25">
      <c r="D352006" t="s">
        <v>1267</v>
      </c>
    </row>
    <row r="352007" spans="4:4" x14ac:dyDescent="0.25">
      <c r="D352007" t="s">
        <v>1268</v>
      </c>
    </row>
    <row r="352008" spans="4:4" x14ac:dyDescent="0.25">
      <c r="D352008" t="s">
        <v>1269</v>
      </c>
    </row>
    <row r="352009" spans="4:4" x14ac:dyDescent="0.25">
      <c r="D352009" t="s">
        <v>1270</v>
      </c>
    </row>
    <row r="352010" spans="4:4" x14ac:dyDescent="0.25">
      <c r="D352010" t="s">
        <v>1271</v>
      </c>
    </row>
    <row r="352011" spans="4:4" x14ac:dyDescent="0.25">
      <c r="D352011" t="s">
        <v>1272</v>
      </c>
    </row>
    <row r="352012" spans="4:4" x14ac:dyDescent="0.25">
      <c r="D352012" t="s">
        <v>1273</v>
      </c>
    </row>
    <row r="352013" spans="4:4" x14ac:dyDescent="0.25">
      <c r="D352013" t="s">
        <v>1274</v>
      </c>
    </row>
    <row r="352014" spans="4:4" x14ac:dyDescent="0.25">
      <c r="D352014" t="s">
        <v>1275</v>
      </c>
    </row>
    <row r="352015" spans="4:4" x14ac:dyDescent="0.25">
      <c r="D352015" t="s">
        <v>1276</v>
      </c>
    </row>
    <row r="352016" spans="4:4" x14ac:dyDescent="0.25">
      <c r="D352016" t="s">
        <v>1277</v>
      </c>
    </row>
    <row r="352017" spans="4:4" x14ac:dyDescent="0.25">
      <c r="D352017" t="s">
        <v>1278</v>
      </c>
    </row>
    <row r="352018" spans="4:4" x14ac:dyDescent="0.25">
      <c r="D352018" t="s">
        <v>1279</v>
      </c>
    </row>
    <row r="352019" spans="4:4" x14ac:dyDescent="0.25">
      <c r="D352019" t="s">
        <v>1280</v>
      </c>
    </row>
    <row r="352020" spans="4:4" x14ac:dyDescent="0.25">
      <c r="D352020" t="s">
        <v>1281</v>
      </c>
    </row>
    <row r="352021" spans="4:4" x14ac:dyDescent="0.25">
      <c r="D352021" t="s">
        <v>1282</v>
      </c>
    </row>
    <row r="352022" spans="4:4" x14ac:dyDescent="0.25">
      <c r="D352022" t="s">
        <v>1283</v>
      </c>
    </row>
    <row r="352023" spans="4:4" x14ac:dyDescent="0.25">
      <c r="D352023" t="s">
        <v>1284</v>
      </c>
    </row>
    <row r="352024" spans="4:4" x14ac:dyDescent="0.25">
      <c r="D352024" t="s">
        <v>1285</v>
      </c>
    </row>
    <row r="352025" spans="4:4" x14ac:dyDescent="0.25">
      <c r="D352025" t="s">
        <v>1286</v>
      </c>
    </row>
    <row r="352026" spans="4:4" x14ac:dyDescent="0.25">
      <c r="D352026" t="s">
        <v>1287</v>
      </c>
    </row>
    <row r="352027" spans="4:4" x14ac:dyDescent="0.25">
      <c r="D352027" t="s">
        <v>1288</v>
      </c>
    </row>
    <row r="352028" spans="4:4" x14ac:dyDescent="0.25">
      <c r="D352028" t="s">
        <v>1289</v>
      </c>
    </row>
    <row r="352029" spans="4:4" x14ac:dyDescent="0.25">
      <c r="D352029" t="s">
        <v>1290</v>
      </c>
    </row>
    <row r="352030" spans="4:4" x14ac:dyDescent="0.25">
      <c r="D352030" t="s">
        <v>1291</v>
      </c>
    </row>
    <row r="352031" spans="4:4" x14ac:dyDescent="0.25">
      <c r="D352031" t="s">
        <v>1292</v>
      </c>
    </row>
    <row r="352032" spans="4:4" x14ac:dyDescent="0.25">
      <c r="D352032" t="s">
        <v>1293</v>
      </c>
    </row>
    <row r="352033" spans="4:4" x14ac:dyDescent="0.25">
      <c r="D352033" t="s">
        <v>1294</v>
      </c>
    </row>
    <row r="352034" spans="4:4" x14ac:dyDescent="0.25">
      <c r="D352034" t="s">
        <v>1295</v>
      </c>
    </row>
    <row r="352035" spans="4:4" x14ac:dyDescent="0.25">
      <c r="D352035" t="s">
        <v>1296</v>
      </c>
    </row>
    <row r="352036" spans="4:4" x14ac:dyDescent="0.25">
      <c r="D352036" t="s">
        <v>1297</v>
      </c>
    </row>
    <row r="352037" spans="4:4" x14ac:dyDescent="0.25">
      <c r="D352037" t="s">
        <v>1298</v>
      </c>
    </row>
    <row r="352038" spans="4:4" x14ac:dyDescent="0.25">
      <c r="D352038" t="s">
        <v>1299</v>
      </c>
    </row>
    <row r="352039" spans="4:4" x14ac:dyDescent="0.25">
      <c r="D352039" t="s">
        <v>1300</v>
      </c>
    </row>
    <row r="352040" spans="4:4" x14ac:dyDescent="0.25">
      <c r="D352040" t="s">
        <v>1301</v>
      </c>
    </row>
    <row r="352041" spans="4:4" x14ac:dyDescent="0.25">
      <c r="D352041" t="s">
        <v>1302</v>
      </c>
    </row>
    <row r="352042" spans="4:4" x14ac:dyDescent="0.25">
      <c r="D352042" t="s">
        <v>1303</v>
      </c>
    </row>
    <row r="352043" spans="4:4" x14ac:dyDescent="0.25">
      <c r="D352043" t="s">
        <v>1304</v>
      </c>
    </row>
    <row r="352044" spans="4:4" x14ac:dyDescent="0.25">
      <c r="D352044" t="s">
        <v>1305</v>
      </c>
    </row>
    <row r="352045" spans="4:4" x14ac:dyDescent="0.25">
      <c r="D352045" t="s">
        <v>1306</v>
      </c>
    </row>
    <row r="352046" spans="4:4" x14ac:dyDescent="0.25">
      <c r="D352046" t="s">
        <v>1307</v>
      </c>
    </row>
    <row r="352047" spans="4:4" x14ac:dyDescent="0.25">
      <c r="D352047" t="s">
        <v>1308</v>
      </c>
    </row>
    <row r="352048" spans="4:4" x14ac:dyDescent="0.25">
      <c r="D352048" t="s">
        <v>1309</v>
      </c>
    </row>
    <row r="352049" spans="4:4" x14ac:dyDescent="0.25">
      <c r="D352049" t="s">
        <v>1310</v>
      </c>
    </row>
    <row r="352050" spans="4:4" x14ac:dyDescent="0.25">
      <c r="D352050" t="s">
        <v>1311</v>
      </c>
    </row>
    <row r="352051" spans="4:4" x14ac:dyDescent="0.25">
      <c r="D352051" t="s">
        <v>1312</v>
      </c>
    </row>
    <row r="352052" spans="4:4" x14ac:dyDescent="0.25">
      <c r="D352052" t="s">
        <v>1313</v>
      </c>
    </row>
    <row r="352053" spans="4:4" x14ac:dyDescent="0.25">
      <c r="D352053" t="s">
        <v>1314</v>
      </c>
    </row>
    <row r="352054" spans="4:4" x14ac:dyDescent="0.25">
      <c r="D352054" t="s">
        <v>1315</v>
      </c>
    </row>
    <row r="352055" spans="4:4" x14ac:dyDescent="0.25">
      <c r="D352055" t="s">
        <v>1316</v>
      </c>
    </row>
    <row r="352056" spans="4:4" x14ac:dyDescent="0.25">
      <c r="D352056" t="s">
        <v>1317</v>
      </c>
    </row>
    <row r="352057" spans="4:4" x14ac:dyDescent="0.25">
      <c r="D352057" t="s">
        <v>1318</v>
      </c>
    </row>
    <row r="352058" spans="4:4" x14ac:dyDescent="0.25">
      <c r="D352058" t="s">
        <v>1319</v>
      </c>
    </row>
    <row r="352059" spans="4:4" x14ac:dyDescent="0.25">
      <c r="D352059" t="s">
        <v>1320</v>
      </c>
    </row>
    <row r="352060" spans="4:4" x14ac:dyDescent="0.25">
      <c r="D352060" t="s">
        <v>1321</v>
      </c>
    </row>
    <row r="352061" spans="4:4" x14ac:dyDescent="0.25">
      <c r="D352061" t="s">
        <v>1322</v>
      </c>
    </row>
    <row r="352062" spans="4:4" x14ac:dyDescent="0.25">
      <c r="D352062" t="s">
        <v>1323</v>
      </c>
    </row>
    <row r="352063" spans="4:4" x14ac:dyDescent="0.25">
      <c r="D352063" t="s">
        <v>1324</v>
      </c>
    </row>
    <row r="352064" spans="4:4" x14ac:dyDescent="0.25">
      <c r="D352064" t="s">
        <v>1325</v>
      </c>
    </row>
    <row r="352065" spans="4:4" x14ac:dyDescent="0.25">
      <c r="D352065" t="s">
        <v>1326</v>
      </c>
    </row>
    <row r="352066" spans="4:4" x14ac:dyDescent="0.25">
      <c r="D352066" t="s">
        <v>1327</v>
      </c>
    </row>
    <row r="352067" spans="4:4" x14ac:dyDescent="0.25">
      <c r="D352067" t="s">
        <v>1328</v>
      </c>
    </row>
    <row r="352068" spans="4:4" x14ac:dyDescent="0.25">
      <c r="D352068" t="s">
        <v>1329</v>
      </c>
    </row>
    <row r="352069" spans="4:4" x14ac:dyDescent="0.25">
      <c r="D352069" t="s">
        <v>1330</v>
      </c>
    </row>
    <row r="352070" spans="4:4" x14ac:dyDescent="0.25">
      <c r="D352070" t="s">
        <v>1331</v>
      </c>
    </row>
    <row r="352071" spans="4:4" x14ac:dyDescent="0.25">
      <c r="D352071" t="s">
        <v>1332</v>
      </c>
    </row>
    <row r="352072" spans="4:4" x14ac:dyDescent="0.25">
      <c r="D352072" t="s">
        <v>1333</v>
      </c>
    </row>
    <row r="352073" spans="4:4" x14ac:dyDescent="0.25">
      <c r="D352073" t="s">
        <v>1334</v>
      </c>
    </row>
    <row r="352074" spans="4:4" x14ac:dyDescent="0.25">
      <c r="D352074" t="s">
        <v>1335</v>
      </c>
    </row>
    <row r="352075" spans="4:4" x14ac:dyDescent="0.25">
      <c r="D352075" t="s">
        <v>1336</v>
      </c>
    </row>
    <row r="352076" spans="4:4" x14ac:dyDescent="0.25">
      <c r="D352076" t="s">
        <v>1337</v>
      </c>
    </row>
    <row r="352077" spans="4:4" x14ac:dyDescent="0.25">
      <c r="D352077" t="s">
        <v>1338</v>
      </c>
    </row>
    <row r="352078" spans="4:4" x14ac:dyDescent="0.25">
      <c r="D352078" t="s">
        <v>1339</v>
      </c>
    </row>
    <row r="352079" spans="4:4" x14ac:dyDescent="0.25">
      <c r="D352079" t="s">
        <v>1340</v>
      </c>
    </row>
    <row r="352080" spans="4:4" x14ac:dyDescent="0.25">
      <c r="D352080" t="s">
        <v>1341</v>
      </c>
    </row>
    <row r="352081" spans="4:4" x14ac:dyDescent="0.25">
      <c r="D352081" t="s">
        <v>1342</v>
      </c>
    </row>
    <row r="352082" spans="4:4" x14ac:dyDescent="0.25">
      <c r="D352082" t="s">
        <v>1343</v>
      </c>
    </row>
    <row r="352083" spans="4:4" x14ac:dyDescent="0.25">
      <c r="D352083" t="s">
        <v>1344</v>
      </c>
    </row>
    <row r="352084" spans="4:4" x14ac:dyDescent="0.25">
      <c r="D352084" t="s">
        <v>1345</v>
      </c>
    </row>
    <row r="352085" spans="4:4" x14ac:dyDescent="0.25">
      <c r="D352085" t="s">
        <v>1346</v>
      </c>
    </row>
    <row r="352086" spans="4:4" x14ac:dyDescent="0.25">
      <c r="D352086" t="s">
        <v>1347</v>
      </c>
    </row>
    <row r="352087" spans="4:4" x14ac:dyDescent="0.25">
      <c r="D352087" t="s">
        <v>1348</v>
      </c>
    </row>
    <row r="352088" spans="4:4" x14ac:dyDescent="0.25">
      <c r="D352088" t="s">
        <v>1349</v>
      </c>
    </row>
    <row r="352089" spans="4:4" x14ac:dyDescent="0.25">
      <c r="D352089" t="s">
        <v>1350</v>
      </c>
    </row>
    <row r="352090" spans="4:4" x14ac:dyDescent="0.25">
      <c r="D352090" t="s">
        <v>1351</v>
      </c>
    </row>
    <row r="352091" spans="4:4" x14ac:dyDescent="0.25">
      <c r="D352091" t="s">
        <v>1352</v>
      </c>
    </row>
    <row r="352092" spans="4:4" x14ac:dyDescent="0.25">
      <c r="D352092" t="s">
        <v>1353</v>
      </c>
    </row>
    <row r="352093" spans="4:4" x14ac:dyDescent="0.25">
      <c r="D352093" t="s">
        <v>1354</v>
      </c>
    </row>
    <row r="352094" spans="4:4" x14ac:dyDescent="0.25">
      <c r="D352094" t="s">
        <v>1355</v>
      </c>
    </row>
    <row r="352095" spans="4:4" x14ac:dyDescent="0.25">
      <c r="D352095" t="s">
        <v>1356</v>
      </c>
    </row>
    <row r="352096" spans="4:4" x14ac:dyDescent="0.25">
      <c r="D352096" t="s">
        <v>1357</v>
      </c>
    </row>
    <row r="352097" spans="4:4" x14ac:dyDescent="0.25">
      <c r="D352097" t="s">
        <v>1358</v>
      </c>
    </row>
    <row r="352098" spans="4:4" x14ac:dyDescent="0.25">
      <c r="D352098" t="s">
        <v>1359</v>
      </c>
    </row>
    <row r="352099" spans="4:4" x14ac:dyDescent="0.25">
      <c r="D352099" t="s">
        <v>1360</v>
      </c>
    </row>
    <row r="352100" spans="4:4" x14ac:dyDescent="0.25">
      <c r="D352100" t="s">
        <v>1361</v>
      </c>
    </row>
    <row r="352101" spans="4:4" x14ac:dyDescent="0.25">
      <c r="D352101" t="s">
        <v>1362</v>
      </c>
    </row>
    <row r="352102" spans="4:4" x14ac:dyDescent="0.25">
      <c r="D352102" t="s">
        <v>1363</v>
      </c>
    </row>
    <row r="352103" spans="4:4" x14ac:dyDescent="0.25">
      <c r="D352103" t="s">
        <v>1364</v>
      </c>
    </row>
    <row r="352104" spans="4:4" x14ac:dyDescent="0.25">
      <c r="D352104" t="s">
        <v>1365</v>
      </c>
    </row>
    <row r="352105" spans="4:4" x14ac:dyDescent="0.25">
      <c r="D352105" t="s">
        <v>1366</v>
      </c>
    </row>
    <row r="352106" spans="4:4" x14ac:dyDescent="0.25">
      <c r="D352106" t="s">
        <v>1367</v>
      </c>
    </row>
    <row r="352107" spans="4:4" x14ac:dyDescent="0.25">
      <c r="D352107" t="s">
        <v>1368</v>
      </c>
    </row>
    <row r="352108" spans="4:4" x14ac:dyDescent="0.25">
      <c r="D352108" t="s">
        <v>1369</v>
      </c>
    </row>
    <row r="352109" spans="4:4" x14ac:dyDescent="0.25">
      <c r="D352109" t="s">
        <v>1370</v>
      </c>
    </row>
    <row r="352110" spans="4:4" x14ac:dyDescent="0.25">
      <c r="D352110" t="s">
        <v>1371</v>
      </c>
    </row>
    <row r="352111" spans="4:4" x14ac:dyDescent="0.25">
      <c r="D352111" t="s">
        <v>1372</v>
      </c>
    </row>
    <row r="352112" spans="4:4" x14ac:dyDescent="0.25">
      <c r="D352112" t="s">
        <v>1373</v>
      </c>
    </row>
    <row r="352113" spans="4:4" x14ac:dyDescent="0.25">
      <c r="D352113" t="s">
        <v>1374</v>
      </c>
    </row>
    <row r="352114" spans="4:4" x14ac:dyDescent="0.25">
      <c r="D352114" t="s">
        <v>1375</v>
      </c>
    </row>
    <row r="352115" spans="4:4" x14ac:dyDescent="0.25">
      <c r="D352115" t="s">
        <v>1376</v>
      </c>
    </row>
    <row r="352116" spans="4:4" x14ac:dyDescent="0.25">
      <c r="D352116" t="s">
        <v>1377</v>
      </c>
    </row>
    <row r="352117" spans="4:4" x14ac:dyDescent="0.25">
      <c r="D352117" t="s">
        <v>1378</v>
      </c>
    </row>
    <row r="352118" spans="4:4" x14ac:dyDescent="0.25">
      <c r="D352118" t="s">
        <v>1379</v>
      </c>
    </row>
    <row r="352119" spans="4:4" x14ac:dyDescent="0.25">
      <c r="D352119" t="s">
        <v>1380</v>
      </c>
    </row>
    <row r="352120" spans="4:4" x14ac:dyDescent="0.25">
      <c r="D352120" t="s">
        <v>1381</v>
      </c>
    </row>
    <row r="352121" spans="4:4" x14ac:dyDescent="0.25">
      <c r="D352121" t="s">
        <v>1382</v>
      </c>
    </row>
    <row r="352122" spans="4:4" x14ac:dyDescent="0.25">
      <c r="D352122" t="s">
        <v>1383</v>
      </c>
    </row>
    <row r="352123" spans="4:4" x14ac:dyDescent="0.25">
      <c r="D352123" t="s">
        <v>1384</v>
      </c>
    </row>
    <row r="352124" spans="4:4" x14ac:dyDescent="0.25">
      <c r="D352124" t="s">
        <v>1385</v>
      </c>
    </row>
    <row r="352125" spans="4:4" x14ac:dyDescent="0.25">
      <c r="D352125" t="s">
        <v>1386</v>
      </c>
    </row>
    <row r="352126" spans="4:4" x14ac:dyDescent="0.25">
      <c r="D352126" t="s">
        <v>1387</v>
      </c>
    </row>
    <row r="352127" spans="4:4" x14ac:dyDescent="0.25">
      <c r="D352127" t="s">
        <v>1388</v>
      </c>
    </row>
    <row r="352128" spans="4:4" x14ac:dyDescent="0.25">
      <c r="D352128" t="s">
        <v>1389</v>
      </c>
    </row>
    <row r="352129" spans="4:4" x14ac:dyDescent="0.25">
      <c r="D352129" t="s">
        <v>1390</v>
      </c>
    </row>
    <row r="352130" spans="4:4" x14ac:dyDescent="0.25">
      <c r="D352130" t="s">
        <v>1391</v>
      </c>
    </row>
    <row r="352131" spans="4:4" x14ac:dyDescent="0.25">
      <c r="D352131" t="s">
        <v>1392</v>
      </c>
    </row>
    <row r="352132" spans="4:4" x14ac:dyDescent="0.25">
      <c r="D352132" t="s">
        <v>1393</v>
      </c>
    </row>
    <row r="352133" spans="4:4" x14ac:dyDescent="0.25">
      <c r="D352133" t="s">
        <v>1394</v>
      </c>
    </row>
    <row r="352134" spans="4:4" x14ac:dyDescent="0.25">
      <c r="D352134" t="s">
        <v>1395</v>
      </c>
    </row>
    <row r="352135" spans="4:4" x14ac:dyDescent="0.25">
      <c r="D352135" t="s">
        <v>1396</v>
      </c>
    </row>
    <row r="352136" spans="4:4" x14ac:dyDescent="0.25">
      <c r="D352136" t="s">
        <v>1397</v>
      </c>
    </row>
    <row r="352137" spans="4:4" x14ac:dyDescent="0.25">
      <c r="D352137" t="s">
        <v>1398</v>
      </c>
    </row>
    <row r="352138" spans="4:4" x14ac:dyDescent="0.25">
      <c r="D352138" t="s">
        <v>1399</v>
      </c>
    </row>
    <row r="352139" spans="4:4" x14ac:dyDescent="0.25">
      <c r="D352139" t="s">
        <v>1400</v>
      </c>
    </row>
    <row r="352140" spans="4:4" x14ac:dyDescent="0.25">
      <c r="D352140" t="s">
        <v>1401</v>
      </c>
    </row>
    <row r="352141" spans="4:4" x14ac:dyDescent="0.25">
      <c r="D352141" t="s">
        <v>1402</v>
      </c>
    </row>
    <row r="352142" spans="4:4" x14ac:dyDescent="0.25">
      <c r="D352142" t="s">
        <v>1403</v>
      </c>
    </row>
    <row r="352143" spans="4:4" x14ac:dyDescent="0.25">
      <c r="D352143" t="s">
        <v>1404</v>
      </c>
    </row>
    <row r="352144" spans="4:4" x14ac:dyDescent="0.25">
      <c r="D352144" t="s">
        <v>1405</v>
      </c>
    </row>
    <row r="352145" spans="4:4" x14ac:dyDescent="0.25">
      <c r="D352145" t="s">
        <v>1406</v>
      </c>
    </row>
    <row r="352146" spans="4:4" x14ac:dyDescent="0.25">
      <c r="D352146" t="s">
        <v>1407</v>
      </c>
    </row>
    <row r="352147" spans="4:4" x14ac:dyDescent="0.25">
      <c r="D352147" t="s">
        <v>1408</v>
      </c>
    </row>
    <row r="352148" spans="4:4" x14ac:dyDescent="0.25">
      <c r="D352148" t="s">
        <v>1409</v>
      </c>
    </row>
    <row r="352149" spans="4:4" x14ac:dyDescent="0.25">
      <c r="D352149" t="s">
        <v>1410</v>
      </c>
    </row>
    <row r="352150" spans="4:4" x14ac:dyDescent="0.25">
      <c r="D352150" t="s">
        <v>1411</v>
      </c>
    </row>
    <row r="352151" spans="4:4" x14ac:dyDescent="0.25">
      <c r="D352151" t="s">
        <v>1412</v>
      </c>
    </row>
    <row r="352152" spans="4:4" x14ac:dyDescent="0.25">
      <c r="D352152" t="s">
        <v>1413</v>
      </c>
    </row>
    <row r="352153" spans="4:4" x14ac:dyDescent="0.25">
      <c r="D352153" t="s">
        <v>1414</v>
      </c>
    </row>
    <row r="352154" spans="4:4" x14ac:dyDescent="0.25">
      <c r="D352154" t="s">
        <v>1415</v>
      </c>
    </row>
    <row r="352155" spans="4:4" x14ac:dyDescent="0.25">
      <c r="D352155" t="s">
        <v>1416</v>
      </c>
    </row>
    <row r="352156" spans="4:4" x14ac:dyDescent="0.25">
      <c r="D352156" t="s">
        <v>1417</v>
      </c>
    </row>
    <row r="352157" spans="4:4" x14ac:dyDescent="0.25">
      <c r="D352157" t="s">
        <v>1418</v>
      </c>
    </row>
    <row r="352158" spans="4:4" x14ac:dyDescent="0.25">
      <c r="D352158" t="s">
        <v>1419</v>
      </c>
    </row>
    <row r="352159" spans="4:4" x14ac:dyDescent="0.25">
      <c r="D352159" t="s">
        <v>1420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election activeCell="A11" sqref="A11:XFD32"/>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2855</v>
      </c>
    </row>
    <row r="3" spans="1:6" x14ac:dyDescent="0.25">
      <c r="B3" s="1" t="s">
        <v>4</v>
      </c>
      <c r="C3" s="1">
        <v>1</v>
      </c>
    </row>
    <row r="4" spans="1:6" x14ac:dyDescent="0.25">
      <c r="B4" s="1" t="s">
        <v>5</v>
      </c>
      <c r="C4" s="1">
        <v>219</v>
      </c>
    </row>
    <row r="5" spans="1:6" x14ac:dyDescent="0.25">
      <c r="B5" s="1" t="s">
        <v>6</v>
      </c>
      <c r="C5" s="5">
        <v>43100</v>
      </c>
    </row>
    <row r="6" spans="1:6" x14ac:dyDescent="0.25">
      <c r="B6" s="1" t="s">
        <v>7</v>
      </c>
      <c r="C6" s="1">
        <v>12</v>
      </c>
      <c r="D6" s="1" t="s">
        <v>8</v>
      </c>
    </row>
    <row r="8" spans="1:6" x14ac:dyDescent="0.25">
      <c r="A8" s="1" t="s">
        <v>9</v>
      </c>
      <c r="B8" s="135" t="s">
        <v>2856</v>
      </c>
      <c r="C8" s="136"/>
      <c r="D8" s="136"/>
      <c r="E8" s="136"/>
      <c r="F8" s="136"/>
    </row>
    <row r="9" spans="1:6" x14ac:dyDescent="0.25">
      <c r="C9" s="1">
        <v>6</v>
      </c>
      <c r="D9" s="1">
        <v>7</v>
      </c>
      <c r="E9" s="1">
        <v>8</v>
      </c>
      <c r="F9" s="1">
        <v>12</v>
      </c>
    </row>
    <row r="10" spans="1:6" x14ac:dyDescent="0.25">
      <c r="C10" s="1" t="s">
        <v>2857</v>
      </c>
      <c r="D10" s="1" t="s">
        <v>2858</v>
      </c>
      <c r="E10" s="1" t="s">
        <v>2859</v>
      </c>
      <c r="F10" s="1" t="s">
        <v>23</v>
      </c>
    </row>
    <row r="11" spans="1:6" x14ac:dyDescent="0.25">
      <c r="A11" s="8">
        <v>1</v>
      </c>
      <c r="B11" t="s">
        <v>65</v>
      </c>
      <c r="C11" s="4" t="s">
        <v>3159</v>
      </c>
      <c r="D11" s="4">
        <v>0</v>
      </c>
      <c r="E11" s="4">
        <v>100</v>
      </c>
      <c r="F11" s="2" t="s">
        <v>2860</v>
      </c>
    </row>
    <row r="12" spans="1:6" x14ac:dyDescent="0.25">
      <c r="A12" s="8">
        <v>-1</v>
      </c>
      <c r="C12" s="2" t="s">
        <v>24</v>
      </c>
      <c r="D12" s="2" t="s">
        <v>24</v>
      </c>
      <c r="E12" s="2" t="s">
        <v>24</v>
      </c>
      <c r="F12" s="2" t="s">
        <v>24</v>
      </c>
    </row>
    <row r="13" spans="1:6" x14ac:dyDescent="0.25">
      <c r="A13" s="8">
        <v>999999</v>
      </c>
      <c r="B13" t="s">
        <v>66</v>
      </c>
      <c r="C13" s="2" t="s">
        <v>24</v>
      </c>
      <c r="D13" s="2" t="s">
        <v>24</v>
      </c>
      <c r="F13" s="2" t="s">
        <v>24</v>
      </c>
    </row>
    <row r="15" spans="1:6" x14ac:dyDescent="0.25">
      <c r="A15" s="8" t="s">
        <v>67</v>
      </c>
      <c r="B15" s="137" t="s">
        <v>2861</v>
      </c>
      <c r="C15" s="136"/>
      <c r="D15" s="136"/>
      <c r="E15" s="136"/>
      <c r="F15" s="136"/>
    </row>
    <row r="16" spans="1:6" x14ac:dyDescent="0.25">
      <c r="C16" s="8">
        <v>6</v>
      </c>
      <c r="D16" s="8">
        <v>7</v>
      </c>
      <c r="E16" s="8">
        <v>8</v>
      </c>
      <c r="F16" s="8">
        <v>12</v>
      </c>
    </row>
    <row r="17" spans="1:6" x14ac:dyDescent="0.25">
      <c r="C17" s="8" t="s">
        <v>2857</v>
      </c>
      <c r="D17" s="8" t="s">
        <v>2858</v>
      </c>
      <c r="E17" s="8" t="s">
        <v>2859</v>
      </c>
      <c r="F17" s="8" t="s">
        <v>23</v>
      </c>
    </row>
    <row r="18" spans="1:6" x14ac:dyDescent="0.25">
      <c r="A18" s="8">
        <v>1</v>
      </c>
      <c r="B18" t="s">
        <v>65</v>
      </c>
      <c r="C18" s="4" t="s">
        <v>4563</v>
      </c>
      <c r="D18" s="4">
        <v>0</v>
      </c>
      <c r="E18" s="4">
        <v>0</v>
      </c>
      <c r="F18" s="2" t="s">
        <v>2860</v>
      </c>
    </row>
    <row r="19" spans="1:6" x14ac:dyDescent="0.25">
      <c r="A19" s="8">
        <v>-1</v>
      </c>
      <c r="C19" s="2" t="s">
        <v>24</v>
      </c>
      <c r="D19" s="2" t="s">
        <v>24</v>
      </c>
      <c r="E19" s="2" t="s">
        <v>24</v>
      </c>
      <c r="F19" s="2" t="s">
        <v>24</v>
      </c>
    </row>
    <row r="20" spans="1:6" x14ac:dyDescent="0.25">
      <c r="A20" s="8">
        <v>999999</v>
      </c>
      <c r="B20" t="s">
        <v>66</v>
      </c>
      <c r="C20" s="2" t="s">
        <v>24</v>
      </c>
      <c r="D20" s="2" t="s">
        <v>24</v>
      </c>
      <c r="F20" s="2" t="s">
        <v>24</v>
      </c>
    </row>
    <row r="22" spans="1:6" x14ac:dyDescent="0.25">
      <c r="A22" s="8" t="s">
        <v>69</v>
      </c>
      <c r="B22" s="137" t="s">
        <v>2862</v>
      </c>
      <c r="C22" s="136"/>
      <c r="D22" s="136"/>
      <c r="E22" s="136"/>
      <c r="F22" s="136"/>
    </row>
    <row r="23" spans="1:6" x14ac:dyDescent="0.25">
      <c r="C23" s="8">
        <v>6</v>
      </c>
      <c r="D23" s="8">
        <v>7</v>
      </c>
      <c r="E23" s="8">
        <v>8</v>
      </c>
      <c r="F23" s="8">
        <v>12</v>
      </c>
    </row>
    <row r="24" spans="1:6" x14ac:dyDescent="0.25">
      <c r="C24" s="8" t="s">
        <v>2857</v>
      </c>
      <c r="D24" s="8" t="s">
        <v>2858</v>
      </c>
      <c r="E24" s="8" t="s">
        <v>2859</v>
      </c>
      <c r="F24" s="8" t="s">
        <v>23</v>
      </c>
    </row>
    <row r="25" spans="1:6" x14ac:dyDescent="0.25">
      <c r="A25" s="8">
        <v>1</v>
      </c>
      <c r="B25" t="s">
        <v>65</v>
      </c>
      <c r="C25" s="4" t="s">
        <v>4732</v>
      </c>
      <c r="D25" s="2" t="s">
        <v>2863</v>
      </c>
      <c r="E25" s="4">
        <v>0</v>
      </c>
      <c r="F25" s="2" t="s">
        <v>2860</v>
      </c>
    </row>
    <row r="26" spans="1:6" x14ac:dyDescent="0.25">
      <c r="A26" s="8">
        <v>-1</v>
      </c>
      <c r="C26" s="2" t="s">
        <v>24</v>
      </c>
      <c r="D26" s="2" t="s">
        <v>24</v>
      </c>
      <c r="E26" s="2" t="s">
        <v>24</v>
      </c>
      <c r="F26" s="2" t="s">
        <v>24</v>
      </c>
    </row>
    <row r="27" spans="1:6" x14ac:dyDescent="0.25">
      <c r="A27" s="8">
        <v>999999</v>
      </c>
      <c r="B27" t="s">
        <v>66</v>
      </c>
      <c r="C27" s="2" t="s">
        <v>24</v>
      </c>
      <c r="D27" s="2" t="s">
        <v>24</v>
      </c>
      <c r="F27" s="2" t="s">
        <v>24</v>
      </c>
    </row>
    <row r="29" spans="1:6" x14ac:dyDescent="0.25">
      <c r="A29" s="8" t="s">
        <v>2864</v>
      </c>
      <c r="B29" s="137" t="s">
        <v>2865</v>
      </c>
      <c r="C29" s="136"/>
      <c r="D29" s="136"/>
      <c r="E29" s="136"/>
      <c r="F29" s="136"/>
    </row>
    <row r="30" spans="1:6" x14ac:dyDescent="0.25">
      <c r="C30" s="8">
        <v>6</v>
      </c>
      <c r="D30" s="8">
        <v>7</v>
      </c>
      <c r="E30" s="8">
        <v>8</v>
      </c>
      <c r="F30" s="8">
        <v>12</v>
      </c>
    </row>
    <row r="31" spans="1:6" x14ac:dyDescent="0.25">
      <c r="C31" s="8" t="s">
        <v>2857</v>
      </c>
      <c r="D31" s="8" t="s">
        <v>2858</v>
      </c>
      <c r="E31" s="8" t="s">
        <v>2859</v>
      </c>
      <c r="F31" s="8" t="s">
        <v>23</v>
      </c>
    </row>
    <row r="32" spans="1:6" x14ac:dyDescent="0.25">
      <c r="A32" s="8">
        <v>10</v>
      </c>
      <c r="B32" t="s">
        <v>2866</v>
      </c>
      <c r="C32" s="2" t="s">
        <v>24</v>
      </c>
      <c r="D32" s="2" t="s">
        <v>24</v>
      </c>
      <c r="E32" s="9"/>
      <c r="F32" s="4" t="s">
        <v>4731</v>
      </c>
    </row>
    <row r="351003" spans="1:2" x14ac:dyDescent="0.25">
      <c r="A351003" t="s">
        <v>2867</v>
      </c>
      <c r="B351003" t="s">
        <v>2868</v>
      </c>
    </row>
    <row r="351004" spans="1:2" x14ac:dyDescent="0.25">
      <c r="A351004" t="s">
        <v>2869</v>
      </c>
      <c r="B351004" t="s">
        <v>2870</v>
      </c>
    </row>
    <row r="351005" spans="1:2" x14ac:dyDescent="0.25">
      <c r="A351005" t="s">
        <v>2871</v>
      </c>
      <c r="B351005" t="s">
        <v>2872</v>
      </c>
    </row>
    <row r="351006" spans="1:2" x14ac:dyDescent="0.25">
      <c r="A351006" t="s">
        <v>2873</v>
      </c>
      <c r="B351006" t="s">
        <v>2874</v>
      </c>
    </row>
    <row r="351007" spans="1:2" x14ac:dyDescent="0.25">
      <c r="A351007" t="s">
        <v>2875</v>
      </c>
      <c r="B351007" t="s">
        <v>2876</v>
      </c>
    </row>
    <row r="351008" spans="1:2" x14ac:dyDescent="0.25">
      <c r="A351008" t="s">
        <v>2877</v>
      </c>
      <c r="B351008" t="s">
        <v>2878</v>
      </c>
    </row>
    <row r="351009" spans="1:2" x14ac:dyDescent="0.25">
      <c r="A351009" t="s">
        <v>2879</v>
      </c>
      <c r="B351009" t="s">
        <v>2880</v>
      </c>
    </row>
    <row r="351010" spans="1:2" x14ac:dyDescent="0.25">
      <c r="A351010" t="s">
        <v>2881</v>
      </c>
      <c r="B351010" t="s">
        <v>2882</v>
      </c>
    </row>
    <row r="351011" spans="1:2" x14ac:dyDescent="0.25">
      <c r="A351011" t="s">
        <v>2883</v>
      </c>
      <c r="B351011" t="s">
        <v>2884</v>
      </c>
    </row>
    <row r="351012" spans="1:2" x14ac:dyDescent="0.25">
      <c r="A351012" t="s">
        <v>2885</v>
      </c>
      <c r="B351012" t="s">
        <v>2886</v>
      </c>
    </row>
    <row r="351013" spans="1:2" x14ac:dyDescent="0.25">
      <c r="A351013" t="s">
        <v>2887</v>
      </c>
      <c r="B351013" t="s">
        <v>2888</v>
      </c>
    </row>
    <row r="351014" spans="1:2" x14ac:dyDescent="0.25">
      <c r="A351014" t="s">
        <v>2889</v>
      </c>
      <c r="B351014" t="s">
        <v>2890</v>
      </c>
    </row>
    <row r="351015" spans="1:2" x14ac:dyDescent="0.25">
      <c r="A351015" t="s">
        <v>2891</v>
      </c>
      <c r="B351015" t="s">
        <v>2892</v>
      </c>
    </row>
    <row r="351016" spans="1:2" x14ac:dyDescent="0.25">
      <c r="A351016" t="s">
        <v>2893</v>
      </c>
      <c r="B351016" t="s">
        <v>2894</v>
      </c>
    </row>
    <row r="351017" spans="1:2" x14ac:dyDescent="0.25">
      <c r="A351017" t="s">
        <v>2895</v>
      </c>
      <c r="B351017" t="s">
        <v>2896</v>
      </c>
    </row>
    <row r="351018" spans="1:2" x14ac:dyDescent="0.25">
      <c r="A351018" t="s">
        <v>2897</v>
      </c>
      <c r="B351018" t="s">
        <v>2898</v>
      </c>
    </row>
    <row r="351019" spans="1:2" x14ac:dyDescent="0.25">
      <c r="A351019" t="s">
        <v>2899</v>
      </c>
      <c r="B351019" t="s">
        <v>2900</v>
      </c>
    </row>
    <row r="351020" spans="1:2" x14ac:dyDescent="0.25">
      <c r="A351020" t="s">
        <v>2901</v>
      </c>
      <c r="B351020" t="s">
        <v>2902</v>
      </c>
    </row>
    <row r="351021" spans="1:2" x14ac:dyDescent="0.25">
      <c r="A351021" t="s">
        <v>2903</v>
      </c>
      <c r="B351021" t="s">
        <v>2904</v>
      </c>
    </row>
    <row r="351022" spans="1:2" x14ac:dyDescent="0.25">
      <c r="A351022" t="s">
        <v>2905</v>
      </c>
      <c r="B351022" t="s">
        <v>2906</v>
      </c>
    </row>
    <row r="351023" spans="1:2" x14ac:dyDescent="0.25">
      <c r="A351023" t="s">
        <v>2907</v>
      </c>
      <c r="B351023" t="s">
        <v>2908</v>
      </c>
    </row>
    <row r="351024" spans="1:2" x14ac:dyDescent="0.25">
      <c r="A351024" t="s">
        <v>2909</v>
      </c>
      <c r="B351024" t="s">
        <v>2910</v>
      </c>
    </row>
    <row r="351025" spans="1:2" x14ac:dyDescent="0.25">
      <c r="A351025" t="s">
        <v>2911</v>
      </c>
      <c r="B351025" t="s">
        <v>2912</v>
      </c>
    </row>
    <row r="351026" spans="1:2" x14ac:dyDescent="0.25">
      <c r="A351026" t="s">
        <v>2913</v>
      </c>
      <c r="B351026" t="s">
        <v>2914</v>
      </c>
    </row>
    <row r="351027" spans="1:2" x14ac:dyDescent="0.25">
      <c r="A351027" t="s">
        <v>2915</v>
      </c>
      <c r="B351027" t="s">
        <v>2916</v>
      </c>
    </row>
    <row r="351028" spans="1:2" x14ac:dyDescent="0.25">
      <c r="A351028" t="s">
        <v>2917</v>
      </c>
      <c r="B351028" t="s">
        <v>2918</v>
      </c>
    </row>
    <row r="351029" spans="1:2" x14ac:dyDescent="0.25">
      <c r="A351029" t="s">
        <v>2919</v>
      </c>
      <c r="B351029" t="s">
        <v>2920</v>
      </c>
    </row>
    <row r="351030" spans="1:2" x14ac:dyDescent="0.25">
      <c r="A351030" t="s">
        <v>2921</v>
      </c>
      <c r="B351030" t="s">
        <v>2922</v>
      </c>
    </row>
    <row r="351031" spans="1:2" x14ac:dyDescent="0.25">
      <c r="A351031" t="s">
        <v>2923</v>
      </c>
      <c r="B351031" t="s">
        <v>2924</v>
      </c>
    </row>
    <row r="351032" spans="1:2" x14ac:dyDescent="0.25">
      <c r="A351032" t="s">
        <v>2925</v>
      </c>
      <c r="B351032" t="s">
        <v>2926</v>
      </c>
    </row>
    <row r="351033" spans="1:2" x14ac:dyDescent="0.25">
      <c r="A351033" t="s">
        <v>2927</v>
      </c>
      <c r="B351033" t="s">
        <v>2928</v>
      </c>
    </row>
    <row r="351034" spans="1:2" x14ac:dyDescent="0.25">
      <c r="A351034" t="s">
        <v>2929</v>
      </c>
      <c r="B351034" t="s">
        <v>2930</v>
      </c>
    </row>
    <row r="351035" spans="1:2" x14ac:dyDescent="0.25">
      <c r="A351035" t="s">
        <v>2931</v>
      </c>
      <c r="B351035" t="s">
        <v>2932</v>
      </c>
    </row>
    <row r="351036" spans="1:2" x14ac:dyDescent="0.25">
      <c r="A351036" t="s">
        <v>2933</v>
      </c>
      <c r="B351036" t="s">
        <v>2934</v>
      </c>
    </row>
    <row r="351037" spans="1:2" x14ac:dyDescent="0.25">
      <c r="A351037" t="s">
        <v>2935</v>
      </c>
      <c r="B351037" t="s">
        <v>2936</v>
      </c>
    </row>
    <row r="351038" spans="1:2" x14ac:dyDescent="0.25">
      <c r="A351038" t="s">
        <v>2937</v>
      </c>
      <c r="B351038" t="s">
        <v>2938</v>
      </c>
    </row>
    <row r="351039" spans="1:2" x14ac:dyDescent="0.25">
      <c r="A351039" t="s">
        <v>2939</v>
      </c>
      <c r="B351039" t="s">
        <v>2940</v>
      </c>
    </row>
    <row r="351040" spans="1:2" x14ac:dyDescent="0.25">
      <c r="A351040" t="s">
        <v>2941</v>
      </c>
      <c r="B351040" t="s">
        <v>2942</v>
      </c>
    </row>
    <row r="351041" spans="1:2" x14ac:dyDescent="0.25">
      <c r="A351041" t="s">
        <v>2943</v>
      </c>
      <c r="B351041" t="s">
        <v>2944</v>
      </c>
    </row>
    <row r="351042" spans="1:2" x14ac:dyDescent="0.25">
      <c r="A351042" t="s">
        <v>2945</v>
      </c>
      <c r="B351042" t="s">
        <v>2946</v>
      </c>
    </row>
    <row r="351043" spans="1:2" x14ac:dyDescent="0.25">
      <c r="A351043" t="s">
        <v>2947</v>
      </c>
      <c r="B351043" t="s">
        <v>2948</v>
      </c>
    </row>
    <row r="351044" spans="1:2" x14ac:dyDescent="0.25">
      <c r="A351044" t="s">
        <v>2949</v>
      </c>
      <c r="B351044" t="s">
        <v>2950</v>
      </c>
    </row>
    <row r="351045" spans="1:2" x14ac:dyDescent="0.25">
      <c r="A351045" t="s">
        <v>2951</v>
      </c>
      <c r="B351045" t="s">
        <v>2952</v>
      </c>
    </row>
    <row r="351046" spans="1:2" x14ac:dyDescent="0.25">
      <c r="A351046" t="s">
        <v>2953</v>
      </c>
      <c r="B351046" t="s">
        <v>2954</v>
      </c>
    </row>
    <row r="351047" spans="1:2" x14ac:dyDescent="0.25">
      <c r="A351047" t="s">
        <v>2955</v>
      </c>
      <c r="B351047" t="s">
        <v>2956</v>
      </c>
    </row>
    <row r="351048" spans="1:2" x14ac:dyDescent="0.25">
      <c r="A351048" t="s">
        <v>2957</v>
      </c>
      <c r="B351048" t="s">
        <v>2958</v>
      </c>
    </row>
    <row r="351049" spans="1:2" x14ac:dyDescent="0.25">
      <c r="A351049" t="s">
        <v>2959</v>
      </c>
      <c r="B351049" t="s">
        <v>2960</v>
      </c>
    </row>
    <row r="351050" spans="1:2" x14ac:dyDescent="0.25">
      <c r="A351050" t="s">
        <v>2961</v>
      </c>
      <c r="B351050" t="s">
        <v>2962</v>
      </c>
    </row>
    <row r="351051" spans="1:2" x14ac:dyDescent="0.25">
      <c r="A351051" t="s">
        <v>2963</v>
      </c>
      <c r="B351051" t="s">
        <v>2964</v>
      </c>
    </row>
    <row r="351052" spans="1:2" x14ac:dyDescent="0.25">
      <c r="A351052" t="s">
        <v>2965</v>
      </c>
      <c r="B351052" t="s">
        <v>2966</v>
      </c>
    </row>
    <row r="351053" spans="1:2" x14ac:dyDescent="0.25">
      <c r="A351053" t="s">
        <v>2967</v>
      </c>
      <c r="B351053" t="s">
        <v>2968</v>
      </c>
    </row>
    <row r="351054" spans="1:2" x14ac:dyDescent="0.25">
      <c r="A351054" t="s">
        <v>2969</v>
      </c>
      <c r="B351054" t="s">
        <v>2970</v>
      </c>
    </row>
    <row r="351055" spans="1:2" x14ac:dyDescent="0.25">
      <c r="A351055" t="s">
        <v>2971</v>
      </c>
      <c r="B351055" t="s">
        <v>2972</v>
      </c>
    </row>
    <row r="351056" spans="1:2" x14ac:dyDescent="0.25">
      <c r="A351056" t="s">
        <v>2973</v>
      </c>
      <c r="B351056" t="s">
        <v>2974</v>
      </c>
    </row>
    <row r="351057" spans="1:2" x14ac:dyDescent="0.25">
      <c r="A351057" t="s">
        <v>2975</v>
      </c>
      <c r="B351057" t="s">
        <v>2976</v>
      </c>
    </row>
    <row r="351058" spans="1:2" x14ac:dyDescent="0.25">
      <c r="A351058" t="s">
        <v>2977</v>
      </c>
      <c r="B351058" t="s">
        <v>2978</v>
      </c>
    </row>
    <row r="351059" spans="1:2" x14ac:dyDescent="0.25">
      <c r="A351059" t="s">
        <v>2979</v>
      </c>
      <c r="B351059" t="s">
        <v>2980</v>
      </c>
    </row>
    <row r="351060" spans="1:2" x14ac:dyDescent="0.25">
      <c r="A351060" t="s">
        <v>2981</v>
      </c>
      <c r="B351060" t="s">
        <v>2982</v>
      </c>
    </row>
    <row r="351061" spans="1:2" x14ac:dyDescent="0.25">
      <c r="A351061" t="s">
        <v>2983</v>
      </c>
      <c r="B351061" t="s">
        <v>2984</v>
      </c>
    </row>
    <row r="351062" spans="1:2" x14ac:dyDescent="0.25">
      <c r="A351062" t="s">
        <v>2985</v>
      </c>
      <c r="B351062" t="s">
        <v>2986</v>
      </c>
    </row>
    <row r="351063" spans="1:2" x14ac:dyDescent="0.25">
      <c r="A351063" t="s">
        <v>2987</v>
      </c>
      <c r="B351063" t="s">
        <v>2988</v>
      </c>
    </row>
    <row r="351064" spans="1:2" x14ac:dyDescent="0.25">
      <c r="A351064" t="s">
        <v>2989</v>
      </c>
      <c r="B351064" t="s">
        <v>2990</v>
      </c>
    </row>
    <row r="351065" spans="1:2" x14ac:dyDescent="0.25">
      <c r="A351065" t="s">
        <v>2991</v>
      </c>
      <c r="B351065" t="s">
        <v>2992</v>
      </c>
    </row>
    <row r="351066" spans="1:2" x14ac:dyDescent="0.25">
      <c r="A351066" t="s">
        <v>2993</v>
      </c>
      <c r="B351066" t="s">
        <v>2994</v>
      </c>
    </row>
    <row r="351067" spans="1:2" x14ac:dyDescent="0.25">
      <c r="A351067" t="s">
        <v>2995</v>
      </c>
      <c r="B351067" t="s">
        <v>2996</v>
      </c>
    </row>
    <row r="351068" spans="1:2" x14ac:dyDescent="0.25">
      <c r="A351068" t="s">
        <v>2997</v>
      </c>
      <c r="B351068" t="s">
        <v>2998</v>
      </c>
    </row>
    <row r="351069" spans="1:2" x14ac:dyDescent="0.25">
      <c r="A351069" t="s">
        <v>2999</v>
      </c>
      <c r="B351069" t="s">
        <v>3000</v>
      </c>
    </row>
    <row r="351070" spans="1:2" x14ac:dyDescent="0.25">
      <c r="A351070" t="s">
        <v>3001</v>
      </c>
      <c r="B351070" t="s">
        <v>3002</v>
      </c>
    </row>
    <row r="351071" spans="1:2" x14ac:dyDescent="0.25">
      <c r="A351071" t="s">
        <v>3003</v>
      </c>
      <c r="B351071" t="s">
        <v>3004</v>
      </c>
    </row>
    <row r="351072" spans="1:2" x14ac:dyDescent="0.25">
      <c r="A351072" t="s">
        <v>3005</v>
      </c>
      <c r="B351072" t="s">
        <v>3006</v>
      </c>
    </row>
    <row r="351073" spans="1:2" x14ac:dyDescent="0.25">
      <c r="A351073" t="s">
        <v>3007</v>
      </c>
      <c r="B351073" t="s">
        <v>3008</v>
      </c>
    </row>
    <row r="351074" spans="1:2" x14ac:dyDescent="0.25">
      <c r="A351074" t="s">
        <v>3009</v>
      </c>
      <c r="B351074" t="s">
        <v>3010</v>
      </c>
    </row>
    <row r="351075" spans="1:2" x14ac:dyDescent="0.25">
      <c r="A351075" t="s">
        <v>3011</v>
      </c>
      <c r="B351075" t="s">
        <v>3012</v>
      </c>
    </row>
    <row r="351076" spans="1:2" x14ac:dyDescent="0.25">
      <c r="A351076" t="s">
        <v>3013</v>
      </c>
      <c r="B351076" t="s">
        <v>3014</v>
      </c>
    </row>
    <row r="351077" spans="1:2" x14ac:dyDescent="0.25">
      <c r="A351077" t="s">
        <v>3015</v>
      </c>
      <c r="B351077" t="s">
        <v>3016</v>
      </c>
    </row>
    <row r="351078" spans="1:2" x14ac:dyDescent="0.25">
      <c r="A351078" t="s">
        <v>3017</v>
      </c>
      <c r="B351078" t="s">
        <v>3018</v>
      </c>
    </row>
    <row r="351079" spans="1:2" x14ac:dyDescent="0.25">
      <c r="A351079" t="s">
        <v>3019</v>
      </c>
      <c r="B351079" t="s">
        <v>3020</v>
      </c>
    </row>
    <row r="351080" spans="1:2" x14ac:dyDescent="0.25">
      <c r="A351080" t="s">
        <v>3021</v>
      </c>
      <c r="B351080" t="s">
        <v>3022</v>
      </c>
    </row>
    <row r="351081" spans="1:2" x14ac:dyDescent="0.25">
      <c r="A351081" t="s">
        <v>3023</v>
      </c>
      <c r="B351081" t="s">
        <v>3024</v>
      </c>
    </row>
    <row r="351082" spans="1:2" x14ac:dyDescent="0.25">
      <c r="A351082" t="s">
        <v>3025</v>
      </c>
      <c r="B351082" t="s">
        <v>3026</v>
      </c>
    </row>
    <row r="351083" spans="1:2" x14ac:dyDescent="0.25">
      <c r="A351083" t="s">
        <v>3027</v>
      </c>
      <c r="B351083" t="s">
        <v>3028</v>
      </c>
    </row>
    <row r="351084" spans="1:2" x14ac:dyDescent="0.25">
      <c r="A351084" t="s">
        <v>3029</v>
      </c>
      <c r="B351084" t="s">
        <v>3030</v>
      </c>
    </row>
    <row r="351085" spans="1:2" x14ac:dyDescent="0.25">
      <c r="A351085" t="s">
        <v>3031</v>
      </c>
      <c r="B351085" t="s">
        <v>3032</v>
      </c>
    </row>
    <row r="351086" spans="1:2" x14ac:dyDescent="0.25">
      <c r="A351086" t="s">
        <v>3033</v>
      </c>
      <c r="B351086" t="s">
        <v>3034</v>
      </c>
    </row>
    <row r="351087" spans="1:2" x14ac:dyDescent="0.25">
      <c r="A351087" t="s">
        <v>3035</v>
      </c>
      <c r="B351087" t="s">
        <v>3036</v>
      </c>
    </row>
    <row r="351088" spans="1:2" x14ac:dyDescent="0.25">
      <c r="A351088" t="s">
        <v>3037</v>
      </c>
      <c r="B351088" t="s">
        <v>3038</v>
      </c>
    </row>
    <row r="351089" spans="1:2" x14ac:dyDescent="0.25">
      <c r="A351089" t="s">
        <v>3039</v>
      </c>
      <c r="B351089" t="s">
        <v>3040</v>
      </c>
    </row>
    <row r="351090" spans="1:2" x14ac:dyDescent="0.25">
      <c r="A351090" t="s">
        <v>3041</v>
      </c>
      <c r="B351090" t="s">
        <v>3042</v>
      </c>
    </row>
    <row r="351091" spans="1:2" x14ac:dyDescent="0.25">
      <c r="A351091" t="s">
        <v>3043</v>
      </c>
      <c r="B351091" t="s">
        <v>3044</v>
      </c>
    </row>
    <row r="351092" spans="1:2" x14ac:dyDescent="0.25">
      <c r="A351092" t="s">
        <v>3045</v>
      </c>
      <c r="B351092" t="s">
        <v>3046</v>
      </c>
    </row>
    <row r="351093" spans="1:2" x14ac:dyDescent="0.25">
      <c r="A351093" t="s">
        <v>3047</v>
      </c>
      <c r="B351093" t="s">
        <v>3048</v>
      </c>
    </row>
    <row r="351094" spans="1:2" x14ac:dyDescent="0.25">
      <c r="A351094" t="s">
        <v>3049</v>
      </c>
      <c r="B351094" t="s">
        <v>3050</v>
      </c>
    </row>
    <row r="351095" spans="1:2" x14ac:dyDescent="0.25">
      <c r="A351095" t="s">
        <v>3051</v>
      </c>
      <c r="B351095" t="s">
        <v>3052</v>
      </c>
    </row>
    <row r="351096" spans="1:2" x14ac:dyDescent="0.25">
      <c r="A351096" t="s">
        <v>3053</v>
      </c>
      <c r="B351096" t="s">
        <v>3054</v>
      </c>
    </row>
    <row r="351097" spans="1:2" x14ac:dyDescent="0.25">
      <c r="A351097" t="s">
        <v>3055</v>
      </c>
      <c r="B351097" t="s">
        <v>3056</v>
      </c>
    </row>
    <row r="351098" spans="1:2" x14ac:dyDescent="0.25">
      <c r="A351098" t="s">
        <v>3057</v>
      </c>
      <c r="B351098" t="s">
        <v>3058</v>
      </c>
    </row>
    <row r="351099" spans="1:2" x14ac:dyDescent="0.25">
      <c r="A351099" t="s">
        <v>3059</v>
      </c>
      <c r="B351099" t="s">
        <v>3060</v>
      </c>
    </row>
    <row r="351100" spans="1:2" x14ac:dyDescent="0.25">
      <c r="A351100" t="s">
        <v>3061</v>
      </c>
      <c r="B351100" t="s">
        <v>3062</v>
      </c>
    </row>
    <row r="351101" spans="1:2" x14ac:dyDescent="0.25">
      <c r="A351101" t="s">
        <v>3063</v>
      </c>
      <c r="B351101" t="s">
        <v>3064</v>
      </c>
    </row>
    <row r="351102" spans="1:2" x14ac:dyDescent="0.25">
      <c r="A351102" t="s">
        <v>3065</v>
      </c>
      <c r="B351102" t="s">
        <v>3066</v>
      </c>
    </row>
    <row r="351103" spans="1:2" x14ac:dyDescent="0.25">
      <c r="A351103" t="s">
        <v>3067</v>
      </c>
      <c r="B351103" t="s">
        <v>3068</v>
      </c>
    </row>
    <row r="351104" spans="1:2" x14ac:dyDescent="0.25">
      <c r="A351104" t="s">
        <v>3069</v>
      </c>
      <c r="B351104" t="s">
        <v>3070</v>
      </c>
    </row>
    <row r="351105" spans="1:2" x14ac:dyDescent="0.25">
      <c r="A351105" t="s">
        <v>3071</v>
      </c>
      <c r="B351105" t="s">
        <v>3072</v>
      </c>
    </row>
    <row r="351106" spans="1:2" x14ac:dyDescent="0.25">
      <c r="A351106" t="s">
        <v>3073</v>
      </c>
      <c r="B351106" t="s">
        <v>3074</v>
      </c>
    </row>
    <row r="351107" spans="1:2" x14ac:dyDescent="0.25">
      <c r="A351107" t="s">
        <v>3075</v>
      </c>
      <c r="B351107" t="s">
        <v>3076</v>
      </c>
    </row>
    <row r="351108" spans="1:2" x14ac:dyDescent="0.25">
      <c r="A351108" t="s">
        <v>3077</v>
      </c>
      <c r="B351108" t="s">
        <v>3078</v>
      </c>
    </row>
    <row r="351109" spans="1:2" x14ac:dyDescent="0.25">
      <c r="A351109" t="s">
        <v>3079</v>
      </c>
      <c r="B351109" t="s">
        <v>3080</v>
      </c>
    </row>
    <row r="351110" spans="1:2" x14ac:dyDescent="0.25">
      <c r="A351110" t="s">
        <v>3081</v>
      </c>
      <c r="B351110" t="s">
        <v>3082</v>
      </c>
    </row>
    <row r="351111" spans="1:2" x14ac:dyDescent="0.25">
      <c r="A351111" t="s">
        <v>3083</v>
      </c>
      <c r="B351111" t="s">
        <v>3084</v>
      </c>
    </row>
    <row r="351112" spans="1:2" x14ac:dyDescent="0.25">
      <c r="A351112" t="s">
        <v>3085</v>
      </c>
      <c r="B351112" t="s">
        <v>3086</v>
      </c>
    </row>
    <row r="351113" spans="1:2" x14ac:dyDescent="0.25">
      <c r="A351113" t="s">
        <v>3087</v>
      </c>
      <c r="B351113" t="s">
        <v>3088</v>
      </c>
    </row>
    <row r="351114" spans="1:2" x14ac:dyDescent="0.25">
      <c r="A351114" t="s">
        <v>3089</v>
      </c>
      <c r="B351114" t="s">
        <v>3090</v>
      </c>
    </row>
    <row r="351115" spans="1:2" x14ac:dyDescent="0.25">
      <c r="A351115" t="s">
        <v>3091</v>
      </c>
      <c r="B351115" t="s">
        <v>3092</v>
      </c>
    </row>
    <row r="351116" spans="1:2" x14ac:dyDescent="0.25">
      <c r="A351116" t="s">
        <v>3093</v>
      </c>
      <c r="B351116" t="s">
        <v>3094</v>
      </c>
    </row>
    <row r="351117" spans="1:2" x14ac:dyDescent="0.25">
      <c r="A351117" t="s">
        <v>3095</v>
      </c>
      <c r="B351117" t="s">
        <v>3096</v>
      </c>
    </row>
    <row r="351118" spans="1:2" x14ac:dyDescent="0.25">
      <c r="A351118" t="s">
        <v>3097</v>
      </c>
      <c r="B351118" t="s">
        <v>3098</v>
      </c>
    </row>
    <row r="351119" spans="1:2" x14ac:dyDescent="0.25">
      <c r="A351119" t="s">
        <v>3099</v>
      </c>
      <c r="B351119" t="s">
        <v>3100</v>
      </c>
    </row>
    <row r="351120" spans="1:2" x14ac:dyDescent="0.25">
      <c r="A351120" t="s">
        <v>3101</v>
      </c>
      <c r="B351120" t="s">
        <v>3102</v>
      </c>
    </row>
    <row r="351121" spans="1:2" x14ac:dyDescent="0.25">
      <c r="A351121" t="s">
        <v>3103</v>
      </c>
      <c r="B351121" t="s">
        <v>3104</v>
      </c>
    </row>
    <row r="351122" spans="1:2" x14ac:dyDescent="0.25">
      <c r="A351122" t="s">
        <v>3105</v>
      </c>
      <c r="B351122" t="s">
        <v>3106</v>
      </c>
    </row>
    <row r="351123" spans="1:2" x14ac:dyDescent="0.25">
      <c r="A351123" t="s">
        <v>3107</v>
      </c>
      <c r="B351123" t="s">
        <v>3108</v>
      </c>
    </row>
    <row r="351124" spans="1:2" x14ac:dyDescent="0.25">
      <c r="A351124" t="s">
        <v>3109</v>
      </c>
      <c r="B351124" t="s">
        <v>3110</v>
      </c>
    </row>
    <row r="351125" spans="1:2" x14ac:dyDescent="0.25">
      <c r="A351125" t="s">
        <v>3111</v>
      </c>
      <c r="B351125" t="s">
        <v>3112</v>
      </c>
    </row>
    <row r="351126" spans="1:2" x14ac:dyDescent="0.25">
      <c r="A351126" t="s">
        <v>3113</v>
      </c>
      <c r="B351126" t="s">
        <v>3114</v>
      </c>
    </row>
    <row r="351127" spans="1:2" x14ac:dyDescent="0.25">
      <c r="A351127" t="s">
        <v>3115</v>
      </c>
      <c r="B351127" t="s">
        <v>3116</v>
      </c>
    </row>
    <row r="351128" spans="1:2" x14ac:dyDescent="0.25">
      <c r="A351128" t="s">
        <v>3117</v>
      </c>
      <c r="B351128" t="s">
        <v>3118</v>
      </c>
    </row>
    <row r="351129" spans="1:2" x14ac:dyDescent="0.25">
      <c r="A351129" t="s">
        <v>3119</v>
      </c>
      <c r="B351129" t="s">
        <v>3120</v>
      </c>
    </row>
    <row r="351130" spans="1:2" x14ac:dyDescent="0.25">
      <c r="A351130" t="s">
        <v>3121</v>
      </c>
      <c r="B351130" t="s">
        <v>3122</v>
      </c>
    </row>
    <row r="351131" spans="1:2" x14ac:dyDescent="0.25">
      <c r="A351131" t="s">
        <v>3123</v>
      </c>
      <c r="B351131" t="s">
        <v>3124</v>
      </c>
    </row>
    <row r="351132" spans="1:2" x14ac:dyDescent="0.25">
      <c r="A351132" t="s">
        <v>3125</v>
      </c>
      <c r="B351132" t="s">
        <v>3126</v>
      </c>
    </row>
    <row r="351133" spans="1:2" x14ac:dyDescent="0.25">
      <c r="A351133" t="s">
        <v>3127</v>
      </c>
      <c r="B351133" t="s">
        <v>3128</v>
      </c>
    </row>
    <row r="351134" spans="1:2" x14ac:dyDescent="0.25">
      <c r="A351134" t="s">
        <v>3129</v>
      </c>
      <c r="B351134" t="s">
        <v>3130</v>
      </c>
    </row>
    <row r="351135" spans="1:2" x14ac:dyDescent="0.25">
      <c r="A351135" t="s">
        <v>3131</v>
      </c>
      <c r="B351135" t="s">
        <v>3132</v>
      </c>
    </row>
    <row r="351136" spans="1:2" x14ac:dyDescent="0.25">
      <c r="A351136" t="s">
        <v>3133</v>
      </c>
      <c r="B351136" t="s">
        <v>3134</v>
      </c>
    </row>
    <row r="351137" spans="1:2" x14ac:dyDescent="0.25">
      <c r="A351137" t="s">
        <v>3135</v>
      </c>
      <c r="B351137" t="s">
        <v>3136</v>
      </c>
    </row>
    <row r="351138" spans="1:2" x14ac:dyDescent="0.25">
      <c r="A351138" t="s">
        <v>3137</v>
      </c>
      <c r="B351138" t="s">
        <v>3138</v>
      </c>
    </row>
    <row r="351139" spans="1:2" x14ac:dyDescent="0.25">
      <c r="A351139" t="s">
        <v>3139</v>
      </c>
      <c r="B351139" t="s">
        <v>3140</v>
      </c>
    </row>
    <row r="351140" spans="1:2" x14ac:dyDescent="0.25">
      <c r="A351140" t="s">
        <v>3141</v>
      </c>
      <c r="B351140" t="s">
        <v>3142</v>
      </c>
    </row>
    <row r="351141" spans="1:2" x14ac:dyDescent="0.25">
      <c r="A351141" t="s">
        <v>3143</v>
      </c>
      <c r="B351141" t="s">
        <v>3144</v>
      </c>
    </row>
    <row r="351142" spans="1:2" x14ac:dyDescent="0.25">
      <c r="A351142" t="s">
        <v>3145</v>
      </c>
      <c r="B351142" t="s">
        <v>3146</v>
      </c>
    </row>
    <row r="351143" spans="1:2" x14ac:dyDescent="0.25">
      <c r="A351143" t="s">
        <v>3147</v>
      </c>
      <c r="B351143" t="s">
        <v>3148</v>
      </c>
    </row>
    <row r="351144" spans="1:2" x14ac:dyDescent="0.25">
      <c r="A351144" t="s">
        <v>3149</v>
      </c>
      <c r="B351144" t="s">
        <v>3150</v>
      </c>
    </row>
    <row r="351145" spans="1:2" x14ac:dyDescent="0.25">
      <c r="A351145" t="s">
        <v>3151</v>
      </c>
      <c r="B351145" t="s">
        <v>3152</v>
      </c>
    </row>
    <row r="351146" spans="1:2" x14ac:dyDescent="0.25">
      <c r="A351146" t="s">
        <v>3153</v>
      </c>
      <c r="B351146" t="s">
        <v>3154</v>
      </c>
    </row>
    <row r="351147" spans="1:2" x14ac:dyDescent="0.25">
      <c r="A351147" t="s">
        <v>3155</v>
      </c>
      <c r="B351147" t="s">
        <v>3156</v>
      </c>
    </row>
    <row r="351148" spans="1:2" x14ac:dyDescent="0.25">
      <c r="A351148" t="s">
        <v>3157</v>
      </c>
      <c r="B351148" t="s">
        <v>3158</v>
      </c>
    </row>
    <row r="351149" spans="1:2" x14ac:dyDescent="0.25">
      <c r="A351149" t="s">
        <v>3159</v>
      </c>
      <c r="B351149" t="s">
        <v>3160</v>
      </c>
    </row>
    <row r="351150" spans="1:2" x14ac:dyDescent="0.25">
      <c r="A351150" t="s">
        <v>3161</v>
      </c>
      <c r="B351150" t="s">
        <v>3162</v>
      </c>
    </row>
    <row r="351151" spans="1:2" x14ac:dyDescent="0.25">
      <c r="A351151" t="s">
        <v>3163</v>
      </c>
      <c r="B351151" t="s">
        <v>3164</v>
      </c>
    </row>
    <row r="351152" spans="1:2" x14ac:dyDescent="0.25">
      <c r="A351152" t="s">
        <v>3165</v>
      </c>
      <c r="B351152" t="s">
        <v>3166</v>
      </c>
    </row>
    <row r="351153" spans="1:2" x14ac:dyDescent="0.25">
      <c r="A351153" t="s">
        <v>3167</v>
      </c>
      <c r="B351153" t="s">
        <v>3168</v>
      </c>
    </row>
    <row r="351154" spans="1:2" x14ac:dyDescent="0.25">
      <c r="A351154" t="s">
        <v>3169</v>
      </c>
      <c r="B351154" t="s">
        <v>3170</v>
      </c>
    </row>
    <row r="351155" spans="1:2" x14ac:dyDescent="0.25">
      <c r="A351155" t="s">
        <v>3171</v>
      </c>
      <c r="B351155" t="s">
        <v>3172</v>
      </c>
    </row>
    <row r="351156" spans="1:2" x14ac:dyDescent="0.25">
      <c r="A351156" t="s">
        <v>3173</v>
      </c>
      <c r="B351156" t="s">
        <v>3174</v>
      </c>
    </row>
    <row r="351157" spans="1:2" x14ac:dyDescent="0.25">
      <c r="A351157" t="s">
        <v>3175</v>
      </c>
      <c r="B351157" t="s">
        <v>3176</v>
      </c>
    </row>
    <row r="351158" spans="1:2" x14ac:dyDescent="0.25">
      <c r="A351158" t="s">
        <v>3177</v>
      </c>
      <c r="B351158" t="s">
        <v>3178</v>
      </c>
    </row>
    <row r="351159" spans="1:2" x14ac:dyDescent="0.25">
      <c r="A351159" t="s">
        <v>3179</v>
      </c>
      <c r="B351159" t="s">
        <v>3180</v>
      </c>
    </row>
    <row r="351160" spans="1:2" x14ac:dyDescent="0.25">
      <c r="A351160" t="s">
        <v>3181</v>
      </c>
      <c r="B351160" t="s">
        <v>3182</v>
      </c>
    </row>
    <row r="351161" spans="1:2" x14ac:dyDescent="0.25">
      <c r="A351161" t="s">
        <v>3183</v>
      </c>
      <c r="B351161" t="s">
        <v>3184</v>
      </c>
    </row>
    <row r="351162" spans="1:2" x14ac:dyDescent="0.25">
      <c r="A351162" t="s">
        <v>3185</v>
      </c>
      <c r="B351162" t="s">
        <v>3186</v>
      </c>
    </row>
    <row r="351163" spans="1:2" x14ac:dyDescent="0.25">
      <c r="A351163" t="s">
        <v>3187</v>
      </c>
      <c r="B351163" t="s">
        <v>3188</v>
      </c>
    </row>
    <row r="351164" spans="1:2" x14ac:dyDescent="0.25">
      <c r="A351164" t="s">
        <v>3189</v>
      </c>
      <c r="B351164" t="s">
        <v>3190</v>
      </c>
    </row>
    <row r="351165" spans="1:2" x14ac:dyDescent="0.25">
      <c r="A351165" t="s">
        <v>3191</v>
      </c>
      <c r="B351165" t="s">
        <v>3192</v>
      </c>
    </row>
    <row r="351166" spans="1:2" x14ac:dyDescent="0.25">
      <c r="A351166" t="s">
        <v>3193</v>
      </c>
      <c r="B351166" t="s">
        <v>3194</v>
      </c>
    </row>
    <row r="351167" spans="1:2" x14ac:dyDescent="0.25">
      <c r="A351167" t="s">
        <v>3195</v>
      </c>
      <c r="B351167" t="s">
        <v>3196</v>
      </c>
    </row>
    <row r="351168" spans="1:2" x14ac:dyDescent="0.25">
      <c r="A351168" t="s">
        <v>3197</v>
      </c>
      <c r="B351168" t="s">
        <v>3198</v>
      </c>
    </row>
    <row r="351169" spans="1:2" x14ac:dyDescent="0.25">
      <c r="A351169" t="s">
        <v>3199</v>
      </c>
      <c r="B351169" t="s">
        <v>3200</v>
      </c>
    </row>
    <row r="351170" spans="1:2" x14ac:dyDescent="0.25">
      <c r="A351170" t="s">
        <v>3201</v>
      </c>
      <c r="B351170" t="s">
        <v>3202</v>
      </c>
    </row>
    <row r="351171" spans="1:2" x14ac:dyDescent="0.25">
      <c r="A351171" t="s">
        <v>3203</v>
      </c>
      <c r="B351171" t="s">
        <v>3204</v>
      </c>
    </row>
    <row r="351172" spans="1:2" x14ac:dyDescent="0.25">
      <c r="A351172" t="s">
        <v>3205</v>
      </c>
      <c r="B351172" t="s">
        <v>3206</v>
      </c>
    </row>
    <row r="351173" spans="1:2" x14ac:dyDescent="0.25">
      <c r="A351173" t="s">
        <v>3207</v>
      </c>
      <c r="B351173" t="s">
        <v>3208</v>
      </c>
    </row>
    <row r="351174" spans="1:2" x14ac:dyDescent="0.25">
      <c r="A351174" t="s">
        <v>3209</v>
      </c>
      <c r="B351174" t="s">
        <v>3210</v>
      </c>
    </row>
    <row r="351175" spans="1:2" x14ac:dyDescent="0.25">
      <c r="A351175" t="s">
        <v>3211</v>
      </c>
      <c r="B351175" t="s">
        <v>3212</v>
      </c>
    </row>
    <row r="351176" spans="1:2" x14ac:dyDescent="0.25">
      <c r="A351176" t="s">
        <v>3213</v>
      </c>
      <c r="B351176" t="s">
        <v>3214</v>
      </c>
    </row>
    <row r="351177" spans="1:2" x14ac:dyDescent="0.25">
      <c r="A351177" t="s">
        <v>3215</v>
      </c>
      <c r="B351177" t="s">
        <v>3216</v>
      </c>
    </row>
    <row r="351178" spans="1:2" x14ac:dyDescent="0.25">
      <c r="A351178" t="s">
        <v>3217</v>
      </c>
      <c r="B351178" t="s">
        <v>3218</v>
      </c>
    </row>
    <row r="351179" spans="1:2" x14ac:dyDescent="0.25">
      <c r="A351179" t="s">
        <v>3219</v>
      </c>
      <c r="B351179" t="s">
        <v>3220</v>
      </c>
    </row>
    <row r="351180" spans="1:2" x14ac:dyDescent="0.25">
      <c r="A351180" t="s">
        <v>3221</v>
      </c>
      <c r="B351180" t="s">
        <v>3222</v>
      </c>
    </row>
    <row r="351181" spans="1:2" x14ac:dyDescent="0.25">
      <c r="A351181" t="s">
        <v>3223</v>
      </c>
      <c r="B351181" t="s">
        <v>3224</v>
      </c>
    </row>
    <row r="351182" spans="1:2" x14ac:dyDescent="0.25">
      <c r="A351182" t="s">
        <v>3225</v>
      </c>
      <c r="B351182" t="s">
        <v>3226</v>
      </c>
    </row>
    <row r="351183" spans="1:2" x14ac:dyDescent="0.25">
      <c r="A351183" t="s">
        <v>3227</v>
      </c>
      <c r="B351183" t="s">
        <v>3228</v>
      </c>
    </row>
    <row r="351184" spans="1:2" x14ac:dyDescent="0.25">
      <c r="A351184" t="s">
        <v>3229</v>
      </c>
      <c r="B351184" t="s">
        <v>3230</v>
      </c>
    </row>
    <row r="351185" spans="1:2" x14ac:dyDescent="0.25">
      <c r="A351185" t="s">
        <v>3231</v>
      </c>
      <c r="B351185" t="s">
        <v>3232</v>
      </c>
    </row>
    <row r="351186" spans="1:2" x14ac:dyDescent="0.25">
      <c r="A351186" t="s">
        <v>3233</v>
      </c>
      <c r="B351186" t="s">
        <v>3234</v>
      </c>
    </row>
    <row r="351187" spans="1:2" x14ac:dyDescent="0.25">
      <c r="A351187" t="s">
        <v>3235</v>
      </c>
      <c r="B351187" t="s">
        <v>3236</v>
      </c>
    </row>
    <row r="351188" spans="1:2" x14ac:dyDescent="0.25">
      <c r="A351188" t="s">
        <v>3237</v>
      </c>
      <c r="B351188" t="s">
        <v>3238</v>
      </c>
    </row>
    <row r="351189" spans="1:2" x14ac:dyDescent="0.25">
      <c r="A351189" t="s">
        <v>3239</v>
      </c>
      <c r="B351189" t="s">
        <v>3240</v>
      </c>
    </row>
    <row r="351190" spans="1:2" x14ac:dyDescent="0.25">
      <c r="A351190" t="s">
        <v>3241</v>
      </c>
      <c r="B351190" t="s">
        <v>3242</v>
      </c>
    </row>
    <row r="351191" spans="1:2" x14ac:dyDescent="0.25">
      <c r="A351191" t="s">
        <v>3243</v>
      </c>
      <c r="B351191" t="s">
        <v>3244</v>
      </c>
    </row>
    <row r="351192" spans="1:2" x14ac:dyDescent="0.25">
      <c r="A351192" t="s">
        <v>3245</v>
      </c>
      <c r="B351192" t="s">
        <v>3246</v>
      </c>
    </row>
    <row r="351193" spans="1:2" x14ac:dyDescent="0.25">
      <c r="A351193" t="s">
        <v>3247</v>
      </c>
      <c r="B351193" t="s">
        <v>3248</v>
      </c>
    </row>
    <row r="351194" spans="1:2" x14ac:dyDescent="0.25">
      <c r="A351194" t="s">
        <v>3249</v>
      </c>
      <c r="B351194" t="s">
        <v>3250</v>
      </c>
    </row>
    <row r="351195" spans="1:2" x14ac:dyDescent="0.25">
      <c r="A351195" t="s">
        <v>3251</v>
      </c>
      <c r="B351195" t="s">
        <v>3252</v>
      </c>
    </row>
    <row r="351196" spans="1:2" x14ac:dyDescent="0.25">
      <c r="A351196" t="s">
        <v>3253</v>
      </c>
      <c r="B351196" t="s">
        <v>3254</v>
      </c>
    </row>
    <row r="351197" spans="1:2" x14ac:dyDescent="0.25">
      <c r="A351197" t="s">
        <v>3255</v>
      </c>
      <c r="B351197" t="s">
        <v>3256</v>
      </c>
    </row>
    <row r="351198" spans="1:2" x14ac:dyDescent="0.25">
      <c r="A351198" t="s">
        <v>3257</v>
      </c>
      <c r="B351198" t="s">
        <v>3258</v>
      </c>
    </row>
    <row r="351199" spans="1:2" x14ac:dyDescent="0.25">
      <c r="A351199" t="s">
        <v>3259</v>
      </c>
      <c r="B351199" t="s">
        <v>3260</v>
      </c>
    </row>
    <row r="351200" spans="1:2" x14ac:dyDescent="0.25">
      <c r="A351200" t="s">
        <v>3261</v>
      </c>
      <c r="B351200" t="s">
        <v>3262</v>
      </c>
    </row>
    <row r="351201" spans="1:2" x14ac:dyDescent="0.25">
      <c r="A351201" t="s">
        <v>3263</v>
      </c>
      <c r="B351201" t="s">
        <v>3264</v>
      </c>
    </row>
    <row r="351202" spans="1:2" x14ac:dyDescent="0.25">
      <c r="A351202" t="s">
        <v>3265</v>
      </c>
      <c r="B351202" t="s">
        <v>3266</v>
      </c>
    </row>
    <row r="351203" spans="1:2" x14ac:dyDescent="0.25">
      <c r="A351203" t="s">
        <v>3267</v>
      </c>
      <c r="B351203" t="s">
        <v>3268</v>
      </c>
    </row>
    <row r="351204" spans="1:2" x14ac:dyDescent="0.25">
      <c r="A351204" t="s">
        <v>3269</v>
      </c>
      <c r="B351204" t="s">
        <v>3270</v>
      </c>
    </row>
    <row r="351205" spans="1:2" x14ac:dyDescent="0.25">
      <c r="A351205" t="s">
        <v>3271</v>
      </c>
      <c r="B351205" t="s">
        <v>3272</v>
      </c>
    </row>
    <row r="351206" spans="1:2" x14ac:dyDescent="0.25">
      <c r="A351206" t="s">
        <v>3273</v>
      </c>
      <c r="B351206" t="s">
        <v>3274</v>
      </c>
    </row>
    <row r="351207" spans="1:2" x14ac:dyDescent="0.25">
      <c r="A351207" t="s">
        <v>3275</v>
      </c>
      <c r="B351207" t="s">
        <v>3276</v>
      </c>
    </row>
    <row r="351208" spans="1:2" x14ac:dyDescent="0.25">
      <c r="A351208" t="s">
        <v>3277</v>
      </c>
      <c r="B351208" t="s">
        <v>3278</v>
      </c>
    </row>
    <row r="351209" spans="1:2" x14ac:dyDescent="0.25">
      <c r="A351209" t="s">
        <v>3279</v>
      </c>
      <c r="B351209" t="s">
        <v>3280</v>
      </c>
    </row>
    <row r="351210" spans="1:2" x14ac:dyDescent="0.25">
      <c r="A351210" t="s">
        <v>3281</v>
      </c>
      <c r="B351210" t="s">
        <v>3282</v>
      </c>
    </row>
    <row r="351211" spans="1:2" x14ac:dyDescent="0.25">
      <c r="A351211" t="s">
        <v>3283</v>
      </c>
      <c r="B351211" t="s">
        <v>3284</v>
      </c>
    </row>
    <row r="351212" spans="1:2" x14ac:dyDescent="0.25">
      <c r="A351212" t="s">
        <v>3285</v>
      </c>
      <c r="B351212" t="s">
        <v>3286</v>
      </c>
    </row>
    <row r="351213" spans="1:2" x14ac:dyDescent="0.25">
      <c r="A351213" t="s">
        <v>3287</v>
      </c>
      <c r="B351213" t="s">
        <v>3288</v>
      </c>
    </row>
    <row r="351214" spans="1:2" x14ac:dyDescent="0.25">
      <c r="A351214" t="s">
        <v>3289</v>
      </c>
      <c r="B351214" t="s">
        <v>3290</v>
      </c>
    </row>
    <row r="351215" spans="1:2" x14ac:dyDescent="0.25">
      <c r="A351215" t="s">
        <v>3291</v>
      </c>
      <c r="B351215" t="s">
        <v>3292</v>
      </c>
    </row>
    <row r="351216" spans="1:2" x14ac:dyDescent="0.25">
      <c r="A351216" t="s">
        <v>3293</v>
      </c>
      <c r="B351216" t="s">
        <v>3294</v>
      </c>
    </row>
    <row r="351217" spans="1:2" x14ac:dyDescent="0.25">
      <c r="A351217" t="s">
        <v>3295</v>
      </c>
      <c r="B351217" t="s">
        <v>3296</v>
      </c>
    </row>
    <row r="351218" spans="1:2" x14ac:dyDescent="0.25">
      <c r="A351218" t="s">
        <v>3297</v>
      </c>
      <c r="B351218" t="s">
        <v>3298</v>
      </c>
    </row>
    <row r="351219" spans="1:2" x14ac:dyDescent="0.25">
      <c r="A351219" t="s">
        <v>3299</v>
      </c>
      <c r="B351219" t="s">
        <v>3300</v>
      </c>
    </row>
    <row r="351220" spans="1:2" x14ac:dyDescent="0.25">
      <c r="A351220" t="s">
        <v>3301</v>
      </c>
      <c r="B351220" t="s">
        <v>3302</v>
      </c>
    </row>
    <row r="351221" spans="1:2" x14ac:dyDescent="0.25">
      <c r="A351221" t="s">
        <v>3303</v>
      </c>
      <c r="B351221" t="s">
        <v>3304</v>
      </c>
    </row>
    <row r="351222" spans="1:2" x14ac:dyDescent="0.25">
      <c r="A351222" t="s">
        <v>3305</v>
      </c>
      <c r="B351222" t="s">
        <v>3306</v>
      </c>
    </row>
    <row r="351223" spans="1:2" x14ac:dyDescent="0.25">
      <c r="A351223" t="s">
        <v>3307</v>
      </c>
      <c r="B351223" t="s">
        <v>3308</v>
      </c>
    </row>
    <row r="351224" spans="1:2" x14ac:dyDescent="0.25">
      <c r="A351224" t="s">
        <v>3309</v>
      </c>
      <c r="B351224" t="s">
        <v>3310</v>
      </c>
    </row>
    <row r="351225" spans="1:2" x14ac:dyDescent="0.25">
      <c r="A351225" t="s">
        <v>3311</v>
      </c>
      <c r="B351225" t="s">
        <v>3312</v>
      </c>
    </row>
    <row r="351226" spans="1:2" x14ac:dyDescent="0.25">
      <c r="A351226" t="s">
        <v>3313</v>
      </c>
      <c r="B351226" t="s">
        <v>3314</v>
      </c>
    </row>
    <row r="351227" spans="1:2" x14ac:dyDescent="0.25">
      <c r="A351227" t="s">
        <v>3315</v>
      </c>
      <c r="B351227" t="s">
        <v>3316</v>
      </c>
    </row>
    <row r="351228" spans="1:2" x14ac:dyDescent="0.25">
      <c r="A351228" t="s">
        <v>3317</v>
      </c>
      <c r="B351228" t="s">
        <v>3318</v>
      </c>
    </row>
    <row r="351229" spans="1:2" x14ac:dyDescent="0.25">
      <c r="A351229" t="s">
        <v>3319</v>
      </c>
      <c r="B351229" t="s">
        <v>3320</v>
      </c>
    </row>
    <row r="351230" spans="1:2" x14ac:dyDescent="0.25">
      <c r="A351230" t="s">
        <v>3321</v>
      </c>
      <c r="B351230" t="s">
        <v>3322</v>
      </c>
    </row>
    <row r="351231" spans="1:2" x14ac:dyDescent="0.25">
      <c r="A351231" t="s">
        <v>3323</v>
      </c>
      <c r="B351231" t="s">
        <v>3324</v>
      </c>
    </row>
    <row r="351232" spans="1:2" x14ac:dyDescent="0.25">
      <c r="A351232" t="s">
        <v>3325</v>
      </c>
      <c r="B351232" t="s">
        <v>3326</v>
      </c>
    </row>
    <row r="351233" spans="1:2" x14ac:dyDescent="0.25">
      <c r="A351233" t="s">
        <v>3327</v>
      </c>
      <c r="B351233" t="s">
        <v>3328</v>
      </c>
    </row>
    <row r="351234" spans="1:2" x14ac:dyDescent="0.25">
      <c r="A351234" t="s">
        <v>3329</v>
      </c>
      <c r="B351234" t="s">
        <v>3330</v>
      </c>
    </row>
    <row r="351235" spans="1:2" x14ac:dyDescent="0.25">
      <c r="A351235" t="s">
        <v>3331</v>
      </c>
      <c r="B351235" t="s">
        <v>3332</v>
      </c>
    </row>
    <row r="351236" spans="1:2" x14ac:dyDescent="0.25">
      <c r="A351236" t="s">
        <v>3333</v>
      </c>
      <c r="B351236" t="s">
        <v>3334</v>
      </c>
    </row>
    <row r="351237" spans="1:2" x14ac:dyDescent="0.25">
      <c r="A351237" t="s">
        <v>3335</v>
      </c>
      <c r="B351237" t="s">
        <v>3336</v>
      </c>
    </row>
    <row r="351238" spans="1:2" x14ac:dyDescent="0.25">
      <c r="A351238" t="s">
        <v>3337</v>
      </c>
      <c r="B351238" t="s">
        <v>3338</v>
      </c>
    </row>
    <row r="351239" spans="1:2" x14ac:dyDescent="0.25">
      <c r="A351239" t="s">
        <v>3339</v>
      </c>
      <c r="B351239" t="s">
        <v>3340</v>
      </c>
    </row>
    <row r="351240" spans="1:2" x14ac:dyDescent="0.25">
      <c r="A351240" t="s">
        <v>3341</v>
      </c>
      <c r="B351240" t="s">
        <v>3342</v>
      </c>
    </row>
    <row r="351241" spans="1:2" x14ac:dyDescent="0.25">
      <c r="A351241" t="s">
        <v>3343</v>
      </c>
      <c r="B351241" t="s">
        <v>3344</v>
      </c>
    </row>
    <row r="351242" spans="1:2" x14ac:dyDescent="0.25">
      <c r="A351242" t="s">
        <v>3345</v>
      </c>
      <c r="B351242" t="s">
        <v>3346</v>
      </c>
    </row>
    <row r="351243" spans="1:2" x14ac:dyDescent="0.25">
      <c r="A351243" t="s">
        <v>3347</v>
      </c>
      <c r="B351243" t="s">
        <v>3348</v>
      </c>
    </row>
    <row r="351244" spans="1:2" x14ac:dyDescent="0.25">
      <c r="A351244" t="s">
        <v>3349</v>
      </c>
      <c r="B351244" t="s">
        <v>3350</v>
      </c>
    </row>
    <row r="351245" spans="1:2" x14ac:dyDescent="0.25">
      <c r="A351245" t="s">
        <v>3351</v>
      </c>
      <c r="B351245" t="s">
        <v>3352</v>
      </c>
    </row>
    <row r="351246" spans="1:2" x14ac:dyDescent="0.25">
      <c r="A351246" t="s">
        <v>3353</v>
      </c>
      <c r="B351246" t="s">
        <v>3354</v>
      </c>
    </row>
    <row r="351247" spans="1:2" x14ac:dyDescent="0.25">
      <c r="A351247" t="s">
        <v>3355</v>
      </c>
      <c r="B351247" t="s">
        <v>3356</v>
      </c>
    </row>
    <row r="351248" spans="1:2" x14ac:dyDescent="0.25">
      <c r="A351248" t="s">
        <v>3357</v>
      </c>
      <c r="B351248" t="s">
        <v>3358</v>
      </c>
    </row>
    <row r="351249" spans="1:2" x14ac:dyDescent="0.25">
      <c r="A351249" t="s">
        <v>3359</v>
      </c>
      <c r="B351249" t="s">
        <v>3360</v>
      </c>
    </row>
    <row r="351250" spans="1:2" x14ac:dyDescent="0.25">
      <c r="A351250" t="s">
        <v>3361</v>
      </c>
      <c r="B351250" t="s">
        <v>3362</v>
      </c>
    </row>
    <row r="351251" spans="1:2" x14ac:dyDescent="0.25">
      <c r="A351251" t="s">
        <v>3363</v>
      </c>
      <c r="B351251" t="s">
        <v>3364</v>
      </c>
    </row>
    <row r="351252" spans="1:2" x14ac:dyDescent="0.25">
      <c r="A351252" t="s">
        <v>3365</v>
      </c>
      <c r="B351252" t="s">
        <v>3366</v>
      </c>
    </row>
    <row r="351253" spans="1:2" x14ac:dyDescent="0.25">
      <c r="A351253" t="s">
        <v>3367</v>
      </c>
      <c r="B351253" t="s">
        <v>3368</v>
      </c>
    </row>
    <row r="351254" spans="1:2" x14ac:dyDescent="0.25">
      <c r="A351254" t="s">
        <v>3369</v>
      </c>
      <c r="B351254" t="s">
        <v>3370</v>
      </c>
    </row>
    <row r="351255" spans="1:2" x14ac:dyDescent="0.25">
      <c r="A351255" t="s">
        <v>3371</v>
      </c>
      <c r="B351255" t="s">
        <v>3372</v>
      </c>
    </row>
    <row r="351256" spans="1:2" x14ac:dyDescent="0.25">
      <c r="A351256" t="s">
        <v>3373</v>
      </c>
      <c r="B351256" t="s">
        <v>3374</v>
      </c>
    </row>
    <row r="351257" spans="1:2" x14ac:dyDescent="0.25">
      <c r="A351257" t="s">
        <v>3375</v>
      </c>
      <c r="B351257" t="s">
        <v>3376</v>
      </c>
    </row>
    <row r="351258" spans="1:2" x14ac:dyDescent="0.25">
      <c r="A351258" t="s">
        <v>3377</v>
      </c>
      <c r="B351258" t="s">
        <v>3378</v>
      </c>
    </row>
    <row r="351259" spans="1:2" x14ac:dyDescent="0.25">
      <c r="A351259" t="s">
        <v>3379</v>
      </c>
      <c r="B351259" t="s">
        <v>3380</v>
      </c>
    </row>
    <row r="351260" spans="1:2" x14ac:dyDescent="0.25">
      <c r="A351260" t="s">
        <v>3381</v>
      </c>
      <c r="B351260" t="s">
        <v>3382</v>
      </c>
    </row>
    <row r="351261" spans="1:2" x14ac:dyDescent="0.25">
      <c r="A351261" t="s">
        <v>3383</v>
      </c>
      <c r="B351261" t="s">
        <v>3384</v>
      </c>
    </row>
    <row r="351262" spans="1:2" x14ac:dyDescent="0.25">
      <c r="A351262" t="s">
        <v>3385</v>
      </c>
      <c r="B351262" t="s">
        <v>3386</v>
      </c>
    </row>
    <row r="351263" spans="1:2" x14ac:dyDescent="0.25">
      <c r="A351263" t="s">
        <v>3387</v>
      </c>
      <c r="B351263" t="s">
        <v>3388</v>
      </c>
    </row>
    <row r="351264" spans="1:2" x14ac:dyDescent="0.25">
      <c r="A351264" t="s">
        <v>3389</v>
      </c>
      <c r="B351264" t="s">
        <v>3390</v>
      </c>
    </row>
    <row r="351265" spans="1:2" x14ac:dyDescent="0.25">
      <c r="A351265" t="s">
        <v>3391</v>
      </c>
      <c r="B351265" t="s">
        <v>3392</v>
      </c>
    </row>
    <row r="351266" spans="1:2" x14ac:dyDescent="0.25">
      <c r="A351266" t="s">
        <v>3393</v>
      </c>
      <c r="B351266" t="s">
        <v>3394</v>
      </c>
    </row>
    <row r="351267" spans="1:2" x14ac:dyDescent="0.25">
      <c r="A351267" t="s">
        <v>3395</v>
      </c>
      <c r="B351267" t="s">
        <v>3396</v>
      </c>
    </row>
    <row r="351268" spans="1:2" x14ac:dyDescent="0.25">
      <c r="A351268" t="s">
        <v>3397</v>
      </c>
      <c r="B351268" t="s">
        <v>3398</v>
      </c>
    </row>
    <row r="351269" spans="1:2" x14ac:dyDescent="0.25">
      <c r="A351269" t="s">
        <v>3399</v>
      </c>
      <c r="B351269" t="s">
        <v>3400</v>
      </c>
    </row>
    <row r="351270" spans="1:2" x14ac:dyDescent="0.25">
      <c r="A351270" t="s">
        <v>3401</v>
      </c>
      <c r="B351270" t="s">
        <v>3402</v>
      </c>
    </row>
    <row r="351271" spans="1:2" x14ac:dyDescent="0.25">
      <c r="A351271" t="s">
        <v>3403</v>
      </c>
      <c r="B351271" t="s">
        <v>3404</v>
      </c>
    </row>
    <row r="351272" spans="1:2" x14ac:dyDescent="0.25">
      <c r="A351272" t="s">
        <v>3405</v>
      </c>
      <c r="B351272" t="s">
        <v>3406</v>
      </c>
    </row>
    <row r="351273" spans="1:2" x14ac:dyDescent="0.25">
      <c r="A351273" t="s">
        <v>3407</v>
      </c>
      <c r="B351273" t="s">
        <v>3408</v>
      </c>
    </row>
    <row r="351274" spans="1:2" x14ac:dyDescent="0.25">
      <c r="A351274" t="s">
        <v>3409</v>
      </c>
      <c r="B351274" t="s">
        <v>3410</v>
      </c>
    </row>
    <row r="351275" spans="1:2" x14ac:dyDescent="0.25">
      <c r="A351275" t="s">
        <v>3411</v>
      </c>
      <c r="B351275" t="s">
        <v>3412</v>
      </c>
    </row>
    <row r="351276" spans="1:2" x14ac:dyDescent="0.25">
      <c r="A351276" t="s">
        <v>3413</v>
      </c>
      <c r="B351276" t="s">
        <v>3414</v>
      </c>
    </row>
    <row r="351277" spans="1:2" x14ac:dyDescent="0.25">
      <c r="A351277" t="s">
        <v>3415</v>
      </c>
      <c r="B351277" t="s">
        <v>3416</v>
      </c>
    </row>
    <row r="351278" spans="1:2" x14ac:dyDescent="0.25">
      <c r="A351278" t="s">
        <v>3417</v>
      </c>
      <c r="B351278" t="s">
        <v>3418</v>
      </c>
    </row>
    <row r="351279" spans="1:2" x14ac:dyDescent="0.25">
      <c r="A351279" t="s">
        <v>3419</v>
      </c>
      <c r="B351279" t="s">
        <v>3420</v>
      </c>
    </row>
    <row r="351280" spans="1:2" x14ac:dyDescent="0.25">
      <c r="A351280" t="s">
        <v>3421</v>
      </c>
      <c r="B351280" t="s">
        <v>3422</v>
      </c>
    </row>
    <row r="351281" spans="1:2" x14ac:dyDescent="0.25">
      <c r="A351281" t="s">
        <v>3423</v>
      </c>
      <c r="B351281" t="s">
        <v>3424</v>
      </c>
    </row>
    <row r="351282" spans="1:2" x14ac:dyDescent="0.25">
      <c r="A351282" t="s">
        <v>3425</v>
      </c>
      <c r="B351282" t="s">
        <v>3426</v>
      </c>
    </row>
    <row r="351283" spans="1:2" x14ac:dyDescent="0.25">
      <c r="A351283" t="s">
        <v>3427</v>
      </c>
      <c r="B351283" t="s">
        <v>3428</v>
      </c>
    </row>
    <row r="351284" spans="1:2" x14ac:dyDescent="0.25">
      <c r="A351284" t="s">
        <v>3429</v>
      </c>
      <c r="B351284" t="s">
        <v>3430</v>
      </c>
    </row>
    <row r="351285" spans="1:2" x14ac:dyDescent="0.25">
      <c r="A351285" t="s">
        <v>3431</v>
      </c>
      <c r="B351285" t="s">
        <v>3432</v>
      </c>
    </row>
    <row r="351286" spans="1:2" x14ac:dyDescent="0.25">
      <c r="A351286" t="s">
        <v>3433</v>
      </c>
      <c r="B351286" t="s">
        <v>3434</v>
      </c>
    </row>
    <row r="351287" spans="1:2" x14ac:dyDescent="0.25">
      <c r="A351287" t="s">
        <v>3435</v>
      </c>
      <c r="B351287" t="s">
        <v>3436</v>
      </c>
    </row>
    <row r="351288" spans="1:2" x14ac:dyDescent="0.25">
      <c r="A351288" t="s">
        <v>3437</v>
      </c>
      <c r="B351288" t="s">
        <v>3438</v>
      </c>
    </row>
    <row r="351289" spans="1:2" x14ac:dyDescent="0.25">
      <c r="A351289" t="s">
        <v>3439</v>
      </c>
      <c r="B351289" t="s">
        <v>3440</v>
      </c>
    </row>
    <row r="351290" spans="1:2" x14ac:dyDescent="0.25">
      <c r="A351290" t="s">
        <v>3441</v>
      </c>
      <c r="B351290" t="s">
        <v>3442</v>
      </c>
    </row>
    <row r="351291" spans="1:2" x14ac:dyDescent="0.25">
      <c r="A351291" t="s">
        <v>3443</v>
      </c>
      <c r="B351291" t="s">
        <v>3444</v>
      </c>
    </row>
    <row r="351292" spans="1:2" x14ac:dyDescent="0.25">
      <c r="A351292" t="s">
        <v>3445</v>
      </c>
      <c r="B351292" t="s">
        <v>3446</v>
      </c>
    </row>
    <row r="351293" spans="1:2" x14ac:dyDescent="0.25">
      <c r="A351293" t="s">
        <v>3447</v>
      </c>
      <c r="B351293" t="s">
        <v>3448</v>
      </c>
    </row>
    <row r="351294" spans="1:2" x14ac:dyDescent="0.25">
      <c r="A351294" t="s">
        <v>3449</v>
      </c>
      <c r="B351294" t="s">
        <v>3450</v>
      </c>
    </row>
    <row r="351295" spans="1:2" x14ac:dyDescent="0.25">
      <c r="A351295" t="s">
        <v>3451</v>
      </c>
      <c r="B351295" t="s">
        <v>3452</v>
      </c>
    </row>
    <row r="351296" spans="1:2" x14ac:dyDescent="0.25">
      <c r="A351296" t="s">
        <v>3453</v>
      </c>
      <c r="B351296" t="s">
        <v>3454</v>
      </c>
    </row>
    <row r="351297" spans="1:2" x14ac:dyDescent="0.25">
      <c r="A351297" t="s">
        <v>3455</v>
      </c>
      <c r="B351297" t="s">
        <v>3456</v>
      </c>
    </row>
    <row r="351298" spans="1:2" x14ac:dyDescent="0.25">
      <c r="A351298" t="s">
        <v>3457</v>
      </c>
      <c r="B351298" t="s">
        <v>3458</v>
      </c>
    </row>
    <row r="351299" spans="1:2" x14ac:dyDescent="0.25">
      <c r="A351299" t="s">
        <v>3459</v>
      </c>
      <c r="B351299" t="s">
        <v>3460</v>
      </c>
    </row>
    <row r="351300" spans="1:2" x14ac:dyDescent="0.25">
      <c r="A351300" t="s">
        <v>3461</v>
      </c>
      <c r="B351300" t="s">
        <v>3462</v>
      </c>
    </row>
    <row r="351301" spans="1:2" x14ac:dyDescent="0.25">
      <c r="A351301" t="s">
        <v>3463</v>
      </c>
      <c r="B351301" t="s">
        <v>3464</v>
      </c>
    </row>
    <row r="351302" spans="1:2" x14ac:dyDescent="0.25">
      <c r="A351302" t="s">
        <v>3465</v>
      </c>
      <c r="B351302" t="s">
        <v>3466</v>
      </c>
    </row>
    <row r="351303" spans="1:2" x14ac:dyDescent="0.25">
      <c r="A351303" t="s">
        <v>3467</v>
      </c>
      <c r="B351303" t="s">
        <v>3468</v>
      </c>
    </row>
    <row r="351304" spans="1:2" x14ac:dyDescent="0.25">
      <c r="A351304" t="s">
        <v>3469</v>
      </c>
      <c r="B351304" t="s">
        <v>3470</v>
      </c>
    </row>
    <row r="351305" spans="1:2" x14ac:dyDescent="0.25">
      <c r="A351305" t="s">
        <v>3471</v>
      </c>
      <c r="B351305" t="s">
        <v>3472</v>
      </c>
    </row>
    <row r="351306" spans="1:2" x14ac:dyDescent="0.25">
      <c r="A351306" t="s">
        <v>3473</v>
      </c>
      <c r="B351306" t="s">
        <v>3474</v>
      </c>
    </row>
    <row r="351307" spans="1:2" x14ac:dyDescent="0.25">
      <c r="A351307" t="s">
        <v>3475</v>
      </c>
      <c r="B351307" t="s">
        <v>3476</v>
      </c>
    </row>
    <row r="351308" spans="1:2" x14ac:dyDescent="0.25">
      <c r="A351308" t="s">
        <v>3477</v>
      </c>
      <c r="B351308" t="s">
        <v>3478</v>
      </c>
    </row>
    <row r="351309" spans="1:2" x14ac:dyDescent="0.25">
      <c r="A351309" t="s">
        <v>3479</v>
      </c>
      <c r="B351309" t="s">
        <v>3480</v>
      </c>
    </row>
    <row r="351310" spans="1:2" x14ac:dyDescent="0.25">
      <c r="A351310" t="s">
        <v>3481</v>
      </c>
      <c r="B351310" t="s">
        <v>3482</v>
      </c>
    </row>
    <row r="351311" spans="1:2" x14ac:dyDescent="0.25">
      <c r="A351311" t="s">
        <v>3483</v>
      </c>
      <c r="B351311" t="s">
        <v>3484</v>
      </c>
    </row>
    <row r="351312" spans="1:2" x14ac:dyDescent="0.25">
      <c r="A351312" t="s">
        <v>3485</v>
      </c>
      <c r="B351312" t="s">
        <v>3486</v>
      </c>
    </row>
    <row r="351313" spans="1:2" x14ac:dyDescent="0.25">
      <c r="A351313" t="s">
        <v>3487</v>
      </c>
      <c r="B351313" t="s">
        <v>3488</v>
      </c>
    </row>
    <row r="351314" spans="1:2" x14ac:dyDescent="0.25">
      <c r="A351314" t="s">
        <v>3489</v>
      </c>
      <c r="B351314" t="s">
        <v>3490</v>
      </c>
    </row>
    <row r="351315" spans="1:2" x14ac:dyDescent="0.25">
      <c r="A351315" t="s">
        <v>3491</v>
      </c>
      <c r="B351315" t="s">
        <v>3492</v>
      </c>
    </row>
    <row r="351316" spans="1:2" x14ac:dyDescent="0.25">
      <c r="A351316" t="s">
        <v>3493</v>
      </c>
      <c r="B351316" t="s">
        <v>3494</v>
      </c>
    </row>
    <row r="351317" spans="1:2" x14ac:dyDescent="0.25">
      <c r="A351317" t="s">
        <v>3495</v>
      </c>
      <c r="B351317" t="s">
        <v>3496</v>
      </c>
    </row>
    <row r="351318" spans="1:2" x14ac:dyDescent="0.25">
      <c r="A351318" t="s">
        <v>3497</v>
      </c>
      <c r="B351318" t="s">
        <v>3498</v>
      </c>
    </row>
    <row r="351319" spans="1:2" x14ac:dyDescent="0.25">
      <c r="A351319" t="s">
        <v>3499</v>
      </c>
      <c r="B351319" t="s">
        <v>3500</v>
      </c>
    </row>
    <row r="351320" spans="1:2" x14ac:dyDescent="0.25">
      <c r="A351320" t="s">
        <v>3501</v>
      </c>
      <c r="B351320" t="s">
        <v>3502</v>
      </c>
    </row>
    <row r="351321" spans="1:2" x14ac:dyDescent="0.25">
      <c r="A351321" t="s">
        <v>3503</v>
      </c>
      <c r="B351321" t="s">
        <v>3504</v>
      </c>
    </row>
    <row r="351322" spans="1:2" x14ac:dyDescent="0.25">
      <c r="A351322" t="s">
        <v>3505</v>
      </c>
      <c r="B351322" t="s">
        <v>3506</v>
      </c>
    </row>
    <row r="351323" spans="1:2" x14ac:dyDescent="0.25">
      <c r="A351323" t="s">
        <v>3507</v>
      </c>
      <c r="B351323" t="s">
        <v>3508</v>
      </c>
    </row>
    <row r="351324" spans="1:2" x14ac:dyDescent="0.25">
      <c r="A351324" t="s">
        <v>3509</v>
      </c>
      <c r="B351324" t="s">
        <v>3510</v>
      </c>
    </row>
    <row r="351325" spans="1:2" x14ac:dyDescent="0.25">
      <c r="A351325" t="s">
        <v>3511</v>
      </c>
      <c r="B351325" t="s">
        <v>3512</v>
      </c>
    </row>
    <row r="351326" spans="1:2" x14ac:dyDescent="0.25">
      <c r="A351326" t="s">
        <v>3513</v>
      </c>
      <c r="B351326" t="s">
        <v>3514</v>
      </c>
    </row>
    <row r="351327" spans="1:2" x14ac:dyDescent="0.25">
      <c r="A351327" t="s">
        <v>3515</v>
      </c>
      <c r="B351327" t="s">
        <v>3516</v>
      </c>
    </row>
    <row r="351328" spans="1:2" x14ac:dyDescent="0.25">
      <c r="A351328" t="s">
        <v>3517</v>
      </c>
      <c r="B351328" t="s">
        <v>3518</v>
      </c>
    </row>
    <row r="351329" spans="1:2" x14ac:dyDescent="0.25">
      <c r="A351329" t="s">
        <v>3519</v>
      </c>
      <c r="B351329" t="s">
        <v>3520</v>
      </c>
    </row>
    <row r="351330" spans="1:2" x14ac:dyDescent="0.25">
      <c r="A351330" t="s">
        <v>3521</v>
      </c>
      <c r="B351330" t="s">
        <v>3522</v>
      </c>
    </row>
    <row r="351331" spans="1:2" x14ac:dyDescent="0.25">
      <c r="A351331" t="s">
        <v>3523</v>
      </c>
      <c r="B351331" t="s">
        <v>3524</v>
      </c>
    </row>
    <row r="351332" spans="1:2" x14ac:dyDescent="0.25">
      <c r="A351332" t="s">
        <v>3525</v>
      </c>
      <c r="B351332" t="s">
        <v>3526</v>
      </c>
    </row>
    <row r="351333" spans="1:2" x14ac:dyDescent="0.25">
      <c r="A351333" t="s">
        <v>3527</v>
      </c>
      <c r="B351333" t="s">
        <v>3528</v>
      </c>
    </row>
    <row r="351334" spans="1:2" x14ac:dyDescent="0.25">
      <c r="A351334" t="s">
        <v>3529</v>
      </c>
      <c r="B351334" t="s">
        <v>3530</v>
      </c>
    </row>
    <row r="351335" spans="1:2" x14ac:dyDescent="0.25">
      <c r="A351335" t="s">
        <v>3531</v>
      </c>
      <c r="B351335" t="s">
        <v>3532</v>
      </c>
    </row>
    <row r="351336" spans="1:2" x14ac:dyDescent="0.25">
      <c r="A351336" t="s">
        <v>3533</v>
      </c>
      <c r="B351336" t="s">
        <v>3534</v>
      </c>
    </row>
    <row r="351337" spans="1:2" x14ac:dyDescent="0.25">
      <c r="A351337" t="s">
        <v>3535</v>
      </c>
      <c r="B351337" t="s">
        <v>3536</v>
      </c>
    </row>
    <row r="351338" spans="1:2" x14ac:dyDescent="0.25">
      <c r="A351338" t="s">
        <v>3537</v>
      </c>
      <c r="B351338" t="s">
        <v>3538</v>
      </c>
    </row>
    <row r="351339" spans="1:2" x14ac:dyDescent="0.25">
      <c r="A351339" t="s">
        <v>3539</v>
      </c>
      <c r="B351339" t="s">
        <v>3540</v>
      </c>
    </row>
    <row r="351340" spans="1:2" x14ac:dyDescent="0.25">
      <c r="A351340" t="s">
        <v>3541</v>
      </c>
      <c r="B351340" t="s">
        <v>3542</v>
      </c>
    </row>
    <row r="351341" spans="1:2" x14ac:dyDescent="0.25">
      <c r="A351341" t="s">
        <v>3543</v>
      </c>
      <c r="B351341" t="s">
        <v>3544</v>
      </c>
    </row>
    <row r="351342" spans="1:2" x14ac:dyDescent="0.25">
      <c r="A351342" t="s">
        <v>3545</v>
      </c>
      <c r="B351342" t="s">
        <v>3546</v>
      </c>
    </row>
    <row r="351343" spans="1:2" x14ac:dyDescent="0.25">
      <c r="A351343" t="s">
        <v>3547</v>
      </c>
      <c r="B351343" t="s">
        <v>3548</v>
      </c>
    </row>
    <row r="351344" spans="1:2" x14ac:dyDescent="0.25">
      <c r="A351344" t="s">
        <v>3549</v>
      </c>
      <c r="B351344" t="s">
        <v>3550</v>
      </c>
    </row>
    <row r="351345" spans="1:2" x14ac:dyDescent="0.25">
      <c r="A351345" t="s">
        <v>3551</v>
      </c>
      <c r="B351345" t="s">
        <v>3552</v>
      </c>
    </row>
    <row r="351346" spans="1:2" x14ac:dyDescent="0.25">
      <c r="A351346" t="s">
        <v>3553</v>
      </c>
      <c r="B351346" t="s">
        <v>3554</v>
      </c>
    </row>
    <row r="351347" spans="1:2" x14ac:dyDescent="0.25">
      <c r="A351347" t="s">
        <v>3555</v>
      </c>
      <c r="B351347" t="s">
        <v>3556</v>
      </c>
    </row>
    <row r="351348" spans="1:2" x14ac:dyDescent="0.25">
      <c r="A351348" t="s">
        <v>3557</v>
      </c>
      <c r="B351348" t="s">
        <v>3558</v>
      </c>
    </row>
    <row r="351349" spans="1:2" x14ac:dyDescent="0.25">
      <c r="A351349" t="s">
        <v>3559</v>
      </c>
      <c r="B351349" t="s">
        <v>3560</v>
      </c>
    </row>
    <row r="351350" spans="1:2" x14ac:dyDescent="0.25">
      <c r="A351350" t="s">
        <v>3561</v>
      </c>
      <c r="B351350" t="s">
        <v>3562</v>
      </c>
    </row>
    <row r="351351" spans="1:2" x14ac:dyDescent="0.25">
      <c r="A351351" t="s">
        <v>3563</v>
      </c>
      <c r="B351351" t="s">
        <v>3564</v>
      </c>
    </row>
    <row r="351352" spans="1:2" x14ac:dyDescent="0.25">
      <c r="A351352" t="s">
        <v>3565</v>
      </c>
      <c r="B351352" t="s">
        <v>3566</v>
      </c>
    </row>
    <row r="351353" spans="1:2" x14ac:dyDescent="0.25">
      <c r="A351353" t="s">
        <v>3567</v>
      </c>
      <c r="B351353" t="s">
        <v>3568</v>
      </c>
    </row>
    <row r="351354" spans="1:2" x14ac:dyDescent="0.25">
      <c r="A351354" t="s">
        <v>3569</v>
      </c>
      <c r="B351354" t="s">
        <v>3570</v>
      </c>
    </row>
    <row r="351355" spans="1:2" x14ac:dyDescent="0.25">
      <c r="A351355" t="s">
        <v>3571</v>
      </c>
      <c r="B351355" t="s">
        <v>3572</v>
      </c>
    </row>
    <row r="351356" spans="1:2" x14ac:dyDescent="0.25">
      <c r="A351356" t="s">
        <v>3573</v>
      </c>
      <c r="B351356" t="s">
        <v>3574</v>
      </c>
    </row>
    <row r="351357" spans="1:2" x14ac:dyDescent="0.25">
      <c r="A351357" t="s">
        <v>3575</v>
      </c>
      <c r="B351357" t="s">
        <v>3576</v>
      </c>
    </row>
    <row r="351358" spans="1:2" x14ac:dyDescent="0.25">
      <c r="A351358" t="s">
        <v>3577</v>
      </c>
      <c r="B351358" t="s">
        <v>3578</v>
      </c>
    </row>
    <row r="351359" spans="1:2" x14ac:dyDescent="0.25">
      <c r="A351359" t="s">
        <v>3579</v>
      </c>
      <c r="B351359" t="s">
        <v>3580</v>
      </c>
    </row>
    <row r="351360" spans="1:2" x14ac:dyDescent="0.25">
      <c r="A351360" t="s">
        <v>3581</v>
      </c>
      <c r="B351360" t="s">
        <v>3582</v>
      </c>
    </row>
    <row r="351361" spans="1:2" x14ac:dyDescent="0.25">
      <c r="A351361" t="s">
        <v>3583</v>
      </c>
      <c r="B351361" t="s">
        <v>3584</v>
      </c>
    </row>
    <row r="351362" spans="1:2" x14ac:dyDescent="0.25">
      <c r="A351362" t="s">
        <v>3585</v>
      </c>
      <c r="B351362" t="s">
        <v>3586</v>
      </c>
    </row>
    <row r="351363" spans="1:2" x14ac:dyDescent="0.25">
      <c r="A351363" t="s">
        <v>3587</v>
      </c>
      <c r="B351363" t="s">
        <v>3588</v>
      </c>
    </row>
    <row r="351364" spans="1:2" x14ac:dyDescent="0.25">
      <c r="A351364" t="s">
        <v>3589</v>
      </c>
      <c r="B351364" t="s">
        <v>3590</v>
      </c>
    </row>
    <row r="351365" spans="1:2" x14ac:dyDescent="0.25">
      <c r="A351365" t="s">
        <v>3591</v>
      </c>
      <c r="B351365" t="s">
        <v>3592</v>
      </c>
    </row>
    <row r="351366" spans="1:2" x14ac:dyDescent="0.25">
      <c r="A351366" t="s">
        <v>3593</v>
      </c>
      <c r="B351366" t="s">
        <v>3594</v>
      </c>
    </row>
    <row r="351367" spans="1:2" x14ac:dyDescent="0.25">
      <c r="A351367" t="s">
        <v>3595</v>
      </c>
      <c r="B351367" t="s">
        <v>3596</v>
      </c>
    </row>
    <row r="351368" spans="1:2" x14ac:dyDescent="0.25">
      <c r="A351368" t="s">
        <v>3597</v>
      </c>
      <c r="B351368" t="s">
        <v>3598</v>
      </c>
    </row>
    <row r="351369" spans="1:2" x14ac:dyDescent="0.25">
      <c r="A351369" t="s">
        <v>3599</v>
      </c>
      <c r="B351369" t="s">
        <v>3600</v>
      </c>
    </row>
    <row r="351370" spans="1:2" x14ac:dyDescent="0.25">
      <c r="A351370" t="s">
        <v>3601</v>
      </c>
      <c r="B351370" t="s">
        <v>3602</v>
      </c>
    </row>
    <row r="351371" spans="1:2" x14ac:dyDescent="0.25">
      <c r="A351371" t="s">
        <v>3603</v>
      </c>
      <c r="B351371" t="s">
        <v>3604</v>
      </c>
    </row>
    <row r="351372" spans="1:2" x14ac:dyDescent="0.25">
      <c r="A351372" t="s">
        <v>3605</v>
      </c>
      <c r="B351372" t="s">
        <v>3606</v>
      </c>
    </row>
    <row r="351373" spans="1:2" x14ac:dyDescent="0.25">
      <c r="A351373" t="s">
        <v>3607</v>
      </c>
      <c r="B351373" t="s">
        <v>3608</v>
      </c>
    </row>
    <row r="351374" spans="1:2" x14ac:dyDescent="0.25">
      <c r="A351374" t="s">
        <v>3609</v>
      </c>
      <c r="B351374" t="s">
        <v>3610</v>
      </c>
    </row>
    <row r="351375" spans="1:2" x14ac:dyDescent="0.25">
      <c r="A351375" t="s">
        <v>3611</v>
      </c>
      <c r="B351375" t="s">
        <v>3612</v>
      </c>
    </row>
    <row r="351376" spans="1:2" x14ac:dyDescent="0.25">
      <c r="A351376" t="s">
        <v>3613</v>
      </c>
      <c r="B351376" t="s">
        <v>3614</v>
      </c>
    </row>
    <row r="351377" spans="1:2" x14ac:dyDescent="0.25">
      <c r="A351377" t="s">
        <v>3615</v>
      </c>
      <c r="B351377" t="s">
        <v>3616</v>
      </c>
    </row>
    <row r="351378" spans="1:2" x14ac:dyDescent="0.25">
      <c r="A351378" t="s">
        <v>3617</v>
      </c>
      <c r="B351378" t="s">
        <v>3618</v>
      </c>
    </row>
    <row r="351379" spans="1:2" x14ac:dyDescent="0.25">
      <c r="A351379" t="s">
        <v>3619</v>
      </c>
      <c r="B351379" t="s">
        <v>3620</v>
      </c>
    </row>
    <row r="351380" spans="1:2" x14ac:dyDescent="0.25">
      <c r="A351380" t="s">
        <v>3621</v>
      </c>
      <c r="B351380" t="s">
        <v>3622</v>
      </c>
    </row>
    <row r="351381" spans="1:2" x14ac:dyDescent="0.25">
      <c r="A351381" t="s">
        <v>3623</v>
      </c>
      <c r="B351381" t="s">
        <v>3624</v>
      </c>
    </row>
    <row r="351382" spans="1:2" x14ac:dyDescent="0.25">
      <c r="A351382" t="s">
        <v>3625</v>
      </c>
      <c r="B351382" t="s">
        <v>3626</v>
      </c>
    </row>
    <row r="351383" spans="1:2" x14ac:dyDescent="0.25">
      <c r="A351383" t="s">
        <v>3627</v>
      </c>
      <c r="B351383" t="s">
        <v>3628</v>
      </c>
    </row>
    <row r="351384" spans="1:2" x14ac:dyDescent="0.25">
      <c r="A351384" t="s">
        <v>3629</v>
      </c>
      <c r="B351384" t="s">
        <v>3630</v>
      </c>
    </row>
    <row r="351385" spans="1:2" x14ac:dyDescent="0.25">
      <c r="A351385" t="s">
        <v>3631</v>
      </c>
      <c r="B351385" t="s">
        <v>3632</v>
      </c>
    </row>
    <row r="351386" spans="1:2" x14ac:dyDescent="0.25">
      <c r="A351386" t="s">
        <v>3633</v>
      </c>
      <c r="B351386" t="s">
        <v>3634</v>
      </c>
    </row>
    <row r="351387" spans="1:2" x14ac:dyDescent="0.25">
      <c r="A351387" t="s">
        <v>3635</v>
      </c>
      <c r="B351387" t="s">
        <v>3636</v>
      </c>
    </row>
    <row r="351388" spans="1:2" x14ac:dyDescent="0.25">
      <c r="A351388" t="s">
        <v>3637</v>
      </c>
      <c r="B351388" t="s">
        <v>3638</v>
      </c>
    </row>
    <row r="351389" spans="1:2" x14ac:dyDescent="0.25">
      <c r="A351389" t="s">
        <v>3639</v>
      </c>
      <c r="B351389" t="s">
        <v>3640</v>
      </c>
    </row>
    <row r="351390" spans="1:2" x14ac:dyDescent="0.25">
      <c r="A351390" t="s">
        <v>3641</v>
      </c>
      <c r="B351390" t="s">
        <v>3642</v>
      </c>
    </row>
    <row r="351391" spans="1:2" x14ac:dyDescent="0.25">
      <c r="A351391" t="s">
        <v>3643</v>
      </c>
      <c r="B351391" t="s">
        <v>3644</v>
      </c>
    </row>
    <row r="351392" spans="1:2" x14ac:dyDescent="0.25">
      <c r="A351392" t="s">
        <v>3645</v>
      </c>
      <c r="B351392" t="s">
        <v>3646</v>
      </c>
    </row>
    <row r="351393" spans="1:2" x14ac:dyDescent="0.25">
      <c r="A351393" t="s">
        <v>3647</v>
      </c>
      <c r="B351393" t="s">
        <v>3648</v>
      </c>
    </row>
    <row r="351394" spans="1:2" x14ac:dyDescent="0.25">
      <c r="A351394" t="s">
        <v>3649</v>
      </c>
      <c r="B351394" t="s">
        <v>3650</v>
      </c>
    </row>
    <row r="351395" spans="1:2" x14ac:dyDescent="0.25">
      <c r="A351395" t="s">
        <v>3651</v>
      </c>
      <c r="B351395" t="s">
        <v>3652</v>
      </c>
    </row>
    <row r="351396" spans="1:2" x14ac:dyDescent="0.25">
      <c r="A351396" t="s">
        <v>3653</v>
      </c>
      <c r="B351396" t="s">
        <v>3654</v>
      </c>
    </row>
    <row r="351397" spans="1:2" x14ac:dyDescent="0.25">
      <c r="A351397" t="s">
        <v>3655</v>
      </c>
      <c r="B351397" t="s">
        <v>3656</v>
      </c>
    </row>
    <row r="351398" spans="1:2" x14ac:dyDescent="0.25">
      <c r="A351398" t="s">
        <v>3657</v>
      </c>
      <c r="B351398" t="s">
        <v>3658</v>
      </c>
    </row>
    <row r="351399" spans="1:2" x14ac:dyDescent="0.25">
      <c r="A351399" t="s">
        <v>3659</v>
      </c>
      <c r="B351399" t="s">
        <v>3660</v>
      </c>
    </row>
    <row r="351400" spans="1:2" x14ac:dyDescent="0.25">
      <c r="A351400" t="s">
        <v>3661</v>
      </c>
      <c r="B351400" t="s">
        <v>3662</v>
      </c>
    </row>
    <row r="351401" spans="1:2" x14ac:dyDescent="0.25">
      <c r="A351401" t="s">
        <v>3663</v>
      </c>
      <c r="B351401" t="s">
        <v>3664</v>
      </c>
    </row>
    <row r="351402" spans="1:2" x14ac:dyDescent="0.25">
      <c r="A351402" t="s">
        <v>3665</v>
      </c>
      <c r="B351402" t="s">
        <v>3666</v>
      </c>
    </row>
    <row r="351403" spans="1:2" x14ac:dyDescent="0.25">
      <c r="A351403" t="s">
        <v>3667</v>
      </c>
      <c r="B351403" t="s">
        <v>3668</v>
      </c>
    </row>
    <row r="351404" spans="1:2" x14ac:dyDescent="0.25">
      <c r="A351404" t="s">
        <v>3669</v>
      </c>
      <c r="B351404" t="s">
        <v>3670</v>
      </c>
    </row>
    <row r="351405" spans="1:2" x14ac:dyDescent="0.25">
      <c r="A351405" t="s">
        <v>3671</v>
      </c>
      <c r="B351405" t="s">
        <v>3672</v>
      </c>
    </row>
    <row r="351406" spans="1:2" x14ac:dyDescent="0.25">
      <c r="A351406" t="s">
        <v>3673</v>
      </c>
      <c r="B351406" t="s">
        <v>3674</v>
      </c>
    </row>
    <row r="351407" spans="1:2" x14ac:dyDescent="0.25">
      <c r="A351407" t="s">
        <v>3675</v>
      </c>
      <c r="B351407" t="s">
        <v>3676</v>
      </c>
    </row>
    <row r="351408" spans="1:2" x14ac:dyDescent="0.25">
      <c r="A351408" t="s">
        <v>3677</v>
      </c>
      <c r="B351408" t="s">
        <v>3678</v>
      </c>
    </row>
    <row r="351409" spans="1:2" x14ac:dyDescent="0.25">
      <c r="A351409" t="s">
        <v>3679</v>
      </c>
      <c r="B351409" t="s">
        <v>3680</v>
      </c>
    </row>
    <row r="351410" spans="1:2" x14ac:dyDescent="0.25">
      <c r="A351410" t="s">
        <v>3681</v>
      </c>
      <c r="B351410" t="s">
        <v>3682</v>
      </c>
    </row>
    <row r="351411" spans="1:2" x14ac:dyDescent="0.25">
      <c r="A351411" t="s">
        <v>3683</v>
      </c>
      <c r="B351411" t="s">
        <v>3684</v>
      </c>
    </row>
    <row r="351412" spans="1:2" x14ac:dyDescent="0.25">
      <c r="A351412" t="s">
        <v>3685</v>
      </c>
      <c r="B351412" t="s">
        <v>3686</v>
      </c>
    </row>
    <row r="351413" spans="1:2" x14ac:dyDescent="0.25">
      <c r="A351413" t="s">
        <v>3687</v>
      </c>
      <c r="B351413" t="s">
        <v>3688</v>
      </c>
    </row>
    <row r="351414" spans="1:2" x14ac:dyDescent="0.25">
      <c r="A351414" t="s">
        <v>3689</v>
      </c>
      <c r="B351414" t="s">
        <v>3690</v>
      </c>
    </row>
    <row r="351415" spans="1:2" x14ac:dyDescent="0.25">
      <c r="A351415" t="s">
        <v>3691</v>
      </c>
      <c r="B351415" t="s">
        <v>3692</v>
      </c>
    </row>
    <row r="351416" spans="1:2" x14ac:dyDescent="0.25">
      <c r="A351416" t="s">
        <v>3693</v>
      </c>
      <c r="B351416" t="s">
        <v>3694</v>
      </c>
    </row>
    <row r="351417" spans="1:2" x14ac:dyDescent="0.25">
      <c r="A351417" t="s">
        <v>3695</v>
      </c>
      <c r="B351417" t="s">
        <v>3696</v>
      </c>
    </row>
    <row r="351418" spans="1:2" x14ac:dyDescent="0.25">
      <c r="A351418" t="s">
        <v>3697</v>
      </c>
      <c r="B351418" t="s">
        <v>3698</v>
      </c>
    </row>
    <row r="351419" spans="1:2" x14ac:dyDescent="0.25">
      <c r="A351419" t="s">
        <v>3699</v>
      </c>
      <c r="B351419" t="s">
        <v>3700</v>
      </c>
    </row>
    <row r="351420" spans="1:2" x14ac:dyDescent="0.25">
      <c r="A351420" t="s">
        <v>3701</v>
      </c>
      <c r="B351420" t="s">
        <v>3702</v>
      </c>
    </row>
    <row r="351421" spans="1:2" x14ac:dyDescent="0.25">
      <c r="A351421" t="s">
        <v>3703</v>
      </c>
      <c r="B351421" t="s">
        <v>3704</v>
      </c>
    </row>
    <row r="351422" spans="1:2" x14ac:dyDescent="0.25">
      <c r="A351422" t="s">
        <v>3705</v>
      </c>
      <c r="B351422" t="s">
        <v>3706</v>
      </c>
    </row>
    <row r="351423" spans="1:2" x14ac:dyDescent="0.25">
      <c r="A351423" t="s">
        <v>3707</v>
      </c>
      <c r="B351423" t="s">
        <v>3708</v>
      </c>
    </row>
    <row r="351424" spans="1:2" x14ac:dyDescent="0.25">
      <c r="A351424" t="s">
        <v>3709</v>
      </c>
      <c r="B351424" t="s">
        <v>3710</v>
      </c>
    </row>
    <row r="351425" spans="1:2" x14ac:dyDescent="0.25">
      <c r="A351425" t="s">
        <v>3711</v>
      </c>
      <c r="B351425" t="s">
        <v>3712</v>
      </c>
    </row>
    <row r="351426" spans="1:2" x14ac:dyDescent="0.25">
      <c r="A351426" t="s">
        <v>3713</v>
      </c>
      <c r="B351426" t="s">
        <v>3714</v>
      </c>
    </row>
    <row r="351427" spans="1:2" x14ac:dyDescent="0.25">
      <c r="A351427" t="s">
        <v>3715</v>
      </c>
      <c r="B351427" t="s">
        <v>3716</v>
      </c>
    </row>
    <row r="351428" spans="1:2" x14ac:dyDescent="0.25">
      <c r="A351428" t="s">
        <v>3717</v>
      </c>
      <c r="B351428" t="s">
        <v>3718</v>
      </c>
    </row>
    <row r="351429" spans="1:2" x14ac:dyDescent="0.25">
      <c r="A351429" t="s">
        <v>3719</v>
      </c>
      <c r="B351429" t="s">
        <v>3720</v>
      </c>
    </row>
    <row r="351430" spans="1:2" x14ac:dyDescent="0.25">
      <c r="A351430" t="s">
        <v>3721</v>
      </c>
      <c r="B351430" t="s">
        <v>3722</v>
      </c>
    </row>
    <row r="351431" spans="1:2" x14ac:dyDescent="0.25">
      <c r="A351431" t="s">
        <v>3723</v>
      </c>
      <c r="B351431" t="s">
        <v>3724</v>
      </c>
    </row>
    <row r="351432" spans="1:2" x14ac:dyDescent="0.25">
      <c r="A351432" t="s">
        <v>3725</v>
      </c>
      <c r="B351432" t="s">
        <v>3726</v>
      </c>
    </row>
    <row r="351433" spans="1:2" x14ac:dyDescent="0.25">
      <c r="A351433" t="s">
        <v>3727</v>
      </c>
      <c r="B351433" t="s">
        <v>3728</v>
      </c>
    </row>
    <row r="351434" spans="1:2" x14ac:dyDescent="0.25">
      <c r="A351434" t="s">
        <v>3729</v>
      </c>
      <c r="B351434" t="s">
        <v>3730</v>
      </c>
    </row>
    <row r="351435" spans="1:2" x14ac:dyDescent="0.25">
      <c r="A351435" t="s">
        <v>3731</v>
      </c>
      <c r="B351435" t="s">
        <v>3732</v>
      </c>
    </row>
    <row r="351436" spans="1:2" x14ac:dyDescent="0.25">
      <c r="A351436" t="s">
        <v>3733</v>
      </c>
      <c r="B351436" t="s">
        <v>3734</v>
      </c>
    </row>
    <row r="351437" spans="1:2" x14ac:dyDescent="0.25">
      <c r="A351437" t="s">
        <v>3735</v>
      </c>
      <c r="B351437" t="s">
        <v>3736</v>
      </c>
    </row>
    <row r="351438" spans="1:2" x14ac:dyDescent="0.25">
      <c r="A351438" t="s">
        <v>3737</v>
      </c>
      <c r="B351438" t="s">
        <v>3738</v>
      </c>
    </row>
    <row r="351439" spans="1:2" x14ac:dyDescent="0.25">
      <c r="A351439" t="s">
        <v>3739</v>
      </c>
      <c r="B351439" t="s">
        <v>3740</v>
      </c>
    </row>
    <row r="351440" spans="1:2" x14ac:dyDescent="0.25">
      <c r="A351440" t="s">
        <v>3741</v>
      </c>
      <c r="B351440" t="s">
        <v>3742</v>
      </c>
    </row>
    <row r="351441" spans="1:2" x14ac:dyDescent="0.25">
      <c r="A351441" t="s">
        <v>3743</v>
      </c>
      <c r="B351441" t="s">
        <v>3744</v>
      </c>
    </row>
    <row r="351442" spans="1:2" x14ac:dyDescent="0.25">
      <c r="A351442" t="s">
        <v>3745</v>
      </c>
      <c r="B351442" t="s">
        <v>3746</v>
      </c>
    </row>
    <row r="351443" spans="1:2" x14ac:dyDescent="0.25">
      <c r="A351443" t="s">
        <v>3747</v>
      </c>
      <c r="B351443" t="s">
        <v>3748</v>
      </c>
    </row>
    <row r="351444" spans="1:2" x14ac:dyDescent="0.25">
      <c r="A351444" t="s">
        <v>3749</v>
      </c>
      <c r="B351444" t="s">
        <v>3750</v>
      </c>
    </row>
    <row r="351445" spans="1:2" x14ac:dyDescent="0.25">
      <c r="A351445" t="s">
        <v>3751</v>
      </c>
      <c r="B351445" t="s">
        <v>3752</v>
      </c>
    </row>
    <row r="351446" spans="1:2" x14ac:dyDescent="0.25">
      <c r="A351446" t="s">
        <v>3753</v>
      </c>
      <c r="B351446" t="s">
        <v>3754</v>
      </c>
    </row>
    <row r="351447" spans="1:2" x14ac:dyDescent="0.25">
      <c r="A351447" t="s">
        <v>3755</v>
      </c>
      <c r="B351447" t="s">
        <v>3756</v>
      </c>
    </row>
    <row r="351448" spans="1:2" x14ac:dyDescent="0.25">
      <c r="A351448" t="s">
        <v>3757</v>
      </c>
      <c r="B351448" t="s">
        <v>3758</v>
      </c>
    </row>
    <row r="351449" spans="1:2" x14ac:dyDescent="0.25">
      <c r="A351449" t="s">
        <v>3759</v>
      </c>
      <c r="B351449" t="s">
        <v>3760</v>
      </c>
    </row>
    <row r="351450" spans="1:2" x14ac:dyDescent="0.25">
      <c r="A351450" t="s">
        <v>3761</v>
      </c>
      <c r="B351450" t="s">
        <v>3762</v>
      </c>
    </row>
    <row r="351451" spans="1:2" x14ac:dyDescent="0.25">
      <c r="A351451" t="s">
        <v>3763</v>
      </c>
      <c r="B351451" t="s">
        <v>3764</v>
      </c>
    </row>
    <row r="351452" spans="1:2" x14ac:dyDescent="0.25">
      <c r="A351452" t="s">
        <v>3765</v>
      </c>
      <c r="B351452" t="s">
        <v>3766</v>
      </c>
    </row>
    <row r="351453" spans="1:2" x14ac:dyDescent="0.25">
      <c r="A351453" t="s">
        <v>3767</v>
      </c>
      <c r="B351453" t="s">
        <v>3768</v>
      </c>
    </row>
    <row r="351454" spans="1:2" x14ac:dyDescent="0.25">
      <c r="A351454" t="s">
        <v>3769</v>
      </c>
      <c r="B351454" t="s">
        <v>3770</v>
      </c>
    </row>
    <row r="351455" spans="1:2" x14ac:dyDescent="0.25">
      <c r="A351455" t="s">
        <v>3771</v>
      </c>
      <c r="B351455" t="s">
        <v>3772</v>
      </c>
    </row>
    <row r="351456" spans="1:2" x14ac:dyDescent="0.25">
      <c r="A351456" t="s">
        <v>3773</v>
      </c>
      <c r="B351456" t="s">
        <v>3774</v>
      </c>
    </row>
    <row r="351457" spans="1:2" x14ac:dyDescent="0.25">
      <c r="A351457" t="s">
        <v>3775</v>
      </c>
      <c r="B351457" t="s">
        <v>3776</v>
      </c>
    </row>
    <row r="351458" spans="1:2" x14ac:dyDescent="0.25">
      <c r="A351458" t="s">
        <v>3777</v>
      </c>
      <c r="B351458" t="s">
        <v>3778</v>
      </c>
    </row>
    <row r="351459" spans="1:2" x14ac:dyDescent="0.25">
      <c r="A351459" t="s">
        <v>3779</v>
      </c>
      <c r="B351459" t="s">
        <v>3780</v>
      </c>
    </row>
    <row r="351460" spans="1:2" x14ac:dyDescent="0.25">
      <c r="A351460" t="s">
        <v>3781</v>
      </c>
      <c r="B351460" t="s">
        <v>3782</v>
      </c>
    </row>
    <row r="351461" spans="1:2" x14ac:dyDescent="0.25">
      <c r="A351461" t="s">
        <v>3783</v>
      </c>
      <c r="B351461" t="s">
        <v>3784</v>
      </c>
    </row>
    <row r="351462" spans="1:2" x14ac:dyDescent="0.25">
      <c r="A351462" t="s">
        <v>3785</v>
      </c>
      <c r="B351462" t="s">
        <v>3786</v>
      </c>
    </row>
    <row r="351463" spans="1:2" x14ac:dyDescent="0.25">
      <c r="A351463" t="s">
        <v>3787</v>
      </c>
      <c r="B351463" t="s">
        <v>3788</v>
      </c>
    </row>
    <row r="351464" spans="1:2" x14ac:dyDescent="0.25">
      <c r="A351464" t="s">
        <v>3789</v>
      </c>
      <c r="B351464" t="s">
        <v>3790</v>
      </c>
    </row>
    <row r="351465" spans="1:2" x14ac:dyDescent="0.25">
      <c r="A351465" t="s">
        <v>3791</v>
      </c>
      <c r="B351465" t="s">
        <v>3792</v>
      </c>
    </row>
    <row r="351466" spans="1:2" x14ac:dyDescent="0.25">
      <c r="A351466" t="s">
        <v>3793</v>
      </c>
      <c r="B351466" t="s">
        <v>3794</v>
      </c>
    </row>
    <row r="351467" spans="1:2" x14ac:dyDescent="0.25">
      <c r="A351467" t="s">
        <v>3795</v>
      </c>
      <c r="B351467" t="s">
        <v>3796</v>
      </c>
    </row>
    <row r="351468" spans="1:2" x14ac:dyDescent="0.25">
      <c r="A351468" t="s">
        <v>3797</v>
      </c>
      <c r="B351468" t="s">
        <v>3798</v>
      </c>
    </row>
    <row r="351469" spans="1:2" x14ac:dyDescent="0.25">
      <c r="A351469" t="s">
        <v>3799</v>
      </c>
      <c r="B351469" t="s">
        <v>3800</v>
      </c>
    </row>
    <row r="351470" spans="1:2" x14ac:dyDescent="0.25">
      <c r="A351470" t="s">
        <v>3801</v>
      </c>
      <c r="B351470" t="s">
        <v>3802</v>
      </c>
    </row>
    <row r="351471" spans="1:2" x14ac:dyDescent="0.25">
      <c r="A351471" t="s">
        <v>3803</v>
      </c>
      <c r="B351471" t="s">
        <v>3804</v>
      </c>
    </row>
    <row r="351472" spans="1:2" x14ac:dyDescent="0.25">
      <c r="A351472" t="s">
        <v>3805</v>
      </c>
      <c r="B351472" t="s">
        <v>3806</v>
      </c>
    </row>
    <row r="351473" spans="1:2" x14ac:dyDescent="0.25">
      <c r="A351473" t="s">
        <v>3807</v>
      </c>
      <c r="B351473" t="s">
        <v>3808</v>
      </c>
    </row>
    <row r="351474" spans="1:2" x14ac:dyDescent="0.25">
      <c r="A351474" t="s">
        <v>3809</v>
      </c>
      <c r="B351474" t="s">
        <v>3810</v>
      </c>
    </row>
    <row r="351475" spans="1:2" x14ac:dyDescent="0.25">
      <c r="A351475" t="s">
        <v>3811</v>
      </c>
      <c r="B351475" t="s">
        <v>3812</v>
      </c>
    </row>
    <row r="351476" spans="1:2" x14ac:dyDescent="0.25">
      <c r="A351476" t="s">
        <v>3813</v>
      </c>
      <c r="B351476" t="s">
        <v>3814</v>
      </c>
    </row>
    <row r="351477" spans="1:2" x14ac:dyDescent="0.25">
      <c r="A351477" t="s">
        <v>3815</v>
      </c>
      <c r="B351477" t="s">
        <v>3816</v>
      </c>
    </row>
    <row r="351478" spans="1:2" x14ac:dyDescent="0.25">
      <c r="A351478" t="s">
        <v>3817</v>
      </c>
      <c r="B351478" t="s">
        <v>3818</v>
      </c>
    </row>
    <row r="351479" spans="1:2" x14ac:dyDescent="0.25">
      <c r="A351479" t="s">
        <v>3819</v>
      </c>
      <c r="B351479" t="s">
        <v>3820</v>
      </c>
    </row>
    <row r="351480" spans="1:2" x14ac:dyDescent="0.25">
      <c r="A351480" t="s">
        <v>3821</v>
      </c>
      <c r="B351480" t="s">
        <v>3822</v>
      </c>
    </row>
    <row r="351481" spans="1:2" x14ac:dyDescent="0.25">
      <c r="A351481" t="s">
        <v>3823</v>
      </c>
      <c r="B351481" t="s">
        <v>3824</v>
      </c>
    </row>
    <row r="351482" spans="1:2" x14ac:dyDescent="0.25">
      <c r="A351482" t="s">
        <v>3825</v>
      </c>
      <c r="B351482" t="s">
        <v>3826</v>
      </c>
    </row>
    <row r="351483" spans="1:2" x14ac:dyDescent="0.25">
      <c r="A351483" t="s">
        <v>3827</v>
      </c>
      <c r="B351483" t="s">
        <v>3828</v>
      </c>
    </row>
    <row r="351484" spans="1:2" x14ac:dyDescent="0.25">
      <c r="A351484" t="s">
        <v>3829</v>
      </c>
      <c r="B351484" t="s">
        <v>3830</v>
      </c>
    </row>
    <row r="351485" spans="1:2" x14ac:dyDescent="0.25">
      <c r="A351485" t="s">
        <v>3831</v>
      </c>
      <c r="B351485" t="s">
        <v>3832</v>
      </c>
    </row>
    <row r="351486" spans="1:2" x14ac:dyDescent="0.25">
      <c r="A351486" t="s">
        <v>3833</v>
      </c>
      <c r="B351486" t="s">
        <v>3834</v>
      </c>
    </row>
    <row r="351487" spans="1:2" x14ac:dyDescent="0.25">
      <c r="A351487" t="s">
        <v>3835</v>
      </c>
      <c r="B351487" t="s">
        <v>3836</v>
      </c>
    </row>
    <row r="351488" spans="1:2" x14ac:dyDescent="0.25">
      <c r="A351488" t="s">
        <v>3837</v>
      </c>
      <c r="B351488" t="s">
        <v>3838</v>
      </c>
    </row>
    <row r="351489" spans="1:2" x14ac:dyDescent="0.25">
      <c r="A351489" t="s">
        <v>3839</v>
      </c>
      <c r="B351489" t="s">
        <v>3840</v>
      </c>
    </row>
    <row r="351490" spans="1:2" x14ac:dyDescent="0.25">
      <c r="A351490" t="s">
        <v>3841</v>
      </c>
      <c r="B351490" t="s">
        <v>3842</v>
      </c>
    </row>
    <row r="351491" spans="1:2" x14ac:dyDescent="0.25">
      <c r="A351491" t="s">
        <v>3843</v>
      </c>
      <c r="B351491" t="s">
        <v>3844</v>
      </c>
    </row>
    <row r="351492" spans="1:2" x14ac:dyDescent="0.25">
      <c r="A351492" t="s">
        <v>3845</v>
      </c>
      <c r="B351492" t="s">
        <v>3846</v>
      </c>
    </row>
    <row r="351493" spans="1:2" x14ac:dyDescent="0.25">
      <c r="A351493" t="s">
        <v>3847</v>
      </c>
      <c r="B351493" t="s">
        <v>3848</v>
      </c>
    </row>
    <row r="351494" spans="1:2" x14ac:dyDescent="0.25">
      <c r="A351494" t="s">
        <v>3849</v>
      </c>
      <c r="B351494" t="s">
        <v>3850</v>
      </c>
    </row>
    <row r="351495" spans="1:2" x14ac:dyDescent="0.25">
      <c r="A351495" t="s">
        <v>3851</v>
      </c>
      <c r="B351495" t="s">
        <v>3852</v>
      </c>
    </row>
    <row r="351496" spans="1:2" x14ac:dyDescent="0.25">
      <c r="A351496" t="s">
        <v>3853</v>
      </c>
      <c r="B351496" t="s">
        <v>3854</v>
      </c>
    </row>
    <row r="351497" spans="1:2" x14ac:dyDescent="0.25">
      <c r="A351497" t="s">
        <v>3855</v>
      </c>
      <c r="B351497" t="s">
        <v>3856</v>
      </c>
    </row>
    <row r="351498" spans="1:2" x14ac:dyDescent="0.25">
      <c r="A351498" t="s">
        <v>3857</v>
      </c>
      <c r="B351498" t="s">
        <v>3858</v>
      </c>
    </row>
    <row r="351499" spans="1:2" x14ac:dyDescent="0.25">
      <c r="A351499" t="s">
        <v>3859</v>
      </c>
      <c r="B351499" t="s">
        <v>3860</v>
      </c>
    </row>
    <row r="351500" spans="1:2" x14ac:dyDescent="0.25">
      <c r="A351500" t="s">
        <v>3861</v>
      </c>
      <c r="B351500" t="s">
        <v>3862</v>
      </c>
    </row>
    <row r="351501" spans="1:2" x14ac:dyDescent="0.25">
      <c r="A351501" t="s">
        <v>3863</v>
      </c>
      <c r="B351501" t="s">
        <v>3864</v>
      </c>
    </row>
    <row r="351502" spans="1:2" x14ac:dyDescent="0.25">
      <c r="A351502" t="s">
        <v>3865</v>
      </c>
      <c r="B351502" t="s">
        <v>3866</v>
      </c>
    </row>
    <row r="351503" spans="1:2" x14ac:dyDescent="0.25">
      <c r="A351503" t="s">
        <v>3867</v>
      </c>
      <c r="B351503" t="s">
        <v>3868</v>
      </c>
    </row>
    <row r="351504" spans="1:2" x14ac:dyDescent="0.25">
      <c r="A351504" t="s">
        <v>3869</v>
      </c>
      <c r="B351504" t="s">
        <v>3870</v>
      </c>
    </row>
    <row r="351505" spans="1:2" x14ac:dyDescent="0.25">
      <c r="A351505" t="s">
        <v>3871</v>
      </c>
      <c r="B351505" t="s">
        <v>3872</v>
      </c>
    </row>
    <row r="351506" spans="1:2" x14ac:dyDescent="0.25">
      <c r="A351506" t="s">
        <v>3873</v>
      </c>
      <c r="B351506" t="s">
        <v>3874</v>
      </c>
    </row>
    <row r="351507" spans="1:2" x14ac:dyDescent="0.25">
      <c r="A351507" t="s">
        <v>3875</v>
      </c>
      <c r="B351507" t="s">
        <v>3876</v>
      </c>
    </row>
    <row r="351508" spans="1:2" x14ac:dyDescent="0.25">
      <c r="A351508" t="s">
        <v>3877</v>
      </c>
      <c r="B351508" t="s">
        <v>3878</v>
      </c>
    </row>
    <row r="351509" spans="1:2" x14ac:dyDescent="0.25">
      <c r="A351509" t="s">
        <v>3879</v>
      </c>
      <c r="B351509" t="s">
        <v>3880</v>
      </c>
    </row>
    <row r="351510" spans="1:2" x14ac:dyDescent="0.25">
      <c r="A351510" t="s">
        <v>3881</v>
      </c>
      <c r="B351510" t="s">
        <v>3882</v>
      </c>
    </row>
    <row r="351511" spans="1:2" x14ac:dyDescent="0.25">
      <c r="A351511" t="s">
        <v>3883</v>
      </c>
      <c r="B351511" t="s">
        <v>3884</v>
      </c>
    </row>
    <row r="351512" spans="1:2" x14ac:dyDescent="0.25">
      <c r="A351512" t="s">
        <v>3885</v>
      </c>
      <c r="B351512" t="s">
        <v>3886</v>
      </c>
    </row>
    <row r="351513" spans="1:2" x14ac:dyDescent="0.25">
      <c r="A351513" t="s">
        <v>3887</v>
      </c>
      <c r="B351513" t="s">
        <v>3888</v>
      </c>
    </row>
    <row r="351514" spans="1:2" x14ac:dyDescent="0.25">
      <c r="A351514" t="s">
        <v>3889</v>
      </c>
      <c r="B351514" t="s">
        <v>3890</v>
      </c>
    </row>
    <row r="351515" spans="1:2" x14ac:dyDescent="0.25">
      <c r="A351515" t="s">
        <v>3891</v>
      </c>
      <c r="B351515" t="s">
        <v>3892</v>
      </c>
    </row>
    <row r="351516" spans="1:2" x14ac:dyDescent="0.25">
      <c r="A351516" t="s">
        <v>3893</v>
      </c>
      <c r="B351516" t="s">
        <v>3894</v>
      </c>
    </row>
    <row r="351517" spans="1:2" x14ac:dyDescent="0.25">
      <c r="A351517" t="s">
        <v>3895</v>
      </c>
      <c r="B351517" t="s">
        <v>3896</v>
      </c>
    </row>
    <row r="351518" spans="1:2" x14ac:dyDescent="0.25">
      <c r="A351518" t="s">
        <v>3897</v>
      </c>
      <c r="B351518" t="s">
        <v>3898</v>
      </c>
    </row>
    <row r="351519" spans="1:2" x14ac:dyDescent="0.25">
      <c r="A351519" t="s">
        <v>3899</v>
      </c>
      <c r="B351519" t="s">
        <v>3900</v>
      </c>
    </row>
    <row r="351520" spans="1:2" x14ac:dyDescent="0.25">
      <c r="A351520" t="s">
        <v>3901</v>
      </c>
      <c r="B351520" t="s">
        <v>3902</v>
      </c>
    </row>
    <row r="351521" spans="1:2" x14ac:dyDescent="0.25">
      <c r="A351521" t="s">
        <v>3903</v>
      </c>
      <c r="B351521" t="s">
        <v>3904</v>
      </c>
    </row>
    <row r="351522" spans="1:2" x14ac:dyDescent="0.25">
      <c r="A351522" t="s">
        <v>3905</v>
      </c>
      <c r="B351522" t="s">
        <v>3906</v>
      </c>
    </row>
    <row r="351523" spans="1:2" x14ac:dyDescent="0.25">
      <c r="A351523" t="s">
        <v>3907</v>
      </c>
      <c r="B351523" t="s">
        <v>3908</v>
      </c>
    </row>
    <row r="351524" spans="1:2" x14ac:dyDescent="0.25">
      <c r="A351524" t="s">
        <v>3909</v>
      </c>
      <c r="B351524" t="s">
        <v>3910</v>
      </c>
    </row>
    <row r="351525" spans="1:2" x14ac:dyDescent="0.25">
      <c r="A351525" t="s">
        <v>3911</v>
      </c>
      <c r="B351525" t="s">
        <v>3912</v>
      </c>
    </row>
    <row r="351526" spans="1:2" x14ac:dyDescent="0.25">
      <c r="A351526" t="s">
        <v>3913</v>
      </c>
      <c r="B351526" t="s">
        <v>3914</v>
      </c>
    </row>
    <row r="351527" spans="1:2" x14ac:dyDescent="0.25">
      <c r="A351527" t="s">
        <v>3915</v>
      </c>
      <c r="B351527" t="s">
        <v>3916</v>
      </c>
    </row>
    <row r="351528" spans="1:2" x14ac:dyDescent="0.25">
      <c r="A351528" t="s">
        <v>3917</v>
      </c>
      <c r="B351528" t="s">
        <v>3918</v>
      </c>
    </row>
    <row r="351529" spans="1:2" x14ac:dyDescent="0.25">
      <c r="A351529" t="s">
        <v>3919</v>
      </c>
      <c r="B351529" t="s">
        <v>3920</v>
      </c>
    </row>
    <row r="351530" spans="1:2" x14ac:dyDescent="0.25">
      <c r="A351530" t="s">
        <v>3921</v>
      </c>
      <c r="B351530" t="s">
        <v>3922</v>
      </c>
    </row>
    <row r="351531" spans="1:2" x14ac:dyDescent="0.25">
      <c r="A351531" t="s">
        <v>3923</v>
      </c>
      <c r="B351531" t="s">
        <v>3924</v>
      </c>
    </row>
    <row r="351532" spans="1:2" x14ac:dyDescent="0.25">
      <c r="A351532" t="s">
        <v>3925</v>
      </c>
      <c r="B351532" t="s">
        <v>3926</v>
      </c>
    </row>
    <row r="351533" spans="1:2" x14ac:dyDescent="0.25">
      <c r="A351533" t="s">
        <v>3927</v>
      </c>
      <c r="B351533" t="s">
        <v>3928</v>
      </c>
    </row>
    <row r="351534" spans="1:2" x14ac:dyDescent="0.25">
      <c r="A351534" t="s">
        <v>3929</v>
      </c>
      <c r="B351534" t="s">
        <v>3930</v>
      </c>
    </row>
    <row r="351535" spans="1:2" x14ac:dyDescent="0.25">
      <c r="A351535" t="s">
        <v>3931</v>
      </c>
      <c r="B351535" t="s">
        <v>3932</v>
      </c>
    </row>
    <row r="351536" spans="1:2" x14ac:dyDescent="0.25">
      <c r="A351536" t="s">
        <v>3933</v>
      </c>
      <c r="B351536" t="s">
        <v>3934</v>
      </c>
    </row>
    <row r="351537" spans="1:2" x14ac:dyDescent="0.25">
      <c r="A351537" t="s">
        <v>3935</v>
      </c>
      <c r="B351537" t="s">
        <v>3936</v>
      </c>
    </row>
    <row r="351538" spans="1:2" x14ac:dyDescent="0.25">
      <c r="A351538" t="s">
        <v>3937</v>
      </c>
      <c r="B351538" t="s">
        <v>3938</v>
      </c>
    </row>
    <row r="351539" spans="1:2" x14ac:dyDescent="0.25">
      <c r="A351539" t="s">
        <v>3939</v>
      </c>
      <c r="B351539" t="s">
        <v>3940</v>
      </c>
    </row>
    <row r="351540" spans="1:2" x14ac:dyDescent="0.25">
      <c r="A351540" t="s">
        <v>3941</v>
      </c>
      <c r="B351540" t="s">
        <v>3942</v>
      </c>
    </row>
    <row r="351541" spans="1:2" x14ac:dyDescent="0.25">
      <c r="A351541" t="s">
        <v>3943</v>
      </c>
      <c r="B351541" t="s">
        <v>3944</v>
      </c>
    </row>
    <row r="351542" spans="1:2" x14ac:dyDescent="0.25">
      <c r="A351542" t="s">
        <v>3945</v>
      </c>
      <c r="B351542" t="s">
        <v>3946</v>
      </c>
    </row>
    <row r="351543" spans="1:2" x14ac:dyDescent="0.25">
      <c r="A351543" t="s">
        <v>3947</v>
      </c>
      <c r="B351543" t="s">
        <v>3948</v>
      </c>
    </row>
    <row r="351544" spans="1:2" x14ac:dyDescent="0.25">
      <c r="A351544" t="s">
        <v>3949</v>
      </c>
      <c r="B351544" t="s">
        <v>3950</v>
      </c>
    </row>
    <row r="351545" spans="1:2" x14ac:dyDescent="0.25">
      <c r="A351545" t="s">
        <v>3951</v>
      </c>
      <c r="B351545" t="s">
        <v>3952</v>
      </c>
    </row>
    <row r="351546" spans="1:2" x14ac:dyDescent="0.25">
      <c r="A351546" t="s">
        <v>3953</v>
      </c>
      <c r="B351546" t="s">
        <v>3954</v>
      </c>
    </row>
    <row r="351547" spans="1:2" x14ac:dyDescent="0.25">
      <c r="A351547" t="s">
        <v>3955</v>
      </c>
      <c r="B351547" t="s">
        <v>3956</v>
      </c>
    </row>
    <row r="351548" spans="1:2" x14ac:dyDescent="0.25">
      <c r="A351548" t="s">
        <v>3957</v>
      </c>
      <c r="B351548" t="s">
        <v>3958</v>
      </c>
    </row>
    <row r="351549" spans="1:2" x14ac:dyDescent="0.25">
      <c r="A351549" t="s">
        <v>3959</v>
      </c>
      <c r="B351549" t="s">
        <v>3960</v>
      </c>
    </row>
    <row r="351550" spans="1:2" x14ac:dyDescent="0.25">
      <c r="A351550" t="s">
        <v>3961</v>
      </c>
      <c r="B351550" t="s">
        <v>3962</v>
      </c>
    </row>
    <row r="351551" spans="1:2" x14ac:dyDescent="0.25">
      <c r="A351551" t="s">
        <v>3963</v>
      </c>
      <c r="B351551" t="s">
        <v>3964</v>
      </c>
    </row>
    <row r="351552" spans="1:2" x14ac:dyDescent="0.25">
      <c r="A351552" t="s">
        <v>3965</v>
      </c>
      <c r="B351552" t="s">
        <v>3966</v>
      </c>
    </row>
    <row r="351553" spans="1:2" x14ac:dyDescent="0.25">
      <c r="A351553" t="s">
        <v>3967</v>
      </c>
      <c r="B351553" t="s">
        <v>3968</v>
      </c>
    </row>
    <row r="351554" spans="1:2" x14ac:dyDescent="0.25">
      <c r="A351554" t="s">
        <v>3969</v>
      </c>
      <c r="B351554" t="s">
        <v>3970</v>
      </c>
    </row>
    <row r="351555" spans="1:2" x14ac:dyDescent="0.25">
      <c r="A351555" t="s">
        <v>3971</v>
      </c>
      <c r="B351555" t="s">
        <v>3972</v>
      </c>
    </row>
    <row r="351556" spans="1:2" x14ac:dyDescent="0.25">
      <c r="A351556" t="s">
        <v>3973</v>
      </c>
      <c r="B351556" t="s">
        <v>3974</v>
      </c>
    </row>
    <row r="351557" spans="1:2" x14ac:dyDescent="0.25">
      <c r="A351557" t="s">
        <v>3975</v>
      </c>
      <c r="B351557" t="s">
        <v>3976</v>
      </c>
    </row>
    <row r="351558" spans="1:2" x14ac:dyDescent="0.25">
      <c r="A351558" t="s">
        <v>3977</v>
      </c>
      <c r="B351558" t="s">
        <v>3978</v>
      </c>
    </row>
    <row r="351559" spans="1:2" x14ac:dyDescent="0.25">
      <c r="A351559" t="s">
        <v>3979</v>
      </c>
      <c r="B351559" t="s">
        <v>3980</v>
      </c>
    </row>
    <row r="351560" spans="1:2" x14ac:dyDescent="0.25">
      <c r="A351560" t="s">
        <v>3981</v>
      </c>
      <c r="B351560" t="s">
        <v>3982</v>
      </c>
    </row>
    <row r="351561" spans="1:2" x14ac:dyDescent="0.25">
      <c r="A351561" t="s">
        <v>3983</v>
      </c>
      <c r="B351561" t="s">
        <v>3984</v>
      </c>
    </row>
    <row r="351562" spans="1:2" x14ac:dyDescent="0.25">
      <c r="A351562" t="s">
        <v>3985</v>
      </c>
      <c r="B351562" t="s">
        <v>3986</v>
      </c>
    </row>
    <row r="351563" spans="1:2" x14ac:dyDescent="0.25">
      <c r="A351563" t="s">
        <v>3987</v>
      </c>
      <c r="B351563" t="s">
        <v>3988</v>
      </c>
    </row>
    <row r="351564" spans="1:2" x14ac:dyDescent="0.25">
      <c r="B351564" t="s">
        <v>3989</v>
      </c>
    </row>
    <row r="351565" spans="1:2" x14ac:dyDescent="0.25">
      <c r="B351565" t="s">
        <v>3990</v>
      </c>
    </row>
    <row r="351566" spans="1:2" x14ac:dyDescent="0.25">
      <c r="B351566" t="s">
        <v>3991</v>
      </c>
    </row>
    <row r="351567" spans="1:2" x14ac:dyDescent="0.25">
      <c r="B351567" t="s">
        <v>3992</v>
      </c>
    </row>
    <row r="351568" spans="1:2" x14ac:dyDescent="0.25">
      <c r="B351568" t="s">
        <v>3993</v>
      </c>
    </row>
    <row r="351569" spans="2:2" x14ac:dyDescent="0.25">
      <c r="B351569" t="s">
        <v>3994</v>
      </c>
    </row>
    <row r="351570" spans="2:2" x14ac:dyDescent="0.25">
      <c r="B351570" t="s">
        <v>3995</v>
      </c>
    </row>
    <row r="351571" spans="2:2" x14ac:dyDescent="0.25">
      <c r="B351571" t="s">
        <v>3996</v>
      </c>
    </row>
    <row r="351572" spans="2:2" x14ac:dyDescent="0.25">
      <c r="B351572" t="s">
        <v>3997</v>
      </c>
    </row>
    <row r="351573" spans="2:2" x14ac:dyDescent="0.25">
      <c r="B351573" t="s">
        <v>3998</v>
      </c>
    </row>
    <row r="351574" spans="2:2" x14ac:dyDescent="0.25">
      <c r="B351574" t="s">
        <v>3999</v>
      </c>
    </row>
    <row r="351575" spans="2:2" x14ac:dyDescent="0.25">
      <c r="B351575" t="s">
        <v>4000</v>
      </c>
    </row>
    <row r="351576" spans="2:2" x14ac:dyDescent="0.25">
      <c r="B351576" t="s">
        <v>4001</v>
      </c>
    </row>
    <row r="351577" spans="2:2" x14ac:dyDescent="0.25">
      <c r="B351577" t="s">
        <v>4002</v>
      </c>
    </row>
    <row r="351578" spans="2:2" x14ac:dyDescent="0.25">
      <c r="B351578" t="s">
        <v>4003</v>
      </c>
    </row>
    <row r="351579" spans="2:2" x14ac:dyDescent="0.25">
      <c r="B351579" t="s">
        <v>4004</v>
      </c>
    </row>
    <row r="351580" spans="2:2" x14ac:dyDescent="0.25">
      <c r="B351580" t="s">
        <v>4005</v>
      </c>
    </row>
    <row r="351581" spans="2:2" x14ac:dyDescent="0.25">
      <c r="B351581" t="s">
        <v>4006</v>
      </c>
    </row>
    <row r="351582" spans="2:2" x14ac:dyDescent="0.25">
      <c r="B351582" t="s">
        <v>4007</v>
      </c>
    </row>
    <row r="351583" spans="2:2" x14ac:dyDescent="0.25">
      <c r="B351583" t="s">
        <v>4008</v>
      </c>
    </row>
    <row r="351584" spans="2:2" x14ac:dyDescent="0.25">
      <c r="B351584" t="s">
        <v>4009</v>
      </c>
    </row>
    <row r="351585" spans="2:2" x14ac:dyDescent="0.25">
      <c r="B351585" t="s">
        <v>4010</v>
      </c>
    </row>
    <row r="351586" spans="2:2" x14ac:dyDescent="0.25">
      <c r="B351586" t="s">
        <v>4011</v>
      </c>
    </row>
    <row r="351587" spans="2:2" x14ac:dyDescent="0.25">
      <c r="B351587" t="s">
        <v>4012</v>
      </c>
    </row>
    <row r="351588" spans="2:2" x14ac:dyDescent="0.25">
      <c r="B351588" t="s">
        <v>4013</v>
      </c>
    </row>
    <row r="351589" spans="2:2" x14ac:dyDescent="0.25">
      <c r="B351589" t="s">
        <v>4014</v>
      </c>
    </row>
    <row r="351590" spans="2:2" x14ac:dyDescent="0.25">
      <c r="B351590" t="s">
        <v>4015</v>
      </c>
    </row>
    <row r="351591" spans="2:2" x14ac:dyDescent="0.25">
      <c r="B351591" t="s">
        <v>4016</v>
      </c>
    </row>
    <row r="351592" spans="2:2" x14ac:dyDescent="0.25">
      <c r="B351592" t="s">
        <v>4017</v>
      </c>
    </row>
    <row r="351593" spans="2:2" x14ac:dyDescent="0.25">
      <c r="B351593" t="s">
        <v>4018</v>
      </c>
    </row>
    <row r="351594" spans="2:2" x14ac:dyDescent="0.25">
      <c r="B351594" t="s">
        <v>4019</v>
      </c>
    </row>
    <row r="351595" spans="2:2" x14ac:dyDescent="0.25">
      <c r="B351595" t="s">
        <v>4020</v>
      </c>
    </row>
    <row r="351596" spans="2:2" x14ac:dyDescent="0.25">
      <c r="B351596" t="s">
        <v>4021</v>
      </c>
    </row>
    <row r="351597" spans="2:2" x14ac:dyDescent="0.25">
      <c r="B351597" t="s">
        <v>4022</v>
      </c>
    </row>
    <row r="351598" spans="2:2" x14ac:dyDescent="0.25">
      <c r="B351598" t="s">
        <v>4023</v>
      </c>
    </row>
    <row r="351599" spans="2:2" x14ac:dyDescent="0.25">
      <c r="B351599" t="s">
        <v>4024</v>
      </c>
    </row>
    <row r="351600" spans="2:2" x14ac:dyDescent="0.25">
      <c r="B351600" t="s">
        <v>4025</v>
      </c>
    </row>
    <row r="351601" spans="2:2" x14ac:dyDescent="0.25">
      <c r="B351601" t="s">
        <v>4026</v>
      </c>
    </row>
    <row r="351602" spans="2:2" x14ac:dyDescent="0.25">
      <c r="B351602" t="s">
        <v>4027</v>
      </c>
    </row>
    <row r="351603" spans="2:2" x14ac:dyDescent="0.25">
      <c r="B351603" t="s">
        <v>4028</v>
      </c>
    </row>
    <row r="351604" spans="2:2" x14ac:dyDescent="0.25">
      <c r="B351604" t="s">
        <v>4029</v>
      </c>
    </row>
    <row r="351605" spans="2:2" x14ac:dyDescent="0.25">
      <c r="B351605" t="s">
        <v>4030</v>
      </c>
    </row>
    <row r="351606" spans="2:2" x14ac:dyDescent="0.25">
      <c r="B351606" t="s">
        <v>4031</v>
      </c>
    </row>
    <row r="351607" spans="2:2" x14ac:dyDescent="0.25">
      <c r="B351607" t="s">
        <v>4032</v>
      </c>
    </row>
    <row r="351608" spans="2:2" x14ac:dyDescent="0.25">
      <c r="B351608" t="s">
        <v>4033</v>
      </c>
    </row>
    <row r="351609" spans="2:2" x14ac:dyDescent="0.25">
      <c r="B351609" t="s">
        <v>4034</v>
      </c>
    </row>
    <row r="351610" spans="2:2" x14ac:dyDescent="0.25">
      <c r="B351610" t="s">
        <v>4035</v>
      </c>
    </row>
    <row r="351611" spans="2:2" x14ac:dyDescent="0.25">
      <c r="B351611" t="s">
        <v>4036</v>
      </c>
    </row>
    <row r="351612" spans="2:2" x14ac:dyDescent="0.25">
      <c r="B351612" t="s">
        <v>4037</v>
      </c>
    </row>
    <row r="351613" spans="2:2" x14ac:dyDescent="0.25">
      <c r="B351613" t="s">
        <v>4038</v>
      </c>
    </row>
    <row r="351614" spans="2:2" x14ac:dyDescent="0.25">
      <c r="B351614" t="s">
        <v>4039</v>
      </c>
    </row>
    <row r="351615" spans="2:2" x14ac:dyDescent="0.25">
      <c r="B351615" t="s">
        <v>4040</v>
      </c>
    </row>
    <row r="351616" spans="2:2" x14ac:dyDescent="0.25">
      <c r="B351616" t="s">
        <v>4041</v>
      </c>
    </row>
    <row r="351617" spans="2:2" x14ac:dyDescent="0.25">
      <c r="B351617" t="s">
        <v>4042</v>
      </c>
    </row>
    <row r="351618" spans="2:2" x14ac:dyDescent="0.25">
      <c r="B351618" t="s">
        <v>4043</v>
      </c>
    </row>
    <row r="351619" spans="2:2" x14ac:dyDescent="0.25">
      <c r="B351619" t="s">
        <v>4044</v>
      </c>
    </row>
    <row r="351620" spans="2:2" x14ac:dyDescent="0.25">
      <c r="B351620" t="s">
        <v>4045</v>
      </c>
    </row>
    <row r="351621" spans="2:2" x14ac:dyDescent="0.25">
      <c r="B351621" t="s">
        <v>4046</v>
      </c>
    </row>
    <row r="351622" spans="2:2" x14ac:dyDescent="0.25">
      <c r="B351622" t="s">
        <v>4047</v>
      </c>
    </row>
    <row r="351623" spans="2:2" x14ac:dyDescent="0.25">
      <c r="B351623" t="s">
        <v>4048</v>
      </c>
    </row>
    <row r="351624" spans="2:2" x14ac:dyDescent="0.25">
      <c r="B351624" t="s">
        <v>4049</v>
      </c>
    </row>
    <row r="351625" spans="2:2" x14ac:dyDescent="0.25">
      <c r="B351625" t="s">
        <v>4050</v>
      </c>
    </row>
    <row r="351626" spans="2:2" x14ac:dyDescent="0.25">
      <c r="B351626" t="s">
        <v>4051</v>
      </c>
    </row>
    <row r="351627" spans="2:2" x14ac:dyDescent="0.25">
      <c r="B351627" t="s">
        <v>4052</v>
      </c>
    </row>
    <row r="351628" spans="2:2" x14ac:dyDescent="0.25">
      <c r="B351628" t="s">
        <v>4053</v>
      </c>
    </row>
    <row r="351629" spans="2:2" x14ac:dyDescent="0.25">
      <c r="B351629" t="s">
        <v>4054</v>
      </c>
    </row>
    <row r="351630" spans="2:2" x14ac:dyDescent="0.25">
      <c r="B351630" t="s">
        <v>4055</v>
      </c>
    </row>
    <row r="351631" spans="2:2" x14ac:dyDescent="0.25">
      <c r="B351631" t="s">
        <v>4056</v>
      </c>
    </row>
    <row r="351632" spans="2:2" x14ac:dyDescent="0.25">
      <c r="B351632" t="s">
        <v>4057</v>
      </c>
    </row>
    <row r="351633" spans="2:2" x14ac:dyDescent="0.25">
      <c r="B351633" t="s">
        <v>4058</v>
      </c>
    </row>
    <row r="351634" spans="2:2" x14ac:dyDescent="0.25">
      <c r="B351634" t="s">
        <v>4059</v>
      </c>
    </row>
    <row r="351635" spans="2:2" x14ac:dyDescent="0.25">
      <c r="B351635" t="s">
        <v>4060</v>
      </c>
    </row>
    <row r="351636" spans="2:2" x14ac:dyDescent="0.25">
      <c r="B351636" t="s">
        <v>4061</v>
      </c>
    </row>
    <row r="351637" spans="2:2" x14ac:dyDescent="0.25">
      <c r="B351637" t="s">
        <v>4062</v>
      </c>
    </row>
    <row r="351638" spans="2:2" x14ac:dyDescent="0.25">
      <c r="B351638" t="s">
        <v>4063</v>
      </c>
    </row>
    <row r="351639" spans="2:2" x14ac:dyDescent="0.25">
      <c r="B351639" t="s">
        <v>4064</v>
      </c>
    </row>
    <row r="351640" spans="2:2" x14ac:dyDescent="0.25">
      <c r="B351640" t="s">
        <v>4065</v>
      </c>
    </row>
    <row r="351641" spans="2:2" x14ac:dyDescent="0.25">
      <c r="B351641" t="s">
        <v>4066</v>
      </c>
    </row>
    <row r="351642" spans="2:2" x14ac:dyDescent="0.25">
      <c r="B351642" t="s">
        <v>4067</v>
      </c>
    </row>
    <row r="351643" spans="2:2" x14ac:dyDescent="0.25">
      <c r="B351643" t="s">
        <v>4068</v>
      </c>
    </row>
    <row r="351644" spans="2:2" x14ac:dyDescent="0.25">
      <c r="B351644" t="s">
        <v>4069</v>
      </c>
    </row>
    <row r="351645" spans="2:2" x14ac:dyDescent="0.25">
      <c r="B351645" t="s">
        <v>4070</v>
      </c>
    </row>
    <row r="351646" spans="2:2" x14ac:dyDescent="0.25">
      <c r="B351646" t="s">
        <v>4071</v>
      </c>
    </row>
    <row r="351647" spans="2:2" x14ac:dyDescent="0.25">
      <c r="B351647" t="s">
        <v>4072</v>
      </c>
    </row>
    <row r="351648" spans="2:2" x14ac:dyDescent="0.25">
      <c r="B351648" t="s">
        <v>4073</v>
      </c>
    </row>
    <row r="351649" spans="2:2" x14ac:dyDescent="0.25">
      <c r="B351649" t="s">
        <v>4074</v>
      </c>
    </row>
    <row r="351650" spans="2:2" x14ac:dyDescent="0.25">
      <c r="B351650" t="s">
        <v>4075</v>
      </c>
    </row>
    <row r="351651" spans="2:2" x14ac:dyDescent="0.25">
      <c r="B351651" t="s">
        <v>4076</v>
      </c>
    </row>
    <row r="351652" spans="2:2" x14ac:dyDescent="0.25">
      <c r="B351652" t="s">
        <v>4077</v>
      </c>
    </row>
    <row r="351653" spans="2:2" x14ac:dyDescent="0.25">
      <c r="B351653" t="s">
        <v>4078</v>
      </c>
    </row>
    <row r="351654" spans="2:2" x14ac:dyDescent="0.25">
      <c r="B351654" t="s">
        <v>4079</v>
      </c>
    </row>
    <row r="351655" spans="2:2" x14ac:dyDescent="0.25">
      <c r="B351655" t="s">
        <v>4080</v>
      </c>
    </row>
    <row r="351656" spans="2:2" x14ac:dyDescent="0.25">
      <c r="B351656" t="s">
        <v>4081</v>
      </c>
    </row>
    <row r="351657" spans="2:2" x14ac:dyDescent="0.25">
      <c r="B351657" t="s">
        <v>4082</v>
      </c>
    </row>
    <row r="351658" spans="2:2" x14ac:dyDescent="0.25">
      <c r="B351658" t="s">
        <v>4083</v>
      </c>
    </row>
    <row r="351659" spans="2:2" x14ac:dyDescent="0.25">
      <c r="B351659" t="s">
        <v>4084</v>
      </c>
    </row>
    <row r="351660" spans="2:2" x14ac:dyDescent="0.25">
      <c r="B351660" t="s">
        <v>4085</v>
      </c>
    </row>
    <row r="351661" spans="2:2" x14ac:dyDescent="0.25">
      <c r="B351661" t="s">
        <v>4086</v>
      </c>
    </row>
    <row r="351662" spans="2:2" x14ac:dyDescent="0.25">
      <c r="B351662" t="s">
        <v>4087</v>
      </c>
    </row>
    <row r="351663" spans="2:2" x14ac:dyDescent="0.25">
      <c r="B351663" t="s">
        <v>4088</v>
      </c>
    </row>
    <row r="351664" spans="2:2" x14ac:dyDescent="0.25">
      <c r="B351664" t="s">
        <v>4089</v>
      </c>
    </row>
    <row r="351665" spans="2:2" x14ac:dyDescent="0.25">
      <c r="B351665" t="s">
        <v>4090</v>
      </c>
    </row>
    <row r="351666" spans="2:2" x14ac:dyDescent="0.25">
      <c r="B351666" t="s">
        <v>4091</v>
      </c>
    </row>
    <row r="351667" spans="2:2" x14ac:dyDescent="0.25">
      <c r="B351667" t="s">
        <v>4092</v>
      </c>
    </row>
    <row r="351668" spans="2:2" x14ac:dyDescent="0.25">
      <c r="B351668" t="s">
        <v>4093</v>
      </c>
    </row>
    <row r="351669" spans="2:2" x14ac:dyDescent="0.25">
      <c r="B351669" t="s">
        <v>4094</v>
      </c>
    </row>
    <row r="351670" spans="2:2" x14ac:dyDescent="0.25">
      <c r="B351670" t="s">
        <v>4095</v>
      </c>
    </row>
    <row r="351671" spans="2:2" x14ac:dyDescent="0.25">
      <c r="B351671" t="s">
        <v>4096</v>
      </c>
    </row>
    <row r="351672" spans="2:2" x14ac:dyDescent="0.25">
      <c r="B351672" t="s">
        <v>4097</v>
      </c>
    </row>
    <row r="351673" spans="2:2" x14ac:dyDescent="0.25">
      <c r="B351673" t="s">
        <v>4098</v>
      </c>
    </row>
    <row r="351674" spans="2:2" x14ac:dyDescent="0.25">
      <c r="B351674" t="s">
        <v>4099</v>
      </c>
    </row>
    <row r="351675" spans="2:2" x14ac:dyDescent="0.25">
      <c r="B351675" t="s">
        <v>4100</v>
      </c>
    </row>
    <row r="351676" spans="2:2" x14ac:dyDescent="0.25">
      <c r="B351676" t="s">
        <v>4101</v>
      </c>
    </row>
    <row r="351677" spans="2:2" x14ac:dyDescent="0.25">
      <c r="B351677" t="s">
        <v>4102</v>
      </c>
    </row>
    <row r="351678" spans="2:2" x14ac:dyDescent="0.25">
      <c r="B351678" t="s">
        <v>4103</v>
      </c>
    </row>
    <row r="351679" spans="2:2" x14ac:dyDescent="0.25">
      <c r="B351679" t="s">
        <v>4104</v>
      </c>
    </row>
    <row r="351680" spans="2:2" x14ac:dyDescent="0.25">
      <c r="B351680" t="s">
        <v>4105</v>
      </c>
    </row>
    <row r="351681" spans="2:2" x14ac:dyDescent="0.25">
      <c r="B351681" t="s">
        <v>4106</v>
      </c>
    </row>
    <row r="351682" spans="2:2" x14ac:dyDescent="0.25">
      <c r="B351682" t="s">
        <v>4107</v>
      </c>
    </row>
    <row r="351683" spans="2:2" x14ac:dyDescent="0.25">
      <c r="B351683" t="s">
        <v>4108</v>
      </c>
    </row>
    <row r="351684" spans="2:2" x14ac:dyDescent="0.25">
      <c r="B351684" t="s">
        <v>4109</v>
      </c>
    </row>
    <row r="351685" spans="2:2" x14ac:dyDescent="0.25">
      <c r="B351685" t="s">
        <v>4110</v>
      </c>
    </row>
    <row r="351686" spans="2:2" x14ac:dyDescent="0.25">
      <c r="B351686" t="s">
        <v>4111</v>
      </c>
    </row>
    <row r="351687" spans="2:2" x14ac:dyDescent="0.25">
      <c r="B351687" t="s">
        <v>4112</v>
      </c>
    </row>
    <row r="351688" spans="2:2" x14ac:dyDescent="0.25">
      <c r="B351688" t="s">
        <v>4113</v>
      </c>
    </row>
    <row r="351689" spans="2:2" x14ac:dyDescent="0.25">
      <c r="B351689" t="s">
        <v>4114</v>
      </c>
    </row>
    <row r="351690" spans="2:2" x14ac:dyDescent="0.25">
      <c r="B351690" t="s">
        <v>4115</v>
      </c>
    </row>
    <row r="351691" spans="2:2" x14ac:dyDescent="0.25">
      <c r="B351691" t="s">
        <v>4116</v>
      </c>
    </row>
    <row r="351692" spans="2:2" x14ac:dyDescent="0.25">
      <c r="B351692" t="s">
        <v>4117</v>
      </c>
    </row>
    <row r="351693" spans="2:2" x14ac:dyDescent="0.25">
      <c r="B351693" t="s">
        <v>4118</v>
      </c>
    </row>
    <row r="351694" spans="2:2" x14ac:dyDescent="0.25">
      <c r="B351694" t="s">
        <v>4119</v>
      </c>
    </row>
    <row r="351695" spans="2:2" x14ac:dyDescent="0.25">
      <c r="B351695" t="s">
        <v>4120</v>
      </c>
    </row>
    <row r="351696" spans="2:2" x14ac:dyDescent="0.25">
      <c r="B351696" t="s">
        <v>4121</v>
      </c>
    </row>
    <row r="351697" spans="2:2" x14ac:dyDescent="0.25">
      <c r="B351697" t="s">
        <v>4122</v>
      </c>
    </row>
    <row r="351698" spans="2:2" x14ac:dyDescent="0.25">
      <c r="B351698" t="s">
        <v>4123</v>
      </c>
    </row>
    <row r="351699" spans="2:2" x14ac:dyDescent="0.25">
      <c r="B351699" t="s">
        <v>4124</v>
      </c>
    </row>
    <row r="351700" spans="2:2" x14ac:dyDescent="0.25">
      <c r="B351700" t="s">
        <v>4125</v>
      </c>
    </row>
    <row r="351701" spans="2:2" x14ac:dyDescent="0.25">
      <c r="B351701" t="s">
        <v>4126</v>
      </c>
    </row>
    <row r="351702" spans="2:2" x14ac:dyDescent="0.25">
      <c r="B351702" t="s">
        <v>4127</v>
      </c>
    </row>
    <row r="351703" spans="2:2" x14ac:dyDescent="0.25">
      <c r="B351703" t="s">
        <v>4128</v>
      </c>
    </row>
    <row r="351704" spans="2:2" x14ac:dyDescent="0.25">
      <c r="B351704" t="s">
        <v>4129</v>
      </c>
    </row>
    <row r="351705" spans="2:2" x14ac:dyDescent="0.25">
      <c r="B351705" t="s">
        <v>4130</v>
      </c>
    </row>
    <row r="351706" spans="2:2" x14ac:dyDescent="0.25">
      <c r="B351706" t="s">
        <v>4131</v>
      </c>
    </row>
    <row r="351707" spans="2:2" x14ac:dyDescent="0.25">
      <c r="B351707" t="s">
        <v>4132</v>
      </c>
    </row>
    <row r="351708" spans="2:2" x14ac:dyDescent="0.25">
      <c r="B351708" t="s">
        <v>4133</v>
      </c>
    </row>
    <row r="351709" spans="2:2" x14ac:dyDescent="0.25">
      <c r="B351709" t="s">
        <v>4134</v>
      </c>
    </row>
    <row r="351710" spans="2:2" x14ac:dyDescent="0.25">
      <c r="B351710" t="s">
        <v>4135</v>
      </c>
    </row>
    <row r="351711" spans="2:2" x14ac:dyDescent="0.25">
      <c r="B351711" t="s">
        <v>4136</v>
      </c>
    </row>
    <row r="351712" spans="2:2" x14ac:dyDescent="0.25">
      <c r="B351712" t="s">
        <v>4137</v>
      </c>
    </row>
    <row r="351713" spans="2:2" x14ac:dyDescent="0.25">
      <c r="B351713" t="s">
        <v>4138</v>
      </c>
    </row>
    <row r="351714" spans="2:2" x14ac:dyDescent="0.25">
      <c r="B351714" t="s">
        <v>4139</v>
      </c>
    </row>
    <row r="351715" spans="2:2" x14ac:dyDescent="0.25">
      <c r="B351715" t="s">
        <v>4140</v>
      </c>
    </row>
    <row r="351716" spans="2:2" x14ac:dyDescent="0.25">
      <c r="B351716" t="s">
        <v>4141</v>
      </c>
    </row>
    <row r="351717" spans="2:2" x14ac:dyDescent="0.25">
      <c r="B351717" t="s">
        <v>4142</v>
      </c>
    </row>
    <row r="351718" spans="2:2" x14ac:dyDescent="0.25">
      <c r="B351718" t="s">
        <v>4143</v>
      </c>
    </row>
    <row r="351719" spans="2:2" x14ac:dyDescent="0.25">
      <c r="B351719" t="s">
        <v>4144</v>
      </c>
    </row>
    <row r="351720" spans="2:2" x14ac:dyDescent="0.25">
      <c r="B351720" t="s">
        <v>4145</v>
      </c>
    </row>
    <row r="351721" spans="2:2" x14ac:dyDescent="0.25">
      <c r="B351721" t="s">
        <v>4146</v>
      </c>
    </row>
    <row r="351722" spans="2:2" x14ac:dyDescent="0.25">
      <c r="B351722" t="s">
        <v>4147</v>
      </c>
    </row>
    <row r="351723" spans="2:2" x14ac:dyDescent="0.25">
      <c r="B351723" t="s">
        <v>4148</v>
      </c>
    </row>
    <row r="351724" spans="2:2" x14ac:dyDescent="0.25">
      <c r="B351724" t="s">
        <v>4149</v>
      </c>
    </row>
    <row r="351725" spans="2:2" x14ac:dyDescent="0.25">
      <c r="B351725" t="s">
        <v>4150</v>
      </c>
    </row>
    <row r="351726" spans="2:2" x14ac:dyDescent="0.25">
      <c r="B351726" t="s">
        <v>4151</v>
      </c>
    </row>
    <row r="351727" spans="2:2" x14ac:dyDescent="0.25">
      <c r="B351727" t="s">
        <v>4152</v>
      </c>
    </row>
    <row r="351728" spans="2:2" x14ac:dyDescent="0.25">
      <c r="B351728" t="s">
        <v>4153</v>
      </c>
    </row>
    <row r="351729" spans="2:2" x14ac:dyDescent="0.25">
      <c r="B351729" t="s">
        <v>4154</v>
      </c>
    </row>
    <row r="351730" spans="2:2" x14ac:dyDescent="0.25">
      <c r="B351730" t="s">
        <v>4155</v>
      </c>
    </row>
    <row r="351731" spans="2:2" x14ac:dyDescent="0.25">
      <c r="B351731" t="s">
        <v>4156</v>
      </c>
    </row>
    <row r="351732" spans="2:2" x14ac:dyDescent="0.25">
      <c r="B351732" t="s">
        <v>4157</v>
      </c>
    </row>
    <row r="351733" spans="2:2" x14ac:dyDescent="0.25">
      <c r="B351733" t="s">
        <v>4158</v>
      </c>
    </row>
    <row r="351734" spans="2:2" x14ac:dyDescent="0.25">
      <c r="B351734" t="s">
        <v>4159</v>
      </c>
    </row>
    <row r="351735" spans="2:2" x14ac:dyDescent="0.25">
      <c r="B351735" t="s">
        <v>4160</v>
      </c>
    </row>
    <row r="351736" spans="2:2" x14ac:dyDescent="0.25">
      <c r="B351736" t="s">
        <v>4161</v>
      </c>
    </row>
    <row r="351737" spans="2:2" x14ac:dyDescent="0.25">
      <c r="B351737" t="s">
        <v>4162</v>
      </c>
    </row>
    <row r="351738" spans="2:2" x14ac:dyDescent="0.25">
      <c r="B351738" t="s">
        <v>4163</v>
      </c>
    </row>
    <row r="351739" spans="2:2" x14ac:dyDescent="0.25">
      <c r="B351739" t="s">
        <v>4164</v>
      </c>
    </row>
    <row r="351740" spans="2:2" x14ac:dyDescent="0.25">
      <c r="B351740" t="s">
        <v>4165</v>
      </c>
    </row>
    <row r="351741" spans="2:2" x14ac:dyDescent="0.25">
      <c r="B351741" t="s">
        <v>4166</v>
      </c>
    </row>
    <row r="351742" spans="2:2" x14ac:dyDescent="0.25">
      <c r="B351742" t="s">
        <v>4167</v>
      </c>
    </row>
    <row r="351743" spans="2:2" x14ac:dyDescent="0.25">
      <c r="B351743" t="s">
        <v>4168</v>
      </c>
    </row>
    <row r="351744" spans="2:2" x14ac:dyDescent="0.25">
      <c r="B351744" t="s">
        <v>4169</v>
      </c>
    </row>
    <row r="351745" spans="2:2" x14ac:dyDescent="0.25">
      <c r="B351745" t="s">
        <v>4170</v>
      </c>
    </row>
    <row r="351746" spans="2:2" x14ac:dyDescent="0.25">
      <c r="B351746" t="s">
        <v>4171</v>
      </c>
    </row>
    <row r="351747" spans="2:2" x14ac:dyDescent="0.25">
      <c r="B351747" t="s">
        <v>4172</v>
      </c>
    </row>
    <row r="351748" spans="2:2" x14ac:dyDescent="0.25">
      <c r="B351748" t="s">
        <v>4173</v>
      </c>
    </row>
    <row r="351749" spans="2:2" x14ac:dyDescent="0.25">
      <c r="B351749" t="s">
        <v>4174</v>
      </c>
    </row>
    <row r="351750" spans="2:2" x14ac:dyDescent="0.25">
      <c r="B351750" t="s">
        <v>4175</v>
      </c>
    </row>
    <row r="351751" spans="2:2" x14ac:dyDescent="0.25">
      <c r="B351751" t="s">
        <v>4176</v>
      </c>
    </row>
    <row r="351752" spans="2:2" x14ac:dyDescent="0.25">
      <c r="B351752" t="s">
        <v>4177</v>
      </c>
    </row>
    <row r="351753" spans="2:2" x14ac:dyDescent="0.25">
      <c r="B351753" t="s">
        <v>4178</v>
      </c>
    </row>
    <row r="351754" spans="2:2" x14ac:dyDescent="0.25">
      <c r="B351754" t="s">
        <v>4179</v>
      </c>
    </row>
    <row r="351755" spans="2:2" x14ac:dyDescent="0.25">
      <c r="B351755" t="s">
        <v>4180</v>
      </c>
    </row>
    <row r="351756" spans="2:2" x14ac:dyDescent="0.25">
      <c r="B351756" t="s">
        <v>4181</v>
      </c>
    </row>
    <row r="351757" spans="2:2" x14ac:dyDescent="0.25">
      <c r="B351757" t="s">
        <v>4182</v>
      </c>
    </row>
    <row r="351758" spans="2:2" x14ac:dyDescent="0.25">
      <c r="B351758" t="s">
        <v>4183</v>
      </c>
    </row>
    <row r="351759" spans="2:2" x14ac:dyDescent="0.25">
      <c r="B351759" t="s">
        <v>4184</v>
      </c>
    </row>
    <row r="351760" spans="2:2" x14ac:dyDescent="0.25">
      <c r="B351760" t="s">
        <v>4185</v>
      </c>
    </row>
    <row r="351761" spans="2:2" x14ac:dyDescent="0.25">
      <c r="B351761" t="s">
        <v>4186</v>
      </c>
    </row>
    <row r="351762" spans="2:2" x14ac:dyDescent="0.25">
      <c r="B351762" t="s">
        <v>4187</v>
      </c>
    </row>
    <row r="351763" spans="2:2" x14ac:dyDescent="0.25">
      <c r="B351763" t="s">
        <v>4188</v>
      </c>
    </row>
    <row r="351764" spans="2:2" x14ac:dyDescent="0.25">
      <c r="B351764" t="s">
        <v>4189</v>
      </c>
    </row>
    <row r="351765" spans="2:2" x14ac:dyDescent="0.25">
      <c r="B351765" t="s">
        <v>4190</v>
      </c>
    </row>
    <row r="351766" spans="2:2" x14ac:dyDescent="0.25">
      <c r="B351766" t="s">
        <v>4191</v>
      </c>
    </row>
    <row r="351767" spans="2:2" x14ac:dyDescent="0.25">
      <c r="B351767" t="s">
        <v>4192</v>
      </c>
    </row>
    <row r="351768" spans="2:2" x14ac:dyDescent="0.25">
      <c r="B351768" t="s">
        <v>4193</v>
      </c>
    </row>
    <row r="351769" spans="2:2" x14ac:dyDescent="0.25">
      <c r="B351769" t="s">
        <v>4194</v>
      </c>
    </row>
    <row r="351770" spans="2:2" x14ac:dyDescent="0.25">
      <c r="B351770" t="s">
        <v>4195</v>
      </c>
    </row>
    <row r="351771" spans="2:2" x14ac:dyDescent="0.25">
      <c r="B351771" t="s">
        <v>4196</v>
      </c>
    </row>
    <row r="351772" spans="2:2" x14ac:dyDescent="0.25">
      <c r="B351772" t="s">
        <v>4197</v>
      </c>
    </row>
    <row r="351773" spans="2:2" x14ac:dyDescent="0.25">
      <c r="B351773" t="s">
        <v>4198</v>
      </c>
    </row>
    <row r="351774" spans="2:2" x14ac:dyDescent="0.25">
      <c r="B351774" t="s">
        <v>4199</v>
      </c>
    </row>
    <row r="351775" spans="2:2" x14ac:dyDescent="0.25">
      <c r="B351775" t="s">
        <v>4200</v>
      </c>
    </row>
    <row r="351776" spans="2:2" x14ac:dyDescent="0.25">
      <c r="B351776" t="s">
        <v>4201</v>
      </c>
    </row>
    <row r="351777" spans="2:2" x14ac:dyDescent="0.25">
      <c r="B351777" t="s">
        <v>4202</v>
      </c>
    </row>
    <row r="351778" spans="2:2" x14ac:dyDescent="0.25">
      <c r="B351778" t="s">
        <v>4203</v>
      </c>
    </row>
    <row r="351779" spans="2:2" x14ac:dyDescent="0.25">
      <c r="B351779" t="s">
        <v>4204</v>
      </c>
    </row>
    <row r="351780" spans="2:2" x14ac:dyDescent="0.25">
      <c r="B351780" t="s">
        <v>4205</v>
      </c>
    </row>
    <row r="351781" spans="2:2" x14ac:dyDescent="0.25">
      <c r="B351781" t="s">
        <v>4206</v>
      </c>
    </row>
    <row r="351782" spans="2:2" x14ac:dyDescent="0.25">
      <c r="B351782" t="s">
        <v>4207</v>
      </c>
    </row>
    <row r="351783" spans="2:2" x14ac:dyDescent="0.25">
      <c r="B351783" t="s">
        <v>4208</v>
      </c>
    </row>
    <row r="351784" spans="2:2" x14ac:dyDescent="0.25">
      <c r="B351784" t="s">
        <v>4209</v>
      </c>
    </row>
    <row r="351785" spans="2:2" x14ac:dyDescent="0.25">
      <c r="B351785" t="s">
        <v>4210</v>
      </c>
    </row>
    <row r="351786" spans="2:2" x14ac:dyDescent="0.25">
      <c r="B351786" t="s">
        <v>4211</v>
      </c>
    </row>
    <row r="351787" spans="2:2" x14ac:dyDescent="0.25">
      <c r="B351787" t="s">
        <v>4212</v>
      </c>
    </row>
    <row r="351788" spans="2:2" x14ac:dyDescent="0.25">
      <c r="B351788" t="s">
        <v>4213</v>
      </c>
    </row>
    <row r="351789" spans="2:2" x14ac:dyDescent="0.25">
      <c r="B351789" t="s">
        <v>4214</v>
      </c>
    </row>
    <row r="351790" spans="2:2" x14ac:dyDescent="0.25">
      <c r="B351790" t="s">
        <v>4215</v>
      </c>
    </row>
    <row r="351791" spans="2:2" x14ac:dyDescent="0.25">
      <c r="B351791" t="s">
        <v>4216</v>
      </c>
    </row>
    <row r="351792" spans="2:2" x14ac:dyDescent="0.25">
      <c r="B351792" t="s">
        <v>4217</v>
      </c>
    </row>
    <row r="351793" spans="2:2" x14ac:dyDescent="0.25">
      <c r="B351793" t="s">
        <v>4218</v>
      </c>
    </row>
    <row r="351794" spans="2:2" x14ac:dyDescent="0.25">
      <c r="B351794" t="s">
        <v>4219</v>
      </c>
    </row>
    <row r="351795" spans="2:2" x14ac:dyDescent="0.25">
      <c r="B351795" t="s">
        <v>4220</v>
      </c>
    </row>
    <row r="351796" spans="2:2" x14ac:dyDescent="0.25">
      <c r="B351796" t="s">
        <v>4221</v>
      </c>
    </row>
    <row r="351797" spans="2:2" x14ac:dyDescent="0.25">
      <c r="B351797" t="s">
        <v>4222</v>
      </c>
    </row>
    <row r="351798" spans="2:2" x14ac:dyDescent="0.25">
      <c r="B351798" t="s">
        <v>4223</v>
      </c>
    </row>
    <row r="351799" spans="2:2" x14ac:dyDescent="0.25">
      <c r="B351799" t="s">
        <v>4224</v>
      </c>
    </row>
    <row r="351800" spans="2:2" x14ac:dyDescent="0.25">
      <c r="B351800" t="s">
        <v>4225</v>
      </c>
    </row>
    <row r="351801" spans="2:2" x14ac:dyDescent="0.25">
      <c r="B351801" t="s">
        <v>4226</v>
      </c>
    </row>
    <row r="351802" spans="2:2" x14ac:dyDescent="0.25">
      <c r="B351802" t="s">
        <v>4227</v>
      </c>
    </row>
    <row r="351803" spans="2:2" x14ac:dyDescent="0.25">
      <c r="B351803" t="s">
        <v>4228</v>
      </c>
    </row>
    <row r="351804" spans="2:2" x14ac:dyDescent="0.25">
      <c r="B351804" t="s">
        <v>4229</v>
      </c>
    </row>
    <row r="351805" spans="2:2" x14ac:dyDescent="0.25">
      <c r="B351805" t="s">
        <v>4230</v>
      </c>
    </row>
    <row r="351806" spans="2:2" x14ac:dyDescent="0.25">
      <c r="B351806" t="s">
        <v>4231</v>
      </c>
    </row>
    <row r="351807" spans="2:2" x14ac:dyDescent="0.25">
      <c r="B351807" t="s">
        <v>4232</v>
      </c>
    </row>
    <row r="351808" spans="2:2" x14ac:dyDescent="0.25">
      <c r="B351808" t="s">
        <v>4233</v>
      </c>
    </row>
    <row r="351809" spans="2:2" x14ac:dyDescent="0.25">
      <c r="B351809" t="s">
        <v>4234</v>
      </c>
    </row>
    <row r="351810" spans="2:2" x14ac:dyDescent="0.25">
      <c r="B351810" t="s">
        <v>4235</v>
      </c>
    </row>
    <row r="351811" spans="2:2" x14ac:dyDescent="0.25">
      <c r="B351811" t="s">
        <v>4236</v>
      </c>
    </row>
    <row r="351812" spans="2:2" x14ac:dyDescent="0.25">
      <c r="B351812" t="s">
        <v>4237</v>
      </c>
    </row>
    <row r="351813" spans="2:2" x14ac:dyDescent="0.25">
      <c r="B351813" t="s">
        <v>4238</v>
      </c>
    </row>
    <row r="351814" spans="2:2" x14ac:dyDescent="0.25">
      <c r="B351814" t="s">
        <v>4239</v>
      </c>
    </row>
    <row r="351815" spans="2:2" x14ac:dyDescent="0.25">
      <c r="B351815" t="s">
        <v>4240</v>
      </c>
    </row>
    <row r="351816" spans="2:2" x14ac:dyDescent="0.25">
      <c r="B351816" t="s">
        <v>4241</v>
      </c>
    </row>
    <row r="351817" spans="2:2" x14ac:dyDescent="0.25">
      <c r="B351817" t="s">
        <v>4242</v>
      </c>
    </row>
    <row r="351818" spans="2:2" x14ac:dyDescent="0.25">
      <c r="B351818" t="s">
        <v>4243</v>
      </c>
    </row>
    <row r="351819" spans="2:2" x14ac:dyDescent="0.25">
      <c r="B351819" t="s">
        <v>4244</v>
      </c>
    </row>
    <row r="351820" spans="2:2" x14ac:dyDescent="0.25">
      <c r="B351820" t="s">
        <v>4245</v>
      </c>
    </row>
    <row r="351821" spans="2:2" x14ac:dyDescent="0.25">
      <c r="B351821" t="s">
        <v>4246</v>
      </c>
    </row>
    <row r="351822" spans="2:2" x14ac:dyDescent="0.25">
      <c r="B351822" t="s">
        <v>4247</v>
      </c>
    </row>
    <row r="351823" spans="2:2" x14ac:dyDescent="0.25">
      <c r="B351823" t="s">
        <v>4248</v>
      </c>
    </row>
    <row r="351824" spans="2:2" x14ac:dyDescent="0.25">
      <c r="B351824" t="s">
        <v>4249</v>
      </c>
    </row>
    <row r="351825" spans="2:2" x14ac:dyDescent="0.25">
      <c r="B351825" t="s">
        <v>4250</v>
      </c>
    </row>
    <row r="351826" spans="2:2" x14ac:dyDescent="0.25">
      <c r="B351826" t="s">
        <v>4251</v>
      </c>
    </row>
    <row r="351827" spans="2:2" x14ac:dyDescent="0.25">
      <c r="B351827" t="s">
        <v>4252</v>
      </c>
    </row>
    <row r="351828" spans="2:2" x14ac:dyDescent="0.25">
      <c r="B351828" t="s">
        <v>4253</v>
      </c>
    </row>
    <row r="351829" spans="2:2" x14ac:dyDescent="0.25">
      <c r="B351829" t="s">
        <v>4254</v>
      </c>
    </row>
    <row r="351830" spans="2:2" x14ac:dyDescent="0.25">
      <c r="B351830" t="s">
        <v>4255</v>
      </c>
    </row>
    <row r="351831" spans="2:2" x14ac:dyDescent="0.25">
      <c r="B351831" t="s">
        <v>4256</v>
      </c>
    </row>
    <row r="351832" spans="2:2" x14ac:dyDescent="0.25">
      <c r="B351832" t="s">
        <v>4257</v>
      </c>
    </row>
    <row r="351833" spans="2:2" x14ac:dyDescent="0.25">
      <c r="B351833" t="s">
        <v>4258</v>
      </c>
    </row>
    <row r="351834" spans="2:2" x14ac:dyDescent="0.25">
      <c r="B351834" t="s">
        <v>4259</v>
      </c>
    </row>
    <row r="351835" spans="2:2" x14ac:dyDescent="0.25">
      <c r="B351835" t="s">
        <v>4260</v>
      </c>
    </row>
    <row r="351836" spans="2:2" x14ac:dyDescent="0.25">
      <c r="B351836" t="s">
        <v>4261</v>
      </c>
    </row>
    <row r="351837" spans="2:2" x14ac:dyDescent="0.25">
      <c r="B351837" t="s">
        <v>4262</v>
      </c>
    </row>
    <row r="351838" spans="2:2" x14ac:dyDescent="0.25">
      <c r="B351838" t="s">
        <v>4263</v>
      </c>
    </row>
    <row r="351839" spans="2:2" x14ac:dyDescent="0.25">
      <c r="B351839" t="s">
        <v>4264</v>
      </c>
    </row>
    <row r="351840" spans="2:2" x14ac:dyDescent="0.25">
      <c r="B351840" t="s">
        <v>4265</v>
      </c>
    </row>
    <row r="351841" spans="2:2" x14ac:dyDescent="0.25">
      <c r="B351841" t="s">
        <v>4266</v>
      </c>
    </row>
    <row r="351842" spans="2:2" x14ac:dyDescent="0.25">
      <c r="B351842" t="s">
        <v>4267</v>
      </c>
    </row>
    <row r="351843" spans="2:2" x14ac:dyDescent="0.25">
      <c r="B351843" t="s">
        <v>4268</v>
      </c>
    </row>
    <row r="351844" spans="2:2" x14ac:dyDescent="0.25">
      <c r="B351844" t="s">
        <v>4269</v>
      </c>
    </row>
    <row r="351845" spans="2:2" x14ac:dyDescent="0.25">
      <c r="B351845" t="s">
        <v>4270</v>
      </c>
    </row>
    <row r="351846" spans="2:2" x14ac:dyDescent="0.25">
      <c r="B351846" t="s">
        <v>4271</v>
      </c>
    </row>
    <row r="351847" spans="2:2" x14ac:dyDescent="0.25">
      <c r="B351847" t="s">
        <v>4272</v>
      </c>
    </row>
    <row r="351848" spans="2:2" x14ac:dyDescent="0.25">
      <c r="B351848" t="s">
        <v>4273</v>
      </c>
    </row>
    <row r="351849" spans="2:2" x14ac:dyDescent="0.25">
      <c r="B351849" t="s">
        <v>4274</v>
      </c>
    </row>
    <row r="351850" spans="2:2" x14ac:dyDescent="0.25">
      <c r="B351850" t="s">
        <v>4275</v>
      </c>
    </row>
    <row r="351851" spans="2:2" x14ac:dyDescent="0.25">
      <c r="B351851" t="s">
        <v>4276</v>
      </c>
    </row>
    <row r="351852" spans="2:2" x14ac:dyDescent="0.25">
      <c r="B351852" t="s">
        <v>4277</v>
      </c>
    </row>
    <row r="351853" spans="2:2" x14ac:dyDescent="0.25">
      <c r="B351853" t="s">
        <v>4278</v>
      </c>
    </row>
    <row r="351854" spans="2:2" x14ac:dyDescent="0.25">
      <c r="B351854" t="s">
        <v>4279</v>
      </c>
    </row>
    <row r="351855" spans="2:2" x14ac:dyDescent="0.25">
      <c r="B351855" t="s">
        <v>4280</v>
      </c>
    </row>
    <row r="351856" spans="2:2" x14ac:dyDescent="0.25">
      <c r="B351856" t="s">
        <v>4281</v>
      </c>
    </row>
    <row r="351857" spans="2:2" x14ac:dyDescent="0.25">
      <c r="B351857" t="s">
        <v>4282</v>
      </c>
    </row>
    <row r="351858" spans="2:2" x14ac:dyDescent="0.25">
      <c r="B351858" t="s">
        <v>4283</v>
      </c>
    </row>
    <row r="351859" spans="2:2" x14ac:dyDescent="0.25">
      <c r="B351859" t="s">
        <v>4284</v>
      </c>
    </row>
    <row r="351860" spans="2:2" x14ac:dyDescent="0.25">
      <c r="B351860" t="s">
        <v>4285</v>
      </c>
    </row>
    <row r="351861" spans="2:2" x14ac:dyDescent="0.25">
      <c r="B351861" t="s">
        <v>4286</v>
      </c>
    </row>
    <row r="351862" spans="2:2" x14ac:dyDescent="0.25">
      <c r="B351862" t="s">
        <v>4287</v>
      </c>
    </row>
    <row r="351863" spans="2:2" x14ac:dyDescent="0.25">
      <c r="B351863" t="s">
        <v>4288</v>
      </c>
    </row>
    <row r="351864" spans="2:2" x14ac:dyDescent="0.25">
      <c r="B351864" t="s">
        <v>4289</v>
      </c>
    </row>
    <row r="351865" spans="2:2" x14ac:dyDescent="0.25">
      <c r="B351865" t="s">
        <v>4290</v>
      </c>
    </row>
    <row r="351866" spans="2:2" x14ac:dyDescent="0.25">
      <c r="B351866" t="s">
        <v>4291</v>
      </c>
    </row>
    <row r="351867" spans="2:2" x14ac:dyDescent="0.25">
      <c r="B351867" t="s">
        <v>4292</v>
      </c>
    </row>
    <row r="351868" spans="2:2" x14ac:dyDescent="0.25">
      <c r="B351868" t="s">
        <v>4293</v>
      </c>
    </row>
    <row r="351869" spans="2:2" x14ac:dyDescent="0.25">
      <c r="B351869" t="s">
        <v>4294</v>
      </c>
    </row>
    <row r="351870" spans="2:2" x14ac:dyDescent="0.25">
      <c r="B351870" t="s">
        <v>4295</v>
      </c>
    </row>
    <row r="351871" spans="2:2" x14ac:dyDescent="0.25">
      <c r="B351871" t="s">
        <v>4296</v>
      </c>
    </row>
    <row r="351872" spans="2:2" x14ac:dyDescent="0.25">
      <c r="B351872" t="s">
        <v>4297</v>
      </c>
    </row>
    <row r="351873" spans="2:2" x14ac:dyDescent="0.25">
      <c r="B351873" t="s">
        <v>4298</v>
      </c>
    </row>
    <row r="351874" spans="2:2" x14ac:dyDescent="0.25">
      <c r="B351874" t="s">
        <v>4299</v>
      </c>
    </row>
    <row r="351875" spans="2:2" x14ac:dyDescent="0.25">
      <c r="B351875" t="s">
        <v>4300</v>
      </c>
    </row>
    <row r="351876" spans="2:2" x14ac:dyDescent="0.25">
      <c r="B351876" t="s">
        <v>4301</v>
      </c>
    </row>
    <row r="351877" spans="2:2" x14ac:dyDescent="0.25">
      <c r="B351877" t="s">
        <v>4302</v>
      </c>
    </row>
    <row r="351878" spans="2:2" x14ac:dyDescent="0.25">
      <c r="B351878" t="s">
        <v>4303</v>
      </c>
    </row>
    <row r="351879" spans="2:2" x14ac:dyDescent="0.25">
      <c r="B351879" t="s">
        <v>4304</v>
      </c>
    </row>
    <row r="351880" spans="2:2" x14ac:dyDescent="0.25">
      <c r="B351880" t="s">
        <v>4305</v>
      </c>
    </row>
    <row r="351881" spans="2:2" x14ac:dyDescent="0.25">
      <c r="B351881" t="s">
        <v>4306</v>
      </c>
    </row>
    <row r="351882" spans="2:2" x14ac:dyDescent="0.25">
      <c r="B351882" t="s">
        <v>4307</v>
      </c>
    </row>
    <row r="351883" spans="2:2" x14ac:dyDescent="0.25">
      <c r="B351883" t="s">
        <v>4308</v>
      </c>
    </row>
    <row r="351884" spans="2:2" x14ac:dyDescent="0.25">
      <c r="B351884" t="s">
        <v>4309</v>
      </c>
    </row>
    <row r="351885" spans="2:2" x14ac:dyDescent="0.25">
      <c r="B351885" t="s">
        <v>4310</v>
      </c>
    </row>
    <row r="351886" spans="2:2" x14ac:dyDescent="0.25">
      <c r="B351886" t="s">
        <v>4311</v>
      </c>
    </row>
    <row r="351887" spans="2:2" x14ac:dyDescent="0.25">
      <c r="B351887" t="s">
        <v>4312</v>
      </c>
    </row>
    <row r="351888" spans="2:2" x14ac:dyDescent="0.25">
      <c r="B351888" t="s">
        <v>4313</v>
      </c>
    </row>
    <row r="351889" spans="2:2" x14ac:dyDescent="0.25">
      <c r="B351889" t="s">
        <v>4314</v>
      </c>
    </row>
    <row r="351890" spans="2:2" x14ac:dyDescent="0.25">
      <c r="B351890" t="s">
        <v>4315</v>
      </c>
    </row>
    <row r="351891" spans="2:2" x14ac:dyDescent="0.25">
      <c r="B351891" t="s">
        <v>4316</v>
      </c>
    </row>
    <row r="351892" spans="2:2" x14ac:dyDescent="0.25">
      <c r="B351892" t="s">
        <v>4317</v>
      </c>
    </row>
    <row r="351893" spans="2:2" x14ac:dyDescent="0.25">
      <c r="B351893" t="s">
        <v>4318</v>
      </c>
    </row>
    <row r="351894" spans="2:2" x14ac:dyDescent="0.25">
      <c r="B351894" t="s">
        <v>4319</v>
      </c>
    </row>
    <row r="351895" spans="2:2" x14ac:dyDescent="0.25">
      <c r="B351895" t="s">
        <v>4320</v>
      </c>
    </row>
    <row r="351896" spans="2:2" x14ac:dyDescent="0.25">
      <c r="B351896" t="s">
        <v>4321</v>
      </c>
    </row>
    <row r="351897" spans="2:2" x14ac:dyDescent="0.25">
      <c r="B351897" t="s">
        <v>4322</v>
      </c>
    </row>
    <row r="351898" spans="2:2" x14ac:dyDescent="0.25">
      <c r="B351898" t="s">
        <v>4323</v>
      </c>
    </row>
    <row r="351899" spans="2:2" x14ac:dyDescent="0.25">
      <c r="B351899" t="s">
        <v>4324</v>
      </c>
    </row>
    <row r="351900" spans="2:2" x14ac:dyDescent="0.25">
      <c r="B351900" t="s">
        <v>4325</v>
      </c>
    </row>
    <row r="351901" spans="2:2" x14ac:dyDescent="0.25">
      <c r="B351901" t="s">
        <v>4326</v>
      </c>
    </row>
    <row r="351902" spans="2:2" x14ac:dyDescent="0.25">
      <c r="B351902" t="s">
        <v>4327</v>
      </c>
    </row>
    <row r="351903" spans="2:2" x14ac:dyDescent="0.25">
      <c r="B351903" t="s">
        <v>4328</v>
      </c>
    </row>
    <row r="351904" spans="2:2" x14ac:dyDescent="0.25">
      <c r="B351904" t="s">
        <v>4329</v>
      </c>
    </row>
    <row r="351905" spans="2:2" x14ac:dyDescent="0.25">
      <c r="B351905" t="s">
        <v>4330</v>
      </c>
    </row>
    <row r="351906" spans="2:2" x14ac:dyDescent="0.25">
      <c r="B351906" t="s">
        <v>4331</v>
      </c>
    </row>
    <row r="351907" spans="2:2" x14ac:dyDescent="0.25">
      <c r="B351907" t="s">
        <v>4332</v>
      </c>
    </row>
    <row r="351908" spans="2:2" x14ac:dyDescent="0.25">
      <c r="B351908" t="s">
        <v>4333</v>
      </c>
    </row>
    <row r="351909" spans="2:2" x14ac:dyDescent="0.25">
      <c r="B351909" t="s">
        <v>4334</v>
      </c>
    </row>
    <row r="351910" spans="2:2" x14ac:dyDescent="0.25">
      <c r="B351910" t="s">
        <v>4335</v>
      </c>
    </row>
    <row r="351911" spans="2:2" x14ac:dyDescent="0.25">
      <c r="B351911" t="s">
        <v>4336</v>
      </c>
    </row>
    <row r="351912" spans="2:2" x14ac:dyDescent="0.25">
      <c r="B351912" t="s">
        <v>4337</v>
      </c>
    </row>
    <row r="351913" spans="2:2" x14ac:dyDescent="0.25">
      <c r="B351913" t="s">
        <v>4338</v>
      </c>
    </row>
    <row r="351914" spans="2:2" x14ac:dyDescent="0.25">
      <c r="B351914" t="s">
        <v>4339</v>
      </c>
    </row>
    <row r="351915" spans="2:2" x14ac:dyDescent="0.25">
      <c r="B351915" t="s">
        <v>4340</v>
      </c>
    </row>
    <row r="351916" spans="2:2" x14ac:dyDescent="0.25">
      <c r="B351916" t="s">
        <v>4341</v>
      </c>
    </row>
    <row r="351917" spans="2:2" x14ac:dyDescent="0.25">
      <c r="B351917" t="s">
        <v>4342</v>
      </c>
    </row>
    <row r="351918" spans="2:2" x14ac:dyDescent="0.25">
      <c r="B351918" t="s">
        <v>4343</v>
      </c>
    </row>
    <row r="351919" spans="2:2" x14ac:dyDescent="0.25">
      <c r="B351919" t="s">
        <v>4344</v>
      </c>
    </row>
    <row r="351920" spans="2:2" x14ac:dyDescent="0.25">
      <c r="B351920" t="s">
        <v>4345</v>
      </c>
    </row>
    <row r="351921" spans="2:2" x14ac:dyDescent="0.25">
      <c r="B351921" t="s">
        <v>4346</v>
      </c>
    </row>
    <row r="351922" spans="2:2" x14ac:dyDescent="0.25">
      <c r="B351922" t="s">
        <v>4347</v>
      </c>
    </row>
    <row r="351923" spans="2:2" x14ac:dyDescent="0.25">
      <c r="B351923" t="s">
        <v>4348</v>
      </c>
    </row>
    <row r="351924" spans="2:2" x14ac:dyDescent="0.25">
      <c r="B351924" t="s">
        <v>4349</v>
      </c>
    </row>
    <row r="351925" spans="2:2" x14ac:dyDescent="0.25">
      <c r="B351925" t="s">
        <v>4350</v>
      </c>
    </row>
    <row r="351926" spans="2:2" x14ac:dyDescent="0.25">
      <c r="B351926" t="s">
        <v>4351</v>
      </c>
    </row>
    <row r="351927" spans="2:2" x14ac:dyDescent="0.25">
      <c r="B351927" t="s">
        <v>4352</v>
      </c>
    </row>
    <row r="351928" spans="2:2" x14ac:dyDescent="0.25">
      <c r="B351928" t="s">
        <v>4353</v>
      </c>
    </row>
    <row r="351929" spans="2:2" x14ac:dyDescent="0.25">
      <c r="B351929" t="s">
        <v>4354</v>
      </c>
    </row>
    <row r="351930" spans="2:2" x14ac:dyDescent="0.25">
      <c r="B351930" t="s">
        <v>4355</v>
      </c>
    </row>
    <row r="351931" spans="2:2" x14ac:dyDescent="0.25">
      <c r="B351931" t="s">
        <v>4356</v>
      </c>
    </row>
    <row r="351932" spans="2:2" x14ac:dyDescent="0.25">
      <c r="B351932" t="s">
        <v>4357</v>
      </c>
    </row>
    <row r="351933" spans="2:2" x14ac:dyDescent="0.25">
      <c r="B351933" t="s">
        <v>4358</v>
      </c>
    </row>
    <row r="351934" spans="2:2" x14ac:dyDescent="0.25">
      <c r="B351934" t="s">
        <v>4359</v>
      </c>
    </row>
    <row r="351935" spans="2:2" x14ac:dyDescent="0.25">
      <c r="B351935" t="s">
        <v>4360</v>
      </c>
    </row>
    <row r="351936" spans="2:2" x14ac:dyDescent="0.25">
      <c r="B351936" t="s">
        <v>4361</v>
      </c>
    </row>
    <row r="351937" spans="2:2" x14ac:dyDescent="0.25">
      <c r="B351937" t="s">
        <v>4362</v>
      </c>
    </row>
    <row r="351938" spans="2:2" x14ac:dyDescent="0.25">
      <c r="B351938" t="s">
        <v>4363</v>
      </c>
    </row>
    <row r="351939" spans="2:2" x14ac:dyDescent="0.25">
      <c r="B351939" t="s">
        <v>4364</v>
      </c>
    </row>
    <row r="351940" spans="2:2" x14ac:dyDescent="0.25">
      <c r="B351940" t="s">
        <v>4365</v>
      </c>
    </row>
    <row r="351941" spans="2:2" x14ac:dyDescent="0.25">
      <c r="B351941" t="s">
        <v>4366</v>
      </c>
    </row>
    <row r="351942" spans="2:2" x14ac:dyDescent="0.25">
      <c r="B351942" t="s">
        <v>4367</v>
      </c>
    </row>
    <row r="351943" spans="2:2" x14ac:dyDescent="0.25">
      <c r="B351943" t="s">
        <v>4368</v>
      </c>
    </row>
    <row r="351944" spans="2:2" x14ac:dyDescent="0.25">
      <c r="B351944" t="s">
        <v>4369</v>
      </c>
    </row>
    <row r="351945" spans="2:2" x14ac:dyDescent="0.25">
      <c r="B351945" t="s">
        <v>4370</v>
      </c>
    </row>
    <row r="351946" spans="2:2" x14ac:dyDescent="0.25">
      <c r="B351946" t="s">
        <v>4371</v>
      </c>
    </row>
    <row r="351947" spans="2:2" x14ac:dyDescent="0.25">
      <c r="B351947" t="s">
        <v>4372</v>
      </c>
    </row>
    <row r="351948" spans="2:2" x14ac:dyDescent="0.25">
      <c r="B351948" t="s">
        <v>4373</v>
      </c>
    </row>
    <row r="351949" spans="2:2" x14ac:dyDescent="0.25">
      <c r="B351949" t="s">
        <v>4374</v>
      </c>
    </row>
    <row r="351950" spans="2:2" x14ac:dyDescent="0.25">
      <c r="B351950" t="s">
        <v>4375</v>
      </c>
    </row>
    <row r="351951" spans="2:2" x14ac:dyDescent="0.25">
      <c r="B351951" t="s">
        <v>4376</v>
      </c>
    </row>
    <row r="351952" spans="2:2" x14ac:dyDescent="0.25">
      <c r="B351952" t="s">
        <v>4377</v>
      </c>
    </row>
    <row r="351953" spans="2:2" x14ac:dyDescent="0.25">
      <c r="B351953" t="s">
        <v>4378</v>
      </c>
    </row>
    <row r="351954" spans="2:2" x14ac:dyDescent="0.25">
      <c r="B351954" t="s">
        <v>4379</v>
      </c>
    </row>
    <row r="351955" spans="2:2" x14ac:dyDescent="0.25">
      <c r="B351955" t="s">
        <v>4380</v>
      </c>
    </row>
    <row r="351956" spans="2:2" x14ac:dyDescent="0.25">
      <c r="B351956" t="s">
        <v>4381</v>
      </c>
    </row>
    <row r="351957" spans="2:2" x14ac:dyDescent="0.25">
      <c r="B351957" t="s">
        <v>4382</v>
      </c>
    </row>
    <row r="351958" spans="2:2" x14ac:dyDescent="0.25">
      <c r="B351958" t="s">
        <v>4383</v>
      </c>
    </row>
    <row r="351959" spans="2:2" x14ac:dyDescent="0.25">
      <c r="B351959" t="s">
        <v>4384</v>
      </c>
    </row>
    <row r="351960" spans="2:2" x14ac:dyDescent="0.25">
      <c r="B351960" t="s">
        <v>4385</v>
      </c>
    </row>
    <row r="351961" spans="2:2" x14ac:dyDescent="0.25">
      <c r="B351961" t="s">
        <v>4386</v>
      </c>
    </row>
    <row r="351962" spans="2:2" x14ac:dyDescent="0.25">
      <c r="B351962" t="s">
        <v>4387</v>
      </c>
    </row>
    <row r="351963" spans="2:2" x14ac:dyDescent="0.25">
      <c r="B351963" t="s">
        <v>4388</v>
      </c>
    </row>
    <row r="351964" spans="2:2" x14ac:dyDescent="0.25">
      <c r="B351964" t="s">
        <v>4389</v>
      </c>
    </row>
    <row r="351965" spans="2:2" x14ac:dyDescent="0.25">
      <c r="B351965" t="s">
        <v>4390</v>
      </c>
    </row>
    <row r="351966" spans="2:2" x14ac:dyDescent="0.25">
      <c r="B351966" t="s">
        <v>4391</v>
      </c>
    </row>
    <row r="351967" spans="2:2" x14ac:dyDescent="0.25">
      <c r="B351967" t="s">
        <v>4392</v>
      </c>
    </row>
    <row r="351968" spans="2:2" x14ac:dyDescent="0.25">
      <c r="B351968" t="s">
        <v>4393</v>
      </c>
    </row>
    <row r="351969" spans="2:2" x14ac:dyDescent="0.25">
      <c r="B351969" t="s">
        <v>4394</v>
      </c>
    </row>
    <row r="351970" spans="2:2" x14ac:dyDescent="0.25">
      <c r="B351970" t="s">
        <v>4395</v>
      </c>
    </row>
    <row r="351971" spans="2:2" x14ac:dyDescent="0.25">
      <c r="B351971" t="s">
        <v>4396</v>
      </c>
    </row>
    <row r="351972" spans="2:2" x14ac:dyDescent="0.25">
      <c r="B351972" t="s">
        <v>4397</v>
      </c>
    </row>
    <row r="351973" spans="2:2" x14ac:dyDescent="0.25">
      <c r="B351973" t="s">
        <v>4398</v>
      </c>
    </row>
    <row r="351974" spans="2:2" x14ac:dyDescent="0.25">
      <c r="B351974" t="s">
        <v>4399</v>
      </c>
    </row>
    <row r="351975" spans="2:2" x14ac:dyDescent="0.25">
      <c r="B351975" t="s">
        <v>4400</v>
      </c>
    </row>
    <row r="351976" spans="2:2" x14ac:dyDescent="0.25">
      <c r="B351976" t="s">
        <v>4401</v>
      </c>
    </row>
    <row r="351977" spans="2:2" x14ac:dyDescent="0.25">
      <c r="B351977" t="s">
        <v>4402</v>
      </c>
    </row>
    <row r="351978" spans="2:2" x14ac:dyDescent="0.25">
      <c r="B351978" t="s">
        <v>4403</v>
      </c>
    </row>
    <row r="351979" spans="2:2" x14ac:dyDescent="0.25">
      <c r="B351979" t="s">
        <v>4404</v>
      </c>
    </row>
    <row r="351980" spans="2:2" x14ac:dyDescent="0.25">
      <c r="B351980" t="s">
        <v>4405</v>
      </c>
    </row>
    <row r="351981" spans="2:2" x14ac:dyDescent="0.25">
      <c r="B351981" t="s">
        <v>4406</v>
      </c>
    </row>
    <row r="351982" spans="2:2" x14ac:dyDescent="0.25">
      <c r="B351982" t="s">
        <v>4407</v>
      </c>
    </row>
    <row r="351983" spans="2:2" x14ac:dyDescent="0.25">
      <c r="B351983" t="s">
        <v>4408</v>
      </c>
    </row>
    <row r="351984" spans="2:2" x14ac:dyDescent="0.25">
      <c r="B351984" t="s">
        <v>4409</v>
      </c>
    </row>
    <row r="351985" spans="2:2" x14ac:dyDescent="0.25">
      <c r="B351985" t="s">
        <v>4410</v>
      </c>
    </row>
    <row r="351986" spans="2:2" x14ac:dyDescent="0.25">
      <c r="B351986" t="s">
        <v>4411</v>
      </c>
    </row>
    <row r="351987" spans="2:2" x14ac:dyDescent="0.25">
      <c r="B351987" t="s">
        <v>4412</v>
      </c>
    </row>
    <row r="351988" spans="2:2" x14ac:dyDescent="0.25">
      <c r="B351988" t="s">
        <v>4413</v>
      </c>
    </row>
    <row r="351989" spans="2:2" x14ac:dyDescent="0.25">
      <c r="B351989" t="s">
        <v>4414</v>
      </c>
    </row>
    <row r="351990" spans="2:2" x14ac:dyDescent="0.25">
      <c r="B351990" t="s">
        <v>4415</v>
      </c>
    </row>
    <row r="351991" spans="2:2" x14ac:dyDescent="0.25">
      <c r="B351991" t="s">
        <v>4416</v>
      </c>
    </row>
    <row r="351992" spans="2:2" x14ac:dyDescent="0.25">
      <c r="B351992" t="s">
        <v>4417</v>
      </c>
    </row>
    <row r="351993" spans="2:2" x14ac:dyDescent="0.25">
      <c r="B351993" t="s">
        <v>4418</v>
      </c>
    </row>
    <row r="351994" spans="2:2" x14ac:dyDescent="0.25">
      <c r="B351994" t="s">
        <v>4419</v>
      </c>
    </row>
    <row r="351995" spans="2:2" x14ac:dyDescent="0.25">
      <c r="B351995" t="s">
        <v>4420</v>
      </c>
    </row>
    <row r="351996" spans="2:2" x14ac:dyDescent="0.25">
      <c r="B351996" t="s">
        <v>4421</v>
      </c>
    </row>
    <row r="351997" spans="2:2" x14ac:dyDescent="0.25">
      <c r="B351997" t="s">
        <v>4422</v>
      </c>
    </row>
    <row r="351998" spans="2:2" x14ac:dyDescent="0.25">
      <c r="B351998" t="s">
        <v>4423</v>
      </c>
    </row>
    <row r="351999" spans="2:2" x14ac:dyDescent="0.25">
      <c r="B351999" t="s">
        <v>4424</v>
      </c>
    </row>
    <row r="352000" spans="2:2" x14ac:dyDescent="0.25">
      <c r="B352000" t="s">
        <v>4425</v>
      </c>
    </row>
    <row r="352001" spans="2:2" x14ac:dyDescent="0.25">
      <c r="B352001" t="s">
        <v>4426</v>
      </c>
    </row>
    <row r="352002" spans="2:2" x14ac:dyDescent="0.25">
      <c r="B352002" t="s">
        <v>4427</v>
      </c>
    </row>
    <row r="352003" spans="2:2" x14ac:dyDescent="0.25">
      <c r="B352003" t="s">
        <v>4428</v>
      </c>
    </row>
    <row r="352004" spans="2:2" x14ac:dyDescent="0.25">
      <c r="B352004" t="s">
        <v>4429</v>
      </c>
    </row>
    <row r="352005" spans="2:2" x14ac:dyDescent="0.25">
      <c r="B352005" t="s">
        <v>4430</v>
      </c>
    </row>
    <row r="352006" spans="2:2" x14ac:dyDescent="0.25">
      <c r="B352006" t="s">
        <v>4431</v>
      </c>
    </row>
    <row r="352007" spans="2:2" x14ac:dyDescent="0.25">
      <c r="B352007" t="s">
        <v>4432</v>
      </c>
    </row>
    <row r="352008" spans="2:2" x14ac:dyDescent="0.25">
      <c r="B352008" t="s">
        <v>4433</v>
      </c>
    </row>
    <row r="352009" spans="2:2" x14ac:dyDescent="0.25">
      <c r="B352009" t="s">
        <v>4434</v>
      </c>
    </row>
    <row r="352010" spans="2:2" x14ac:dyDescent="0.25">
      <c r="B352010" t="s">
        <v>4435</v>
      </c>
    </row>
    <row r="352011" spans="2:2" x14ac:dyDescent="0.25">
      <c r="B352011" t="s">
        <v>4436</v>
      </c>
    </row>
    <row r="352012" spans="2:2" x14ac:dyDescent="0.25">
      <c r="B352012" t="s">
        <v>4437</v>
      </c>
    </row>
    <row r="352013" spans="2:2" x14ac:dyDescent="0.25">
      <c r="B352013" t="s">
        <v>4438</v>
      </c>
    </row>
    <row r="352014" spans="2:2" x14ac:dyDescent="0.25">
      <c r="B352014" t="s">
        <v>4439</v>
      </c>
    </row>
    <row r="352015" spans="2:2" x14ac:dyDescent="0.25">
      <c r="B352015" t="s">
        <v>4440</v>
      </c>
    </row>
    <row r="352016" spans="2:2" x14ac:dyDescent="0.25">
      <c r="B352016" t="s">
        <v>4441</v>
      </c>
    </row>
    <row r="352017" spans="2:2" x14ac:dyDescent="0.25">
      <c r="B352017" t="s">
        <v>4442</v>
      </c>
    </row>
    <row r="352018" spans="2:2" x14ac:dyDescent="0.25">
      <c r="B352018" t="s">
        <v>4443</v>
      </c>
    </row>
    <row r="352019" spans="2:2" x14ac:dyDescent="0.25">
      <c r="B352019" t="s">
        <v>4444</v>
      </c>
    </row>
    <row r="352020" spans="2:2" x14ac:dyDescent="0.25">
      <c r="B352020" t="s">
        <v>4445</v>
      </c>
    </row>
    <row r="352021" spans="2:2" x14ac:dyDescent="0.25">
      <c r="B352021" t="s">
        <v>4446</v>
      </c>
    </row>
    <row r="352022" spans="2:2" x14ac:dyDescent="0.25">
      <c r="B352022" t="s">
        <v>4447</v>
      </c>
    </row>
    <row r="352023" spans="2:2" x14ac:dyDescent="0.25">
      <c r="B352023" t="s">
        <v>4448</v>
      </c>
    </row>
    <row r="352024" spans="2:2" x14ac:dyDescent="0.25">
      <c r="B352024" t="s">
        <v>4449</v>
      </c>
    </row>
    <row r="352025" spans="2:2" x14ac:dyDescent="0.25">
      <c r="B352025" t="s">
        <v>4450</v>
      </c>
    </row>
    <row r="352026" spans="2:2" x14ac:dyDescent="0.25">
      <c r="B352026" t="s">
        <v>4451</v>
      </c>
    </row>
    <row r="352027" spans="2:2" x14ac:dyDescent="0.25">
      <c r="B352027" t="s">
        <v>4452</v>
      </c>
    </row>
    <row r="352028" spans="2:2" x14ac:dyDescent="0.25">
      <c r="B352028" t="s">
        <v>4453</v>
      </c>
    </row>
    <row r="352029" spans="2:2" x14ac:dyDescent="0.25">
      <c r="B352029" t="s">
        <v>4454</v>
      </c>
    </row>
    <row r="352030" spans="2:2" x14ac:dyDescent="0.25">
      <c r="B352030" t="s">
        <v>4455</v>
      </c>
    </row>
    <row r="352031" spans="2:2" x14ac:dyDescent="0.25">
      <c r="B352031" t="s">
        <v>4456</v>
      </c>
    </row>
    <row r="352032" spans="2:2" x14ac:dyDescent="0.25">
      <c r="B352032" t="s">
        <v>4457</v>
      </c>
    </row>
    <row r="352033" spans="2:2" x14ac:dyDescent="0.25">
      <c r="B352033" t="s">
        <v>4458</v>
      </c>
    </row>
    <row r="352034" spans="2:2" x14ac:dyDescent="0.25">
      <c r="B352034" t="s">
        <v>4459</v>
      </c>
    </row>
    <row r="352035" spans="2:2" x14ac:dyDescent="0.25">
      <c r="B352035" t="s">
        <v>4460</v>
      </c>
    </row>
    <row r="352036" spans="2:2" x14ac:dyDescent="0.25">
      <c r="B352036" t="s">
        <v>4461</v>
      </c>
    </row>
    <row r="352037" spans="2:2" x14ac:dyDescent="0.25">
      <c r="B352037" t="s">
        <v>4462</v>
      </c>
    </row>
    <row r="352038" spans="2:2" x14ac:dyDescent="0.25">
      <c r="B352038" t="s">
        <v>4463</v>
      </c>
    </row>
    <row r="352039" spans="2:2" x14ac:dyDescent="0.25">
      <c r="B352039" t="s">
        <v>4464</v>
      </c>
    </row>
    <row r="352040" spans="2:2" x14ac:dyDescent="0.25">
      <c r="B352040" t="s">
        <v>4465</v>
      </c>
    </row>
    <row r="352041" spans="2:2" x14ac:dyDescent="0.25">
      <c r="B352041" t="s">
        <v>4466</v>
      </c>
    </row>
    <row r="352042" spans="2:2" x14ac:dyDescent="0.25">
      <c r="B352042" t="s">
        <v>4467</v>
      </c>
    </row>
    <row r="352043" spans="2:2" x14ac:dyDescent="0.25">
      <c r="B352043" t="s">
        <v>4468</v>
      </c>
    </row>
    <row r="352044" spans="2:2" x14ac:dyDescent="0.25">
      <c r="B352044" t="s">
        <v>4469</v>
      </c>
    </row>
    <row r="352045" spans="2:2" x14ac:dyDescent="0.25">
      <c r="B352045" t="s">
        <v>4470</v>
      </c>
    </row>
    <row r="352046" spans="2:2" x14ac:dyDescent="0.25">
      <c r="B352046" t="s">
        <v>4471</v>
      </c>
    </row>
    <row r="352047" spans="2:2" x14ac:dyDescent="0.25">
      <c r="B352047" t="s">
        <v>4472</v>
      </c>
    </row>
    <row r="352048" spans="2:2" x14ac:dyDescent="0.25">
      <c r="B352048" t="s">
        <v>4473</v>
      </c>
    </row>
    <row r="352049" spans="2:2" x14ac:dyDescent="0.25">
      <c r="B352049" t="s">
        <v>4474</v>
      </c>
    </row>
    <row r="352050" spans="2:2" x14ac:dyDescent="0.25">
      <c r="B352050" t="s">
        <v>4475</v>
      </c>
    </row>
    <row r="352051" spans="2:2" x14ac:dyDescent="0.25">
      <c r="B352051" t="s">
        <v>4476</v>
      </c>
    </row>
    <row r="352052" spans="2:2" x14ac:dyDescent="0.25">
      <c r="B352052" t="s">
        <v>4477</v>
      </c>
    </row>
    <row r="352053" spans="2:2" x14ac:dyDescent="0.25">
      <c r="B352053" t="s">
        <v>4478</v>
      </c>
    </row>
    <row r="352054" spans="2:2" x14ac:dyDescent="0.25">
      <c r="B352054" t="s">
        <v>4479</v>
      </c>
    </row>
    <row r="352055" spans="2:2" x14ac:dyDescent="0.25">
      <c r="B352055" t="s">
        <v>4480</v>
      </c>
    </row>
    <row r="352056" spans="2:2" x14ac:dyDescent="0.25">
      <c r="B352056" t="s">
        <v>4481</v>
      </c>
    </row>
    <row r="352057" spans="2:2" x14ac:dyDescent="0.25">
      <c r="B352057" t="s">
        <v>4482</v>
      </c>
    </row>
    <row r="352058" spans="2:2" x14ac:dyDescent="0.25">
      <c r="B352058" t="s">
        <v>4483</v>
      </c>
    </row>
    <row r="352059" spans="2:2" x14ac:dyDescent="0.25">
      <c r="B352059" t="s">
        <v>4484</v>
      </c>
    </row>
    <row r="352060" spans="2:2" x14ac:dyDescent="0.25">
      <c r="B352060" t="s">
        <v>4485</v>
      </c>
    </row>
    <row r="352061" spans="2:2" x14ac:dyDescent="0.25">
      <c r="B352061" t="s">
        <v>4486</v>
      </c>
    </row>
    <row r="352062" spans="2:2" x14ac:dyDescent="0.25">
      <c r="B352062" t="s">
        <v>4487</v>
      </c>
    </row>
    <row r="352063" spans="2:2" x14ac:dyDescent="0.25">
      <c r="B352063" t="s">
        <v>4488</v>
      </c>
    </row>
    <row r="352064" spans="2:2" x14ac:dyDescent="0.25">
      <c r="B352064" t="s">
        <v>4489</v>
      </c>
    </row>
    <row r="352065" spans="2:2" x14ac:dyDescent="0.25">
      <c r="B352065" t="s">
        <v>4490</v>
      </c>
    </row>
    <row r="352066" spans="2:2" x14ac:dyDescent="0.25">
      <c r="B352066" t="s">
        <v>4491</v>
      </c>
    </row>
    <row r="352067" spans="2:2" x14ac:dyDescent="0.25">
      <c r="B352067" t="s">
        <v>4492</v>
      </c>
    </row>
    <row r="352068" spans="2:2" x14ac:dyDescent="0.25">
      <c r="B352068" t="s">
        <v>4493</v>
      </c>
    </row>
    <row r="352069" spans="2:2" x14ac:dyDescent="0.25">
      <c r="B352069" t="s">
        <v>4494</v>
      </c>
    </row>
    <row r="352070" spans="2:2" x14ac:dyDescent="0.25">
      <c r="B352070" t="s">
        <v>4495</v>
      </c>
    </row>
    <row r="352071" spans="2:2" x14ac:dyDescent="0.25">
      <c r="B352071" t="s">
        <v>4496</v>
      </c>
    </row>
    <row r="352072" spans="2:2" x14ac:dyDescent="0.25">
      <c r="B352072" t="s">
        <v>4497</v>
      </c>
    </row>
    <row r="352073" spans="2:2" x14ac:dyDescent="0.25">
      <c r="B352073" t="s">
        <v>4498</v>
      </c>
    </row>
    <row r="352074" spans="2:2" x14ac:dyDescent="0.25">
      <c r="B352074" t="s">
        <v>4499</v>
      </c>
    </row>
    <row r="352075" spans="2:2" x14ac:dyDescent="0.25">
      <c r="B352075" t="s">
        <v>4500</v>
      </c>
    </row>
    <row r="352076" spans="2:2" x14ac:dyDescent="0.25">
      <c r="B352076" t="s">
        <v>4501</v>
      </c>
    </row>
    <row r="352077" spans="2:2" x14ac:dyDescent="0.25">
      <c r="B352077" t="s">
        <v>4502</v>
      </c>
    </row>
    <row r="352078" spans="2:2" x14ac:dyDescent="0.25">
      <c r="B352078" t="s">
        <v>4503</v>
      </c>
    </row>
    <row r="352079" spans="2:2" x14ac:dyDescent="0.25">
      <c r="B352079" t="s">
        <v>4504</v>
      </c>
    </row>
    <row r="352080" spans="2:2" x14ac:dyDescent="0.25">
      <c r="B352080" t="s">
        <v>4505</v>
      </c>
    </row>
    <row r="352081" spans="2:2" x14ac:dyDescent="0.25">
      <c r="B352081" t="s">
        <v>4506</v>
      </c>
    </row>
    <row r="352082" spans="2:2" x14ac:dyDescent="0.25">
      <c r="B352082" t="s">
        <v>4507</v>
      </c>
    </row>
    <row r="352083" spans="2:2" x14ac:dyDescent="0.25">
      <c r="B352083" t="s">
        <v>4508</v>
      </c>
    </row>
    <row r="352084" spans="2:2" x14ac:dyDescent="0.25">
      <c r="B352084" t="s">
        <v>4509</v>
      </c>
    </row>
    <row r="352085" spans="2:2" x14ac:dyDescent="0.25">
      <c r="B352085" t="s">
        <v>4510</v>
      </c>
    </row>
    <row r="352086" spans="2:2" x14ac:dyDescent="0.25">
      <c r="B352086" t="s">
        <v>4511</v>
      </c>
    </row>
    <row r="352087" spans="2:2" x14ac:dyDescent="0.25">
      <c r="B352087" t="s">
        <v>4512</v>
      </c>
    </row>
    <row r="352088" spans="2:2" x14ac:dyDescent="0.25">
      <c r="B352088" t="s">
        <v>4513</v>
      </c>
    </row>
    <row r="352089" spans="2:2" x14ac:dyDescent="0.25">
      <c r="B352089" t="s">
        <v>4514</v>
      </c>
    </row>
    <row r="352090" spans="2:2" x14ac:dyDescent="0.25">
      <c r="B352090" t="s">
        <v>4515</v>
      </c>
    </row>
    <row r="352091" spans="2:2" x14ac:dyDescent="0.25">
      <c r="B352091" t="s">
        <v>4516</v>
      </c>
    </row>
    <row r="352092" spans="2:2" x14ac:dyDescent="0.25">
      <c r="B352092" t="s">
        <v>4517</v>
      </c>
    </row>
    <row r="352093" spans="2:2" x14ac:dyDescent="0.25">
      <c r="B352093" t="s">
        <v>4518</v>
      </c>
    </row>
    <row r="352094" spans="2:2" x14ac:dyDescent="0.25">
      <c r="B352094" t="s">
        <v>4519</v>
      </c>
    </row>
    <row r="352095" spans="2:2" x14ac:dyDescent="0.25">
      <c r="B352095" t="s">
        <v>4520</v>
      </c>
    </row>
    <row r="352096" spans="2:2" x14ac:dyDescent="0.25">
      <c r="B352096" t="s">
        <v>4521</v>
      </c>
    </row>
    <row r="352097" spans="2:2" x14ac:dyDescent="0.25">
      <c r="B352097" t="s">
        <v>4522</v>
      </c>
    </row>
    <row r="352098" spans="2:2" x14ac:dyDescent="0.25">
      <c r="B352098" t="s">
        <v>4523</v>
      </c>
    </row>
    <row r="352099" spans="2:2" x14ac:dyDescent="0.25">
      <c r="B352099" t="s">
        <v>4524</v>
      </c>
    </row>
    <row r="352100" spans="2:2" x14ac:dyDescent="0.25">
      <c r="B352100" t="s">
        <v>4525</v>
      </c>
    </row>
    <row r="352101" spans="2:2" x14ac:dyDescent="0.25">
      <c r="B352101" t="s">
        <v>4526</v>
      </c>
    </row>
    <row r="352102" spans="2:2" x14ac:dyDescent="0.25">
      <c r="B352102" t="s">
        <v>4527</v>
      </c>
    </row>
    <row r="352103" spans="2:2" x14ac:dyDescent="0.25">
      <c r="B352103" t="s">
        <v>4528</v>
      </c>
    </row>
    <row r="352104" spans="2:2" x14ac:dyDescent="0.25">
      <c r="B352104" t="s">
        <v>4529</v>
      </c>
    </row>
    <row r="352105" spans="2:2" x14ac:dyDescent="0.25">
      <c r="B352105" t="s">
        <v>4530</v>
      </c>
    </row>
    <row r="352106" spans="2:2" x14ac:dyDescent="0.25">
      <c r="B352106" t="s">
        <v>4531</v>
      </c>
    </row>
    <row r="352107" spans="2:2" x14ac:dyDescent="0.25">
      <c r="B352107" t="s">
        <v>4532</v>
      </c>
    </row>
    <row r="352108" spans="2:2" x14ac:dyDescent="0.25">
      <c r="B352108" t="s">
        <v>4533</v>
      </c>
    </row>
    <row r="352109" spans="2:2" x14ac:dyDescent="0.25">
      <c r="B352109" t="s">
        <v>4534</v>
      </c>
    </row>
    <row r="352110" spans="2:2" x14ac:dyDescent="0.25">
      <c r="B352110" t="s">
        <v>4535</v>
      </c>
    </row>
    <row r="352111" spans="2:2" x14ac:dyDescent="0.25">
      <c r="B352111" t="s">
        <v>4536</v>
      </c>
    </row>
    <row r="352112" spans="2:2" x14ac:dyDescent="0.25">
      <c r="B352112" t="s">
        <v>4537</v>
      </c>
    </row>
    <row r="352113" spans="2:2" x14ac:dyDescent="0.25">
      <c r="B352113" t="s">
        <v>4538</v>
      </c>
    </row>
    <row r="352114" spans="2:2" x14ac:dyDescent="0.25">
      <c r="B352114" t="s">
        <v>4539</v>
      </c>
    </row>
    <row r="352115" spans="2:2" x14ac:dyDescent="0.25">
      <c r="B352115" t="s">
        <v>4540</v>
      </c>
    </row>
    <row r="352116" spans="2:2" x14ac:dyDescent="0.25">
      <c r="B352116" t="s">
        <v>4541</v>
      </c>
    </row>
    <row r="352117" spans="2:2" x14ac:dyDescent="0.25">
      <c r="B352117" t="s">
        <v>4542</v>
      </c>
    </row>
    <row r="352118" spans="2:2" x14ac:dyDescent="0.25">
      <c r="B352118" t="s">
        <v>4543</v>
      </c>
    </row>
    <row r="352119" spans="2:2" x14ac:dyDescent="0.25">
      <c r="B352119" t="s">
        <v>4544</v>
      </c>
    </row>
    <row r="352120" spans="2:2" x14ac:dyDescent="0.25">
      <c r="B352120" t="s">
        <v>4545</v>
      </c>
    </row>
    <row r="352121" spans="2:2" x14ac:dyDescent="0.25">
      <c r="B352121" t="s">
        <v>4546</v>
      </c>
    </row>
    <row r="352122" spans="2:2" x14ac:dyDescent="0.25">
      <c r="B352122" t="s">
        <v>4547</v>
      </c>
    </row>
    <row r="352123" spans="2:2" x14ac:dyDescent="0.25">
      <c r="B352123" t="s">
        <v>4548</v>
      </c>
    </row>
    <row r="352124" spans="2:2" x14ac:dyDescent="0.25">
      <c r="B352124" t="s">
        <v>4549</v>
      </c>
    </row>
    <row r="352125" spans="2:2" x14ac:dyDescent="0.25">
      <c r="B352125" t="s">
        <v>4550</v>
      </c>
    </row>
    <row r="352126" spans="2:2" x14ac:dyDescent="0.25">
      <c r="B352126" t="s">
        <v>4551</v>
      </c>
    </row>
    <row r="352127" spans="2:2" x14ac:dyDescent="0.25">
      <c r="B352127" t="s">
        <v>4552</v>
      </c>
    </row>
    <row r="352128" spans="2:2" x14ac:dyDescent="0.25">
      <c r="B352128" t="s">
        <v>4553</v>
      </c>
    </row>
    <row r="352129" spans="2:2" x14ac:dyDescent="0.25">
      <c r="B352129" t="s">
        <v>4554</v>
      </c>
    </row>
    <row r="352130" spans="2:2" x14ac:dyDescent="0.25">
      <c r="B352130" t="s">
        <v>4555</v>
      </c>
    </row>
    <row r="352131" spans="2:2" x14ac:dyDescent="0.25">
      <c r="B352131" t="s">
        <v>4556</v>
      </c>
    </row>
    <row r="352132" spans="2:2" x14ac:dyDescent="0.25">
      <c r="B352132" t="s">
        <v>4557</v>
      </c>
    </row>
    <row r="352133" spans="2:2" x14ac:dyDescent="0.25">
      <c r="B352133" t="s">
        <v>4558</v>
      </c>
    </row>
    <row r="352134" spans="2:2" x14ac:dyDescent="0.25">
      <c r="B352134" t="s">
        <v>4559</v>
      </c>
    </row>
    <row r="352135" spans="2:2" x14ac:dyDescent="0.25">
      <c r="B352135" t="s">
        <v>4560</v>
      </c>
    </row>
    <row r="352136" spans="2:2" x14ac:dyDescent="0.25">
      <c r="B352136" t="s">
        <v>4561</v>
      </c>
    </row>
    <row r="352137" spans="2:2" x14ac:dyDescent="0.25">
      <c r="B352137" t="s">
        <v>4562</v>
      </c>
    </row>
    <row r="352138" spans="2:2" x14ac:dyDescent="0.25">
      <c r="B352138" t="s">
        <v>4563</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C16" sqref="C16"/>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4564</v>
      </c>
    </row>
    <row r="3" spans="1:8" x14ac:dyDescent="0.25">
      <c r="B3" s="1" t="s">
        <v>4</v>
      </c>
      <c r="C3" s="1">
        <v>1</v>
      </c>
    </row>
    <row r="4" spans="1:8" x14ac:dyDescent="0.25">
      <c r="B4" s="1" t="s">
        <v>5</v>
      </c>
      <c r="C4" s="1">
        <v>219</v>
      </c>
    </row>
    <row r="5" spans="1:8" x14ac:dyDescent="0.25">
      <c r="B5" s="1" t="s">
        <v>6</v>
      </c>
      <c r="C5" s="5">
        <v>43100</v>
      </c>
    </row>
    <row r="6" spans="1:8" x14ac:dyDescent="0.25">
      <c r="B6" s="1" t="s">
        <v>7</v>
      </c>
      <c r="C6" s="1">
        <v>12</v>
      </c>
      <c r="D6" s="1" t="s">
        <v>8</v>
      </c>
    </row>
    <row r="8" spans="1:8" x14ac:dyDescent="0.25">
      <c r="A8" s="1" t="s">
        <v>9</v>
      </c>
      <c r="B8" s="135" t="s">
        <v>4565</v>
      </c>
      <c r="C8" s="136"/>
      <c r="D8" s="136"/>
      <c r="E8" s="136"/>
      <c r="F8" s="136"/>
      <c r="G8" s="136"/>
      <c r="H8" s="136"/>
    </row>
    <row r="9" spans="1:8" x14ac:dyDescent="0.25">
      <c r="C9" s="1">
        <v>2</v>
      </c>
      <c r="D9" s="1">
        <v>3</v>
      </c>
      <c r="E9" s="1">
        <v>8</v>
      </c>
      <c r="F9" s="1">
        <v>11</v>
      </c>
      <c r="G9" s="1">
        <v>12</v>
      </c>
      <c r="H9" s="1">
        <v>16</v>
      </c>
    </row>
    <row r="10" spans="1:8" x14ac:dyDescent="0.25">
      <c r="C10" s="1" t="s">
        <v>12</v>
      </c>
      <c r="D10" s="1" t="s">
        <v>13</v>
      </c>
      <c r="E10" s="1" t="s">
        <v>4566</v>
      </c>
      <c r="F10" s="1" t="s">
        <v>4567</v>
      </c>
      <c r="G10" s="1" t="s">
        <v>4568</v>
      </c>
      <c r="H10" s="1" t="s">
        <v>4569</v>
      </c>
    </row>
    <row r="11" spans="1:8" x14ac:dyDescent="0.25">
      <c r="A11" s="8">
        <v>1</v>
      </c>
      <c r="B11" t="s">
        <v>65</v>
      </c>
      <c r="C11" s="4" t="s">
        <v>55</v>
      </c>
      <c r="D11" s="4" t="s">
        <v>4733</v>
      </c>
      <c r="E11" s="4" t="s">
        <v>4627</v>
      </c>
      <c r="F11" s="9" t="s">
        <v>24</v>
      </c>
      <c r="G11" s="4">
        <v>0</v>
      </c>
      <c r="H11" s="4" t="s">
        <v>4730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2867</v>
      </c>
    </row>
    <row r="351004" spans="1:2" x14ac:dyDescent="0.25">
      <c r="A351004" t="s">
        <v>55</v>
      </c>
      <c r="B351004" t="s">
        <v>2869</v>
      </c>
    </row>
    <row r="351005" spans="1:2" x14ac:dyDescent="0.25">
      <c r="B351005" t="s">
        <v>2871</v>
      </c>
    </row>
    <row r="351006" spans="1:2" x14ac:dyDescent="0.25">
      <c r="B351006" t="s">
        <v>2873</v>
      </c>
    </row>
    <row r="351007" spans="1:2" x14ac:dyDescent="0.25">
      <c r="B351007" t="s">
        <v>2875</v>
      </c>
    </row>
    <row r="351008" spans="1:2" x14ac:dyDescent="0.25">
      <c r="B351008" t="s">
        <v>2877</v>
      </c>
    </row>
    <row r="351009" spans="2:2" x14ac:dyDescent="0.25">
      <c r="B351009" t="s">
        <v>2879</v>
      </c>
    </row>
    <row r="351010" spans="2:2" x14ac:dyDescent="0.25">
      <c r="B351010" t="s">
        <v>2881</v>
      </c>
    </row>
    <row r="351011" spans="2:2" x14ac:dyDescent="0.25">
      <c r="B351011" t="s">
        <v>2883</v>
      </c>
    </row>
    <row r="351012" spans="2:2" x14ac:dyDescent="0.25">
      <c r="B351012" t="s">
        <v>2885</v>
      </c>
    </row>
    <row r="351013" spans="2:2" x14ac:dyDescent="0.25">
      <c r="B351013" t="s">
        <v>2887</v>
      </c>
    </row>
    <row r="351014" spans="2:2" x14ac:dyDescent="0.25">
      <c r="B351014" t="s">
        <v>2889</v>
      </c>
    </row>
    <row r="351015" spans="2:2" x14ac:dyDescent="0.25">
      <c r="B351015" t="s">
        <v>2891</v>
      </c>
    </row>
    <row r="351016" spans="2:2" x14ac:dyDescent="0.25">
      <c r="B351016" t="s">
        <v>2893</v>
      </c>
    </row>
    <row r="351017" spans="2:2" x14ac:dyDescent="0.25">
      <c r="B351017" t="s">
        <v>2895</v>
      </c>
    </row>
    <row r="351018" spans="2:2" x14ac:dyDescent="0.25">
      <c r="B351018" t="s">
        <v>2897</v>
      </c>
    </row>
    <row r="351019" spans="2:2" x14ac:dyDescent="0.25">
      <c r="B351019" t="s">
        <v>2899</v>
      </c>
    </row>
    <row r="351020" spans="2:2" x14ac:dyDescent="0.25">
      <c r="B351020" t="s">
        <v>2901</v>
      </c>
    </row>
    <row r="351021" spans="2:2" x14ac:dyDescent="0.25">
      <c r="B351021" t="s">
        <v>2903</v>
      </c>
    </row>
    <row r="351022" spans="2:2" x14ac:dyDescent="0.25">
      <c r="B351022" t="s">
        <v>2905</v>
      </c>
    </row>
    <row r="351023" spans="2:2" x14ac:dyDescent="0.25">
      <c r="B351023" t="s">
        <v>2907</v>
      </c>
    </row>
    <row r="351024" spans="2:2" x14ac:dyDescent="0.25">
      <c r="B351024" t="s">
        <v>2909</v>
      </c>
    </row>
    <row r="351025" spans="2:2" x14ac:dyDescent="0.25">
      <c r="B351025" t="s">
        <v>2911</v>
      </c>
    </row>
    <row r="351026" spans="2:2" x14ac:dyDescent="0.25">
      <c r="B351026" t="s">
        <v>2913</v>
      </c>
    </row>
    <row r="351027" spans="2:2" x14ac:dyDescent="0.25">
      <c r="B351027" t="s">
        <v>2915</v>
      </c>
    </row>
    <row r="351028" spans="2:2" x14ac:dyDescent="0.25">
      <c r="B351028" t="s">
        <v>2917</v>
      </c>
    </row>
    <row r="351029" spans="2:2" x14ac:dyDescent="0.25">
      <c r="B351029" t="s">
        <v>2919</v>
      </c>
    </row>
    <row r="351030" spans="2:2" x14ac:dyDescent="0.25">
      <c r="B351030" t="s">
        <v>2921</v>
      </c>
    </row>
    <row r="351031" spans="2:2" x14ac:dyDescent="0.25">
      <c r="B351031" t="s">
        <v>2923</v>
      </c>
    </row>
    <row r="351032" spans="2:2" x14ac:dyDescent="0.25">
      <c r="B351032" t="s">
        <v>2925</v>
      </c>
    </row>
    <row r="351033" spans="2:2" x14ac:dyDescent="0.25">
      <c r="B351033" t="s">
        <v>2927</v>
      </c>
    </row>
    <row r="351034" spans="2:2" x14ac:dyDescent="0.25">
      <c r="B351034" t="s">
        <v>2929</v>
      </c>
    </row>
    <row r="351035" spans="2:2" x14ac:dyDescent="0.25">
      <c r="B351035" t="s">
        <v>2931</v>
      </c>
    </row>
    <row r="351036" spans="2:2" x14ac:dyDescent="0.25">
      <c r="B351036" t="s">
        <v>2933</v>
      </c>
    </row>
    <row r="351037" spans="2:2" x14ac:dyDescent="0.25">
      <c r="B351037" t="s">
        <v>4570</v>
      </c>
    </row>
    <row r="351038" spans="2:2" x14ac:dyDescent="0.25">
      <c r="B351038" t="s">
        <v>2935</v>
      </c>
    </row>
    <row r="351039" spans="2:2" x14ac:dyDescent="0.25">
      <c r="B351039" t="s">
        <v>2937</v>
      </c>
    </row>
    <row r="351040" spans="2:2" x14ac:dyDescent="0.25">
      <c r="B351040" t="s">
        <v>2939</v>
      </c>
    </row>
    <row r="351041" spans="2:2" x14ac:dyDescent="0.25">
      <c r="B351041" t="s">
        <v>2941</v>
      </c>
    </row>
    <row r="351042" spans="2:2" x14ac:dyDescent="0.25">
      <c r="B351042" t="s">
        <v>2943</v>
      </c>
    </row>
    <row r="351043" spans="2:2" x14ac:dyDescent="0.25">
      <c r="B351043" t="s">
        <v>2945</v>
      </c>
    </row>
    <row r="351044" spans="2:2" x14ac:dyDescent="0.25">
      <c r="B351044" t="s">
        <v>2947</v>
      </c>
    </row>
    <row r="351045" spans="2:2" x14ac:dyDescent="0.25">
      <c r="B351045" t="s">
        <v>2949</v>
      </c>
    </row>
    <row r="351046" spans="2:2" x14ac:dyDescent="0.25">
      <c r="B351046" t="s">
        <v>2951</v>
      </c>
    </row>
    <row r="351047" spans="2:2" x14ac:dyDescent="0.25">
      <c r="B351047" t="s">
        <v>2953</v>
      </c>
    </row>
    <row r="351048" spans="2:2" x14ac:dyDescent="0.25">
      <c r="B351048" t="s">
        <v>2955</v>
      </c>
    </row>
    <row r="351049" spans="2:2" x14ac:dyDescent="0.25">
      <c r="B351049" t="s">
        <v>2957</v>
      </c>
    </row>
    <row r="351050" spans="2:2" x14ac:dyDescent="0.25">
      <c r="B351050" t="s">
        <v>2959</v>
      </c>
    </row>
    <row r="351051" spans="2:2" x14ac:dyDescent="0.25">
      <c r="B351051" t="s">
        <v>2961</v>
      </c>
    </row>
    <row r="351052" spans="2:2" x14ac:dyDescent="0.25">
      <c r="B351052" t="s">
        <v>2963</v>
      </c>
    </row>
    <row r="351053" spans="2:2" x14ac:dyDescent="0.25">
      <c r="B351053" t="s">
        <v>2965</v>
      </c>
    </row>
    <row r="351054" spans="2:2" x14ac:dyDescent="0.25">
      <c r="B351054" t="s">
        <v>2967</v>
      </c>
    </row>
    <row r="351055" spans="2:2" x14ac:dyDescent="0.25">
      <c r="B351055" t="s">
        <v>2969</v>
      </c>
    </row>
    <row r="351056" spans="2:2" x14ac:dyDescent="0.25">
      <c r="B351056" t="s">
        <v>2971</v>
      </c>
    </row>
    <row r="351057" spans="2:2" x14ac:dyDescent="0.25">
      <c r="B351057" t="s">
        <v>2973</v>
      </c>
    </row>
    <row r="351058" spans="2:2" x14ac:dyDescent="0.25">
      <c r="B351058" t="s">
        <v>2975</v>
      </c>
    </row>
    <row r="351059" spans="2:2" x14ac:dyDescent="0.25">
      <c r="B351059" t="s">
        <v>2977</v>
      </c>
    </row>
    <row r="351060" spans="2:2" x14ac:dyDescent="0.25">
      <c r="B351060" t="s">
        <v>2979</v>
      </c>
    </row>
    <row r="351061" spans="2:2" x14ac:dyDescent="0.25">
      <c r="B351061" t="s">
        <v>2981</v>
      </c>
    </row>
    <row r="351062" spans="2:2" x14ac:dyDescent="0.25">
      <c r="B351062" t="s">
        <v>2983</v>
      </c>
    </row>
    <row r="351063" spans="2:2" x14ac:dyDescent="0.25">
      <c r="B351063" t="s">
        <v>2985</v>
      </c>
    </row>
    <row r="351064" spans="2:2" x14ac:dyDescent="0.25">
      <c r="B351064" t="s">
        <v>2987</v>
      </c>
    </row>
    <row r="351065" spans="2:2" x14ac:dyDescent="0.25">
      <c r="B351065" t="s">
        <v>2989</v>
      </c>
    </row>
    <row r="351066" spans="2:2" x14ac:dyDescent="0.25">
      <c r="B351066" t="s">
        <v>2991</v>
      </c>
    </row>
    <row r="351067" spans="2:2" x14ac:dyDescent="0.25">
      <c r="B351067" t="s">
        <v>2993</v>
      </c>
    </row>
    <row r="351068" spans="2:2" x14ac:dyDescent="0.25">
      <c r="B351068" t="s">
        <v>2995</v>
      </c>
    </row>
    <row r="351069" spans="2:2" x14ac:dyDescent="0.25">
      <c r="B351069" t="s">
        <v>2997</v>
      </c>
    </row>
    <row r="351070" spans="2:2" x14ac:dyDescent="0.25">
      <c r="B351070" t="s">
        <v>2999</v>
      </c>
    </row>
    <row r="351071" spans="2:2" x14ac:dyDescent="0.25">
      <c r="B351071" t="s">
        <v>3001</v>
      </c>
    </row>
    <row r="351072" spans="2:2" x14ac:dyDescent="0.25">
      <c r="B351072" t="s">
        <v>3003</v>
      </c>
    </row>
    <row r="351073" spans="2:2" x14ac:dyDescent="0.25">
      <c r="B351073" t="s">
        <v>3005</v>
      </c>
    </row>
    <row r="351074" spans="2:2" x14ac:dyDescent="0.25">
      <c r="B351074" t="s">
        <v>3007</v>
      </c>
    </row>
    <row r="351075" spans="2:2" x14ac:dyDescent="0.25">
      <c r="B351075" t="s">
        <v>3009</v>
      </c>
    </row>
    <row r="351076" spans="2:2" x14ac:dyDescent="0.25">
      <c r="B351076" t="s">
        <v>3011</v>
      </c>
    </row>
    <row r="351077" spans="2:2" x14ac:dyDescent="0.25">
      <c r="B351077" t="s">
        <v>3013</v>
      </c>
    </row>
    <row r="351078" spans="2:2" x14ac:dyDescent="0.25">
      <c r="B351078" t="s">
        <v>3015</v>
      </c>
    </row>
    <row r="351079" spans="2:2" x14ac:dyDescent="0.25">
      <c r="B351079" t="s">
        <v>3017</v>
      </c>
    </row>
    <row r="351080" spans="2:2" x14ac:dyDescent="0.25">
      <c r="B351080" t="s">
        <v>3019</v>
      </c>
    </row>
    <row r="351081" spans="2:2" x14ac:dyDescent="0.25">
      <c r="B351081" t="s">
        <v>3021</v>
      </c>
    </row>
    <row r="351082" spans="2:2" x14ac:dyDescent="0.25">
      <c r="B351082" t="s">
        <v>3023</v>
      </c>
    </row>
    <row r="351083" spans="2:2" x14ac:dyDescent="0.25">
      <c r="B351083" t="s">
        <v>3025</v>
      </c>
    </row>
    <row r="351084" spans="2:2" x14ac:dyDescent="0.25">
      <c r="B351084" t="s">
        <v>3027</v>
      </c>
    </row>
    <row r="351085" spans="2:2" x14ac:dyDescent="0.25">
      <c r="B351085" t="s">
        <v>3029</v>
      </c>
    </row>
    <row r="351086" spans="2:2" x14ac:dyDescent="0.25">
      <c r="B351086" t="s">
        <v>3031</v>
      </c>
    </row>
    <row r="351087" spans="2:2" x14ac:dyDescent="0.25">
      <c r="B351087" t="s">
        <v>3033</v>
      </c>
    </row>
    <row r="351088" spans="2:2" x14ac:dyDescent="0.25">
      <c r="B351088" t="s">
        <v>3035</v>
      </c>
    </row>
    <row r="351089" spans="2:2" x14ac:dyDescent="0.25">
      <c r="B351089" t="s">
        <v>3037</v>
      </c>
    </row>
    <row r="351090" spans="2:2" x14ac:dyDescent="0.25">
      <c r="B351090" t="s">
        <v>3039</v>
      </c>
    </row>
    <row r="351091" spans="2:2" x14ac:dyDescent="0.25">
      <c r="B351091" t="s">
        <v>3041</v>
      </c>
    </row>
    <row r="351092" spans="2:2" x14ac:dyDescent="0.25">
      <c r="B351092" t="s">
        <v>3043</v>
      </c>
    </row>
    <row r="351093" spans="2:2" x14ac:dyDescent="0.25">
      <c r="B351093" t="s">
        <v>3045</v>
      </c>
    </row>
    <row r="351094" spans="2:2" x14ac:dyDescent="0.25">
      <c r="B351094" t="s">
        <v>3047</v>
      </c>
    </row>
    <row r="351095" spans="2:2" x14ac:dyDescent="0.25">
      <c r="B351095" t="s">
        <v>3049</v>
      </c>
    </row>
    <row r="351096" spans="2:2" x14ac:dyDescent="0.25">
      <c r="B351096" t="s">
        <v>3051</v>
      </c>
    </row>
    <row r="351097" spans="2:2" x14ac:dyDescent="0.25">
      <c r="B351097" t="s">
        <v>3053</v>
      </c>
    </row>
    <row r="351098" spans="2:2" x14ac:dyDescent="0.25">
      <c r="B351098" t="s">
        <v>3055</v>
      </c>
    </row>
    <row r="351099" spans="2:2" x14ac:dyDescent="0.25">
      <c r="B351099" t="s">
        <v>3057</v>
      </c>
    </row>
    <row r="351100" spans="2:2" x14ac:dyDescent="0.25">
      <c r="B351100" t="s">
        <v>3059</v>
      </c>
    </row>
    <row r="351101" spans="2:2" x14ac:dyDescent="0.25">
      <c r="B351101" t="s">
        <v>3061</v>
      </c>
    </row>
    <row r="351102" spans="2:2" x14ac:dyDescent="0.25">
      <c r="B351102" t="s">
        <v>3063</v>
      </c>
    </row>
    <row r="351103" spans="2:2" x14ac:dyDescent="0.25">
      <c r="B351103" t="s">
        <v>3065</v>
      </c>
    </row>
    <row r="351104" spans="2:2" x14ac:dyDescent="0.25">
      <c r="B351104" t="s">
        <v>3067</v>
      </c>
    </row>
    <row r="351105" spans="2:2" x14ac:dyDescent="0.25">
      <c r="B351105" t="s">
        <v>3069</v>
      </c>
    </row>
    <row r="351106" spans="2:2" x14ac:dyDescent="0.25">
      <c r="B351106" t="s">
        <v>3071</v>
      </c>
    </row>
    <row r="351107" spans="2:2" x14ac:dyDescent="0.25">
      <c r="B351107" t="s">
        <v>3073</v>
      </c>
    </row>
    <row r="351108" spans="2:2" x14ac:dyDescent="0.25">
      <c r="B351108" t="s">
        <v>3075</v>
      </c>
    </row>
    <row r="351109" spans="2:2" x14ac:dyDescent="0.25">
      <c r="B351109" t="s">
        <v>3077</v>
      </c>
    </row>
    <row r="351110" spans="2:2" x14ac:dyDescent="0.25">
      <c r="B351110" t="s">
        <v>3079</v>
      </c>
    </row>
    <row r="351111" spans="2:2" x14ac:dyDescent="0.25">
      <c r="B351111" t="s">
        <v>3081</v>
      </c>
    </row>
    <row r="351112" spans="2:2" x14ac:dyDescent="0.25">
      <c r="B351112" t="s">
        <v>3083</v>
      </c>
    </row>
    <row r="351113" spans="2:2" x14ac:dyDescent="0.25">
      <c r="B351113" t="s">
        <v>3085</v>
      </c>
    </row>
    <row r="351114" spans="2:2" x14ac:dyDescent="0.25">
      <c r="B351114" t="s">
        <v>3087</v>
      </c>
    </row>
    <row r="351115" spans="2:2" x14ac:dyDescent="0.25">
      <c r="B351115" t="s">
        <v>3089</v>
      </c>
    </row>
    <row r="351116" spans="2:2" x14ac:dyDescent="0.25">
      <c r="B351116" t="s">
        <v>3091</v>
      </c>
    </row>
    <row r="351117" spans="2:2" x14ac:dyDescent="0.25">
      <c r="B351117" t="s">
        <v>3093</v>
      </c>
    </row>
    <row r="351118" spans="2:2" x14ac:dyDescent="0.25">
      <c r="B351118" t="s">
        <v>3095</v>
      </c>
    </row>
    <row r="351119" spans="2:2" x14ac:dyDescent="0.25">
      <c r="B351119" t="s">
        <v>3097</v>
      </c>
    </row>
    <row r="351120" spans="2:2" x14ac:dyDescent="0.25">
      <c r="B351120" t="s">
        <v>3099</v>
      </c>
    </row>
    <row r="351121" spans="2:2" x14ac:dyDescent="0.25">
      <c r="B351121" t="s">
        <v>3101</v>
      </c>
    </row>
    <row r="351122" spans="2:2" x14ac:dyDescent="0.25">
      <c r="B351122" t="s">
        <v>3103</v>
      </c>
    </row>
    <row r="351123" spans="2:2" x14ac:dyDescent="0.25">
      <c r="B351123" t="s">
        <v>3105</v>
      </c>
    </row>
    <row r="351124" spans="2:2" x14ac:dyDescent="0.25">
      <c r="B351124" t="s">
        <v>3107</v>
      </c>
    </row>
    <row r="351125" spans="2:2" x14ac:dyDescent="0.25">
      <c r="B351125" t="s">
        <v>3109</v>
      </c>
    </row>
    <row r="351126" spans="2:2" x14ac:dyDescent="0.25">
      <c r="B351126" t="s">
        <v>3111</v>
      </c>
    </row>
    <row r="351127" spans="2:2" x14ac:dyDescent="0.25">
      <c r="B351127" t="s">
        <v>3113</v>
      </c>
    </row>
    <row r="351128" spans="2:2" x14ac:dyDescent="0.25">
      <c r="B351128" t="s">
        <v>3115</v>
      </c>
    </row>
    <row r="351129" spans="2:2" x14ac:dyDescent="0.25">
      <c r="B351129" t="s">
        <v>3117</v>
      </c>
    </row>
    <row r="351130" spans="2:2" x14ac:dyDescent="0.25">
      <c r="B351130" t="s">
        <v>3119</v>
      </c>
    </row>
    <row r="351131" spans="2:2" x14ac:dyDescent="0.25">
      <c r="B351131" t="s">
        <v>3121</v>
      </c>
    </row>
    <row r="351132" spans="2:2" x14ac:dyDescent="0.25">
      <c r="B351132" t="s">
        <v>3123</v>
      </c>
    </row>
    <row r="351133" spans="2:2" x14ac:dyDescent="0.25">
      <c r="B351133" t="s">
        <v>3125</v>
      </c>
    </row>
    <row r="351134" spans="2:2" x14ac:dyDescent="0.25">
      <c r="B351134" t="s">
        <v>4571</v>
      </c>
    </row>
    <row r="351135" spans="2:2" x14ac:dyDescent="0.25">
      <c r="B351135" t="s">
        <v>3127</v>
      </c>
    </row>
    <row r="351136" spans="2:2" x14ac:dyDescent="0.25">
      <c r="B351136" t="s">
        <v>3129</v>
      </c>
    </row>
    <row r="351137" spans="2:2" x14ac:dyDescent="0.25">
      <c r="B351137" t="s">
        <v>3131</v>
      </c>
    </row>
    <row r="351138" spans="2:2" x14ac:dyDescent="0.25">
      <c r="B351138" t="s">
        <v>3133</v>
      </c>
    </row>
    <row r="351139" spans="2:2" x14ac:dyDescent="0.25">
      <c r="B351139" t="s">
        <v>3135</v>
      </c>
    </row>
    <row r="351140" spans="2:2" x14ac:dyDescent="0.25">
      <c r="B351140" t="s">
        <v>3137</v>
      </c>
    </row>
    <row r="351141" spans="2:2" x14ac:dyDescent="0.25">
      <c r="B351141" t="s">
        <v>3139</v>
      </c>
    </row>
    <row r="351142" spans="2:2" x14ac:dyDescent="0.25">
      <c r="B351142" t="s">
        <v>3141</v>
      </c>
    </row>
    <row r="351143" spans="2:2" x14ac:dyDescent="0.25">
      <c r="B351143" t="s">
        <v>3143</v>
      </c>
    </row>
    <row r="351144" spans="2:2" x14ac:dyDescent="0.25">
      <c r="B351144" t="s">
        <v>3145</v>
      </c>
    </row>
    <row r="351145" spans="2:2" x14ac:dyDescent="0.25">
      <c r="B351145" t="s">
        <v>3147</v>
      </c>
    </row>
    <row r="351146" spans="2:2" x14ac:dyDescent="0.25">
      <c r="B351146" t="s">
        <v>3149</v>
      </c>
    </row>
    <row r="351147" spans="2:2" x14ac:dyDescent="0.25">
      <c r="B351147" t="s">
        <v>3151</v>
      </c>
    </row>
    <row r="351148" spans="2:2" x14ac:dyDescent="0.25">
      <c r="B351148" t="s">
        <v>3153</v>
      </c>
    </row>
    <row r="351149" spans="2:2" x14ac:dyDescent="0.25">
      <c r="B351149" t="s">
        <v>3155</v>
      </c>
    </row>
    <row r="351150" spans="2:2" x14ac:dyDescent="0.25">
      <c r="B351150" t="s">
        <v>3157</v>
      </c>
    </row>
    <row r="351151" spans="2:2" x14ac:dyDescent="0.25">
      <c r="B351151" t="s">
        <v>3159</v>
      </c>
    </row>
    <row r="351152" spans="2:2" x14ac:dyDescent="0.25">
      <c r="B351152" t="s">
        <v>3161</v>
      </c>
    </row>
    <row r="351153" spans="2:2" x14ac:dyDescent="0.25">
      <c r="B351153" t="s">
        <v>3163</v>
      </c>
    </row>
    <row r="351154" spans="2:2" x14ac:dyDescent="0.25">
      <c r="B351154" t="s">
        <v>3165</v>
      </c>
    </row>
    <row r="351155" spans="2:2" x14ac:dyDescent="0.25">
      <c r="B351155" t="s">
        <v>3167</v>
      </c>
    </row>
    <row r="351156" spans="2:2" x14ac:dyDescent="0.25">
      <c r="B351156" t="s">
        <v>3169</v>
      </c>
    </row>
    <row r="351157" spans="2:2" x14ac:dyDescent="0.25">
      <c r="B351157" t="s">
        <v>3171</v>
      </c>
    </row>
    <row r="351158" spans="2:2" x14ac:dyDescent="0.25">
      <c r="B351158" t="s">
        <v>3173</v>
      </c>
    </row>
    <row r="351159" spans="2:2" x14ac:dyDescent="0.25">
      <c r="B351159" t="s">
        <v>3175</v>
      </c>
    </row>
    <row r="351160" spans="2:2" x14ac:dyDescent="0.25">
      <c r="B351160" t="s">
        <v>3177</v>
      </c>
    </row>
    <row r="351161" spans="2:2" x14ac:dyDescent="0.25">
      <c r="B351161" t="s">
        <v>3179</v>
      </c>
    </row>
    <row r="351162" spans="2:2" x14ac:dyDescent="0.25">
      <c r="B351162" t="s">
        <v>3181</v>
      </c>
    </row>
    <row r="351163" spans="2:2" x14ac:dyDescent="0.25">
      <c r="B351163" t="s">
        <v>3183</v>
      </c>
    </row>
    <row r="351164" spans="2:2" x14ac:dyDescent="0.25">
      <c r="B351164" t="s">
        <v>3185</v>
      </c>
    </row>
    <row r="351165" spans="2:2" x14ac:dyDescent="0.25">
      <c r="B351165" t="s">
        <v>3187</v>
      </c>
    </row>
    <row r="351166" spans="2:2" x14ac:dyDescent="0.25">
      <c r="B351166" t="s">
        <v>3189</v>
      </c>
    </row>
    <row r="351167" spans="2:2" x14ac:dyDescent="0.25">
      <c r="B351167" t="s">
        <v>3191</v>
      </c>
    </row>
    <row r="351168" spans="2:2" x14ac:dyDescent="0.25">
      <c r="B351168" t="s">
        <v>3193</v>
      </c>
    </row>
    <row r="351169" spans="2:2" x14ac:dyDescent="0.25">
      <c r="B351169" t="s">
        <v>3195</v>
      </c>
    </row>
    <row r="351170" spans="2:2" x14ac:dyDescent="0.25">
      <c r="B351170" t="s">
        <v>3197</v>
      </c>
    </row>
    <row r="351171" spans="2:2" x14ac:dyDescent="0.25">
      <c r="B351171" t="s">
        <v>3199</v>
      </c>
    </row>
    <row r="351172" spans="2:2" x14ac:dyDescent="0.25">
      <c r="B351172" t="s">
        <v>3201</v>
      </c>
    </row>
    <row r="351173" spans="2:2" x14ac:dyDescent="0.25">
      <c r="B351173" t="s">
        <v>3203</v>
      </c>
    </row>
    <row r="351174" spans="2:2" x14ac:dyDescent="0.25">
      <c r="B351174" t="s">
        <v>3205</v>
      </c>
    </row>
    <row r="351175" spans="2:2" x14ac:dyDescent="0.25">
      <c r="B351175" t="s">
        <v>3207</v>
      </c>
    </row>
    <row r="351176" spans="2:2" x14ac:dyDescent="0.25">
      <c r="B351176" t="s">
        <v>3209</v>
      </c>
    </row>
    <row r="351177" spans="2:2" x14ac:dyDescent="0.25">
      <c r="B351177" t="s">
        <v>3211</v>
      </c>
    </row>
    <row r="351178" spans="2:2" x14ac:dyDescent="0.25">
      <c r="B351178" t="s">
        <v>3213</v>
      </c>
    </row>
    <row r="351179" spans="2:2" x14ac:dyDescent="0.25">
      <c r="B351179" t="s">
        <v>3215</v>
      </c>
    </row>
    <row r="351180" spans="2:2" x14ac:dyDescent="0.25">
      <c r="B351180" t="s">
        <v>3217</v>
      </c>
    </row>
    <row r="351181" spans="2:2" x14ac:dyDescent="0.25">
      <c r="B351181" t="s">
        <v>3219</v>
      </c>
    </row>
    <row r="351182" spans="2:2" x14ac:dyDescent="0.25">
      <c r="B351182" t="s">
        <v>3221</v>
      </c>
    </row>
    <row r="351183" spans="2:2" x14ac:dyDescent="0.25">
      <c r="B351183" t="s">
        <v>3223</v>
      </c>
    </row>
    <row r="351184" spans="2:2" x14ac:dyDescent="0.25">
      <c r="B351184" t="s">
        <v>3225</v>
      </c>
    </row>
    <row r="351185" spans="2:2" x14ac:dyDescent="0.25">
      <c r="B351185" t="s">
        <v>3227</v>
      </c>
    </row>
    <row r="351186" spans="2:2" x14ac:dyDescent="0.25">
      <c r="B351186" t="s">
        <v>3229</v>
      </c>
    </row>
    <row r="351187" spans="2:2" x14ac:dyDescent="0.25">
      <c r="B351187" t="s">
        <v>3231</v>
      </c>
    </row>
    <row r="351188" spans="2:2" x14ac:dyDescent="0.25">
      <c r="B351188" t="s">
        <v>3233</v>
      </c>
    </row>
    <row r="351189" spans="2:2" x14ac:dyDescent="0.25">
      <c r="B351189" t="s">
        <v>3235</v>
      </c>
    </row>
    <row r="351190" spans="2:2" x14ac:dyDescent="0.25">
      <c r="B351190" t="s">
        <v>3237</v>
      </c>
    </row>
    <row r="351191" spans="2:2" x14ac:dyDescent="0.25">
      <c r="B351191" t="s">
        <v>3239</v>
      </c>
    </row>
    <row r="351192" spans="2:2" x14ac:dyDescent="0.25">
      <c r="B351192" t="s">
        <v>3241</v>
      </c>
    </row>
    <row r="351193" spans="2:2" x14ac:dyDescent="0.25">
      <c r="B351193" t="s">
        <v>3243</v>
      </c>
    </row>
    <row r="351194" spans="2:2" x14ac:dyDescent="0.25">
      <c r="B351194" t="s">
        <v>3245</v>
      </c>
    </row>
    <row r="351195" spans="2:2" x14ac:dyDescent="0.25">
      <c r="B351195" t="s">
        <v>3247</v>
      </c>
    </row>
    <row r="351196" spans="2:2" x14ac:dyDescent="0.25">
      <c r="B351196" t="s">
        <v>3249</v>
      </c>
    </row>
    <row r="351197" spans="2:2" x14ac:dyDescent="0.25">
      <c r="B351197" t="s">
        <v>3251</v>
      </c>
    </row>
    <row r="351198" spans="2:2" x14ac:dyDescent="0.25">
      <c r="B351198" t="s">
        <v>3253</v>
      </c>
    </row>
    <row r="351199" spans="2:2" x14ac:dyDescent="0.25">
      <c r="B351199" t="s">
        <v>3255</v>
      </c>
    </row>
    <row r="351200" spans="2:2" x14ac:dyDescent="0.25">
      <c r="B351200" t="s">
        <v>3257</v>
      </c>
    </row>
    <row r="351201" spans="2:2" x14ac:dyDescent="0.25">
      <c r="B351201" t="s">
        <v>3259</v>
      </c>
    </row>
    <row r="351202" spans="2:2" x14ac:dyDescent="0.25">
      <c r="B351202" t="s">
        <v>3261</v>
      </c>
    </row>
    <row r="351203" spans="2:2" x14ac:dyDescent="0.25">
      <c r="B351203" t="s">
        <v>3263</v>
      </c>
    </row>
    <row r="351204" spans="2:2" x14ac:dyDescent="0.25">
      <c r="B351204" t="s">
        <v>3265</v>
      </c>
    </row>
    <row r="351205" spans="2:2" x14ac:dyDescent="0.25">
      <c r="B351205" t="s">
        <v>3267</v>
      </c>
    </row>
    <row r="351206" spans="2:2" x14ac:dyDescent="0.25">
      <c r="B351206" t="s">
        <v>3269</v>
      </c>
    </row>
    <row r="351207" spans="2:2" x14ac:dyDescent="0.25">
      <c r="B351207" t="s">
        <v>3271</v>
      </c>
    </row>
    <row r="351208" spans="2:2" x14ac:dyDescent="0.25">
      <c r="B351208" t="s">
        <v>3273</v>
      </c>
    </row>
    <row r="351209" spans="2:2" x14ac:dyDescent="0.25">
      <c r="B351209" t="s">
        <v>3275</v>
      </c>
    </row>
    <row r="351210" spans="2:2" x14ac:dyDescent="0.25">
      <c r="B351210" t="s">
        <v>3277</v>
      </c>
    </row>
    <row r="351211" spans="2:2" x14ac:dyDescent="0.25">
      <c r="B351211" t="s">
        <v>3279</v>
      </c>
    </row>
    <row r="351212" spans="2:2" x14ac:dyDescent="0.25">
      <c r="B351212" t="s">
        <v>3281</v>
      </c>
    </row>
    <row r="351213" spans="2:2" x14ac:dyDescent="0.25">
      <c r="B351213" t="s">
        <v>3283</v>
      </c>
    </row>
    <row r="351214" spans="2:2" x14ac:dyDescent="0.25">
      <c r="B351214" t="s">
        <v>3285</v>
      </c>
    </row>
    <row r="351215" spans="2:2" x14ac:dyDescent="0.25">
      <c r="B351215" t="s">
        <v>3287</v>
      </c>
    </row>
    <row r="351216" spans="2:2" x14ac:dyDescent="0.25">
      <c r="B351216" t="s">
        <v>3289</v>
      </c>
    </row>
    <row r="351217" spans="2:2" x14ac:dyDescent="0.25">
      <c r="B351217" t="s">
        <v>3291</v>
      </c>
    </row>
    <row r="351218" spans="2:2" x14ac:dyDescent="0.25">
      <c r="B351218" t="s">
        <v>3293</v>
      </c>
    </row>
    <row r="351219" spans="2:2" x14ac:dyDescent="0.25">
      <c r="B351219" t="s">
        <v>3295</v>
      </c>
    </row>
    <row r="351220" spans="2:2" x14ac:dyDescent="0.25">
      <c r="B351220" t="s">
        <v>3297</v>
      </c>
    </row>
    <row r="351221" spans="2:2" x14ac:dyDescent="0.25">
      <c r="B351221" t="s">
        <v>3299</v>
      </c>
    </row>
    <row r="351222" spans="2:2" x14ac:dyDescent="0.25">
      <c r="B351222" t="s">
        <v>3301</v>
      </c>
    </row>
    <row r="351223" spans="2:2" x14ac:dyDescent="0.25">
      <c r="B351223" t="s">
        <v>3303</v>
      </c>
    </row>
    <row r="351224" spans="2:2" x14ac:dyDescent="0.25">
      <c r="B351224" t="s">
        <v>3305</v>
      </c>
    </row>
    <row r="351225" spans="2:2" x14ac:dyDescent="0.25">
      <c r="B351225" t="s">
        <v>3307</v>
      </c>
    </row>
    <row r="351226" spans="2:2" x14ac:dyDescent="0.25">
      <c r="B351226" t="s">
        <v>3309</v>
      </c>
    </row>
    <row r="351227" spans="2:2" x14ac:dyDescent="0.25">
      <c r="B351227" t="s">
        <v>3311</v>
      </c>
    </row>
    <row r="351228" spans="2:2" x14ac:dyDescent="0.25">
      <c r="B351228" t="s">
        <v>3313</v>
      </c>
    </row>
    <row r="351229" spans="2:2" x14ac:dyDescent="0.25">
      <c r="B351229" t="s">
        <v>3315</v>
      </c>
    </row>
    <row r="351230" spans="2:2" x14ac:dyDescent="0.25">
      <c r="B351230" t="s">
        <v>3317</v>
      </c>
    </row>
    <row r="351231" spans="2:2" x14ac:dyDescent="0.25">
      <c r="B351231" t="s">
        <v>3319</v>
      </c>
    </row>
    <row r="351232" spans="2:2" x14ac:dyDescent="0.25">
      <c r="B351232" t="s">
        <v>3321</v>
      </c>
    </row>
    <row r="351233" spans="2:2" x14ac:dyDescent="0.25">
      <c r="B351233" t="s">
        <v>3323</v>
      </c>
    </row>
    <row r="351234" spans="2:2" x14ac:dyDescent="0.25">
      <c r="B351234" t="s">
        <v>3325</v>
      </c>
    </row>
    <row r="351235" spans="2:2" x14ac:dyDescent="0.25">
      <c r="B351235" t="s">
        <v>3327</v>
      </c>
    </row>
    <row r="351236" spans="2:2" x14ac:dyDescent="0.25">
      <c r="B351236" t="s">
        <v>3329</v>
      </c>
    </row>
    <row r="351237" spans="2:2" x14ac:dyDescent="0.25">
      <c r="B351237" t="s">
        <v>3331</v>
      </c>
    </row>
    <row r="351238" spans="2:2" x14ac:dyDescent="0.25">
      <c r="B351238" t="s">
        <v>3333</v>
      </c>
    </row>
    <row r="351239" spans="2:2" x14ac:dyDescent="0.25">
      <c r="B351239" t="s">
        <v>3335</v>
      </c>
    </row>
    <row r="351240" spans="2:2" x14ac:dyDescent="0.25">
      <c r="B351240" t="s">
        <v>3337</v>
      </c>
    </row>
    <row r="351241" spans="2:2" x14ac:dyDescent="0.25">
      <c r="B351241" t="s">
        <v>3339</v>
      </c>
    </row>
    <row r="351242" spans="2:2" x14ac:dyDescent="0.25">
      <c r="B351242" t="s">
        <v>3341</v>
      </c>
    </row>
    <row r="351243" spans="2:2" x14ac:dyDescent="0.25">
      <c r="B351243" t="s">
        <v>3343</v>
      </c>
    </row>
    <row r="351244" spans="2:2" x14ac:dyDescent="0.25">
      <c r="B351244" t="s">
        <v>3345</v>
      </c>
    </row>
    <row r="351245" spans="2:2" x14ac:dyDescent="0.25">
      <c r="B351245" t="s">
        <v>3347</v>
      </c>
    </row>
    <row r="351246" spans="2:2" x14ac:dyDescent="0.25">
      <c r="B351246" t="s">
        <v>3349</v>
      </c>
    </row>
    <row r="351247" spans="2:2" x14ac:dyDescent="0.25">
      <c r="B351247" t="s">
        <v>3351</v>
      </c>
    </row>
    <row r="351248" spans="2:2" x14ac:dyDescent="0.25">
      <c r="B351248" t="s">
        <v>3353</v>
      </c>
    </row>
    <row r="351249" spans="2:2" x14ac:dyDescent="0.25">
      <c r="B351249" t="s">
        <v>3355</v>
      </c>
    </row>
    <row r="351250" spans="2:2" x14ac:dyDescent="0.25">
      <c r="B351250" t="s">
        <v>3357</v>
      </c>
    </row>
    <row r="351251" spans="2:2" x14ac:dyDescent="0.25">
      <c r="B351251" t="s">
        <v>3359</v>
      </c>
    </row>
    <row r="351252" spans="2:2" x14ac:dyDescent="0.25">
      <c r="B351252" t="s">
        <v>3361</v>
      </c>
    </row>
    <row r="351253" spans="2:2" x14ac:dyDescent="0.25">
      <c r="B351253" t="s">
        <v>3363</v>
      </c>
    </row>
    <row r="351254" spans="2:2" x14ac:dyDescent="0.25">
      <c r="B351254" t="s">
        <v>3365</v>
      </c>
    </row>
    <row r="351255" spans="2:2" x14ac:dyDescent="0.25">
      <c r="B351255" t="s">
        <v>3367</v>
      </c>
    </row>
    <row r="351256" spans="2:2" x14ac:dyDescent="0.25">
      <c r="B351256" t="s">
        <v>3369</v>
      </c>
    </row>
    <row r="351257" spans="2:2" x14ac:dyDescent="0.25">
      <c r="B351257" t="s">
        <v>3371</v>
      </c>
    </row>
    <row r="351258" spans="2:2" x14ac:dyDescent="0.25">
      <c r="B351258" t="s">
        <v>3373</v>
      </c>
    </row>
    <row r="351259" spans="2:2" x14ac:dyDescent="0.25">
      <c r="B351259" t="s">
        <v>3375</v>
      </c>
    </row>
    <row r="351260" spans="2:2" x14ac:dyDescent="0.25">
      <c r="B351260" t="s">
        <v>3377</v>
      </c>
    </row>
    <row r="351261" spans="2:2" x14ac:dyDescent="0.25">
      <c r="B351261" t="s">
        <v>3379</v>
      </c>
    </row>
    <row r="351262" spans="2:2" x14ac:dyDescent="0.25">
      <c r="B351262" t="s">
        <v>4572</v>
      </c>
    </row>
    <row r="351263" spans="2:2" x14ac:dyDescent="0.25">
      <c r="B351263" t="s">
        <v>3383</v>
      </c>
    </row>
    <row r="351264" spans="2:2" x14ac:dyDescent="0.25">
      <c r="B351264" t="s">
        <v>3385</v>
      </c>
    </row>
    <row r="351265" spans="2:2" x14ac:dyDescent="0.25">
      <c r="B351265" t="s">
        <v>3387</v>
      </c>
    </row>
    <row r="351266" spans="2:2" x14ac:dyDescent="0.25">
      <c r="B351266" t="s">
        <v>3389</v>
      </c>
    </row>
    <row r="351267" spans="2:2" x14ac:dyDescent="0.25">
      <c r="B351267" t="s">
        <v>3391</v>
      </c>
    </row>
    <row r="351268" spans="2:2" x14ac:dyDescent="0.25">
      <c r="B351268" t="s">
        <v>3393</v>
      </c>
    </row>
    <row r="351269" spans="2:2" x14ac:dyDescent="0.25">
      <c r="B351269" t="s">
        <v>3395</v>
      </c>
    </row>
    <row r="351270" spans="2:2" x14ac:dyDescent="0.25">
      <c r="B351270" t="s">
        <v>3397</v>
      </c>
    </row>
    <row r="351271" spans="2:2" x14ac:dyDescent="0.25">
      <c r="B351271" t="s">
        <v>3399</v>
      </c>
    </row>
    <row r="351272" spans="2:2" x14ac:dyDescent="0.25">
      <c r="B351272" t="s">
        <v>3401</v>
      </c>
    </row>
    <row r="351273" spans="2:2" x14ac:dyDescent="0.25">
      <c r="B351273" t="s">
        <v>3403</v>
      </c>
    </row>
    <row r="351274" spans="2:2" x14ac:dyDescent="0.25">
      <c r="B351274" t="s">
        <v>3405</v>
      </c>
    </row>
    <row r="351275" spans="2:2" x14ac:dyDescent="0.25">
      <c r="B351275" t="s">
        <v>3407</v>
      </c>
    </row>
    <row r="351276" spans="2:2" x14ac:dyDescent="0.25">
      <c r="B351276" t="s">
        <v>3409</v>
      </c>
    </row>
    <row r="351277" spans="2:2" x14ac:dyDescent="0.25">
      <c r="B351277" t="s">
        <v>3411</v>
      </c>
    </row>
    <row r="351278" spans="2:2" x14ac:dyDescent="0.25">
      <c r="B351278" t="s">
        <v>3413</v>
      </c>
    </row>
    <row r="351279" spans="2:2" x14ac:dyDescent="0.25">
      <c r="B351279" t="s">
        <v>3415</v>
      </c>
    </row>
    <row r="351280" spans="2:2" x14ac:dyDescent="0.25">
      <c r="B351280" t="s">
        <v>3417</v>
      </c>
    </row>
    <row r="351281" spans="2:2" x14ac:dyDescent="0.25">
      <c r="B351281" t="s">
        <v>3419</v>
      </c>
    </row>
    <row r="351282" spans="2:2" x14ac:dyDescent="0.25">
      <c r="B351282" t="s">
        <v>3421</v>
      </c>
    </row>
    <row r="351283" spans="2:2" x14ac:dyDescent="0.25">
      <c r="B351283" t="s">
        <v>3423</v>
      </c>
    </row>
    <row r="351284" spans="2:2" x14ac:dyDescent="0.25">
      <c r="B351284" t="s">
        <v>3425</v>
      </c>
    </row>
    <row r="351285" spans="2:2" x14ac:dyDescent="0.25">
      <c r="B351285" t="s">
        <v>3427</v>
      </c>
    </row>
    <row r="351286" spans="2:2" x14ac:dyDescent="0.25">
      <c r="B351286" t="s">
        <v>3429</v>
      </c>
    </row>
    <row r="351287" spans="2:2" x14ac:dyDescent="0.25">
      <c r="B351287" t="s">
        <v>3431</v>
      </c>
    </row>
    <row r="351288" spans="2:2" x14ac:dyDescent="0.25">
      <c r="B351288" t="s">
        <v>3433</v>
      </c>
    </row>
    <row r="351289" spans="2:2" x14ac:dyDescent="0.25">
      <c r="B351289" t="s">
        <v>3435</v>
      </c>
    </row>
    <row r="351290" spans="2:2" x14ac:dyDescent="0.25">
      <c r="B351290" t="s">
        <v>3437</v>
      </c>
    </row>
    <row r="351291" spans="2:2" x14ac:dyDescent="0.25">
      <c r="B351291" t="s">
        <v>3439</v>
      </c>
    </row>
    <row r="351292" spans="2:2" x14ac:dyDescent="0.25">
      <c r="B351292" t="s">
        <v>3441</v>
      </c>
    </row>
    <row r="351293" spans="2:2" x14ac:dyDescent="0.25">
      <c r="B351293" t="s">
        <v>3443</v>
      </c>
    </row>
    <row r="351294" spans="2:2" x14ac:dyDescent="0.25">
      <c r="B351294" t="s">
        <v>3445</v>
      </c>
    </row>
    <row r="351295" spans="2:2" x14ac:dyDescent="0.25">
      <c r="B351295" t="s">
        <v>3447</v>
      </c>
    </row>
    <row r="351296" spans="2:2" x14ac:dyDescent="0.25">
      <c r="B351296" t="s">
        <v>3449</v>
      </c>
    </row>
    <row r="351297" spans="2:2" x14ac:dyDescent="0.25">
      <c r="B351297" t="s">
        <v>3451</v>
      </c>
    </row>
    <row r="351298" spans="2:2" x14ac:dyDescent="0.25">
      <c r="B351298" t="s">
        <v>3453</v>
      </c>
    </row>
    <row r="351299" spans="2:2" x14ac:dyDescent="0.25">
      <c r="B351299" t="s">
        <v>3455</v>
      </c>
    </row>
    <row r="351300" spans="2:2" x14ac:dyDescent="0.25">
      <c r="B351300" t="s">
        <v>3457</v>
      </c>
    </row>
    <row r="351301" spans="2:2" x14ac:dyDescent="0.25">
      <c r="B351301" t="s">
        <v>3459</v>
      </c>
    </row>
    <row r="351302" spans="2:2" x14ac:dyDescent="0.25">
      <c r="B351302" t="s">
        <v>3461</v>
      </c>
    </row>
    <row r="351303" spans="2:2" x14ac:dyDescent="0.25">
      <c r="B351303" t="s">
        <v>3463</v>
      </c>
    </row>
    <row r="351304" spans="2:2" x14ac:dyDescent="0.25">
      <c r="B351304" t="s">
        <v>3465</v>
      </c>
    </row>
    <row r="351305" spans="2:2" x14ac:dyDescent="0.25">
      <c r="B351305" t="s">
        <v>3467</v>
      </c>
    </row>
    <row r="351306" spans="2:2" x14ac:dyDescent="0.25">
      <c r="B351306" t="s">
        <v>3469</v>
      </c>
    </row>
    <row r="351307" spans="2:2" x14ac:dyDescent="0.25">
      <c r="B351307" t="s">
        <v>4573</v>
      </c>
    </row>
    <row r="351308" spans="2:2" x14ac:dyDescent="0.25">
      <c r="B351308" t="s">
        <v>3473</v>
      </c>
    </row>
    <row r="351309" spans="2:2" x14ac:dyDescent="0.25">
      <c r="B351309" t="s">
        <v>3475</v>
      </c>
    </row>
    <row r="351310" spans="2:2" x14ac:dyDescent="0.25">
      <c r="B351310" t="s">
        <v>3477</v>
      </c>
    </row>
    <row r="351311" spans="2:2" x14ac:dyDescent="0.25">
      <c r="B351311" t="s">
        <v>3479</v>
      </c>
    </row>
    <row r="351312" spans="2:2" x14ac:dyDescent="0.25">
      <c r="B351312" t="s">
        <v>3481</v>
      </c>
    </row>
    <row r="351313" spans="2:2" x14ac:dyDescent="0.25">
      <c r="B351313" t="s">
        <v>3483</v>
      </c>
    </row>
    <row r="351314" spans="2:2" x14ac:dyDescent="0.25">
      <c r="B351314" t="s">
        <v>3485</v>
      </c>
    </row>
    <row r="351315" spans="2:2" x14ac:dyDescent="0.25">
      <c r="B351315" t="s">
        <v>3487</v>
      </c>
    </row>
    <row r="351316" spans="2:2" x14ac:dyDescent="0.25">
      <c r="B351316" t="s">
        <v>3489</v>
      </c>
    </row>
    <row r="351317" spans="2:2" x14ac:dyDescent="0.25">
      <c r="B351317" t="s">
        <v>3491</v>
      </c>
    </row>
    <row r="351318" spans="2:2" x14ac:dyDescent="0.25">
      <c r="B351318" t="s">
        <v>3493</v>
      </c>
    </row>
    <row r="351319" spans="2:2" x14ac:dyDescent="0.25">
      <c r="B351319" t="s">
        <v>3495</v>
      </c>
    </row>
    <row r="351320" spans="2:2" x14ac:dyDescent="0.25">
      <c r="B351320" t="s">
        <v>3497</v>
      </c>
    </row>
    <row r="351321" spans="2:2" x14ac:dyDescent="0.25">
      <c r="B351321" t="s">
        <v>3499</v>
      </c>
    </row>
    <row r="351322" spans="2:2" x14ac:dyDescent="0.25">
      <c r="B351322" t="s">
        <v>3501</v>
      </c>
    </row>
    <row r="351323" spans="2:2" x14ac:dyDescent="0.25">
      <c r="B351323" t="s">
        <v>3503</v>
      </c>
    </row>
    <row r="351324" spans="2:2" x14ac:dyDescent="0.25">
      <c r="B351324" t="s">
        <v>3505</v>
      </c>
    </row>
    <row r="351325" spans="2:2" x14ac:dyDescent="0.25">
      <c r="B351325" t="s">
        <v>3507</v>
      </c>
    </row>
    <row r="351326" spans="2:2" x14ac:dyDescent="0.25">
      <c r="B351326" t="s">
        <v>3509</v>
      </c>
    </row>
    <row r="351327" spans="2:2" x14ac:dyDescent="0.25">
      <c r="B351327" t="s">
        <v>3511</v>
      </c>
    </row>
    <row r="351328" spans="2:2" x14ac:dyDescent="0.25">
      <c r="B351328" t="s">
        <v>3513</v>
      </c>
    </row>
    <row r="351329" spans="2:2" x14ac:dyDescent="0.25">
      <c r="B351329" t="s">
        <v>3515</v>
      </c>
    </row>
    <row r="351330" spans="2:2" x14ac:dyDescent="0.25">
      <c r="B351330" t="s">
        <v>3517</v>
      </c>
    </row>
    <row r="351331" spans="2:2" x14ac:dyDescent="0.25">
      <c r="B351331" t="s">
        <v>3519</v>
      </c>
    </row>
    <row r="351332" spans="2:2" x14ac:dyDescent="0.25">
      <c r="B351332" t="s">
        <v>3521</v>
      </c>
    </row>
    <row r="351333" spans="2:2" x14ac:dyDescent="0.25">
      <c r="B351333" t="s">
        <v>3523</v>
      </c>
    </row>
    <row r="351334" spans="2:2" x14ac:dyDescent="0.25">
      <c r="B351334" t="s">
        <v>3525</v>
      </c>
    </row>
    <row r="351335" spans="2:2" x14ac:dyDescent="0.25">
      <c r="B351335" t="s">
        <v>3527</v>
      </c>
    </row>
    <row r="351336" spans="2:2" x14ac:dyDescent="0.25">
      <c r="B351336" t="s">
        <v>3529</v>
      </c>
    </row>
    <row r="351337" spans="2:2" x14ac:dyDescent="0.25">
      <c r="B351337" t="s">
        <v>3531</v>
      </c>
    </row>
    <row r="351338" spans="2:2" x14ac:dyDescent="0.25">
      <c r="B351338" t="s">
        <v>3533</v>
      </c>
    </row>
    <row r="351339" spans="2:2" x14ac:dyDescent="0.25">
      <c r="B351339" t="s">
        <v>3535</v>
      </c>
    </row>
    <row r="351340" spans="2:2" x14ac:dyDescent="0.25">
      <c r="B351340" t="s">
        <v>3537</v>
      </c>
    </row>
    <row r="351341" spans="2:2" x14ac:dyDescent="0.25">
      <c r="B351341" t="s">
        <v>3539</v>
      </c>
    </row>
    <row r="351342" spans="2:2" x14ac:dyDescent="0.25">
      <c r="B351342" t="s">
        <v>3541</v>
      </c>
    </row>
    <row r="351343" spans="2:2" x14ac:dyDescent="0.25">
      <c r="B351343" t="s">
        <v>3543</v>
      </c>
    </row>
    <row r="351344" spans="2:2" x14ac:dyDescent="0.25">
      <c r="B351344" t="s">
        <v>3545</v>
      </c>
    </row>
    <row r="351345" spans="2:2" x14ac:dyDescent="0.25">
      <c r="B351345" t="s">
        <v>3547</v>
      </c>
    </row>
    <row r="351346" spans="2:2" x14ac:dyDescent="0.25">
      <c r="B351346" t="s">
        <v>3549</v>
      </c>
    </row>
    <row r="351347" spans="2:2" x14ac:dyDescent="0.25">
      <c r="B351347" t="s">
        <v>3551</v>
      </c>
    </row>
    <row r="351348" spans="2:2" x14ac:dyDescent="0.25">
      <c r="B351348" t="s">
        <v>3553</v>
      </c>
    </row>
    <row r="351349" spans="2:2" x14ac:dyDescent="0.25">
      <c r="B351349" t="s">
        <v>3555</v>
      </c>
    </row>
    <row r="351350" spans="2:2" x14ac:dyDescent="0.25">
      <c r="B351350" t="s">
        <v>3557</v>
      </c>
    </row>
    <row r="351351" spans="2:2" x14ac:dyDescent="0.25">
      <c r="B351351" t="s">
        <v>3559</v>
      </c>
    </row>
    <row r="351352" spans="2:2" x14ac:dyDescent="0.25">
      <c r="B351352" t="s">
        <v>3561</v>
      </c>
    </row>
    <row r="351353" spans="2:2" x14ac:dyDescent="0.25">
      <c r="B351353" t="s">
        <v>3563</v>
      </c>
    </row>
    <row r="351354" spans="2:2" x14ac:dyDescent="0.25">
      <c r="B351354" t="s">
        <v>3565</v>
      </c>
    </row>
    <row r="351355" spans="2:2" x14ac:dyDescent="0.25">
      <c r="B351355" t="s">
        <v>3567</v>
      </c>
    </row>
    <row r="351356" spans="2:2" x14ac:dyDescent="0.25">
      <c r="B351356" t="s">
        <v>3569</v>
      </c>
    </row>
    <row r="351357" spans="2:2" x14ac:dyDescent="0.25">
      <c r="B351357" t="s">
        <v>3571</v>
      </c>
    </row>
    <row r="351358" spans="2:2" x14ac:dyDescent="0.25">
      <c r="B351358" t="s">
        <v>3573</v>
      </c>
    </row>
    <row r="351359" spans="2:2" x14ac:dyDescent="0.25">
      <c r="B351359" t="s">
        <v>3575</v>
      </c>
    </row>
    <row r="351360" spans="2:2" x14ac:dyDescent="0.25">
      <c r="B351360" t="s">
        <v>3577</v>
      </c>
    </row>
    <row r="351361" spans="2:2" x14ac:dyDescent="0.25">
      <c r="B351361" t="s">
        <v>3579</v>
      </c>
    </row>
    <row r="351362" spans="2:2" x14ac:dyDescent="0.25">
      <c r="B351362" t="s">
        <v>3581</v>
      </c>
    </row>
    <row r="351363" spans="2:2" x14ac:dyDescent="0.25">
      <c r="B351363" t="s">
        <v>3583</v>
      </c>
    </row>
    <row r="351364" spans="2:2" x14ac:dyDescent="0.25">
      <c r="B351364" t="s">
        <v>3585</v>
      </c>
    </row>
    <row r="351365" spans="2:2" x14ac:dyDescent="0.25">
      <c r="B351365" t="s">
        <v>3587</v>
      </c>
    </row>
    <row r="351366" spans="2:2" x14ac:dyDescent="0.25">
      <c r="B351366" t="s">
        <v>3589</v>
      </c>
    </row>
    <row r="351367" spans="2:2" x14ac:dyDescent="0.25">
      <c r="B351367" t="s">
        <v>3591</v>
      </c>
    </row>
    <row r="351368" spans="2:2" x14ac:dyDescent="0.25">
      <c r="B351368" t="s">
        <v>3593</v>
      </c>
    </row>
    <row r="351369" spans="2:2" x14ac:dyDescent="0.25">
      <c r="B351369" t="s">
        <v>3595</v>
      </c>
    </row>
    <row r="351370" spans="2:2" x14ac:dyDescent="0.25">
      <c r="B351370" t="s">
        <v>3597</v>
      </c>
    </row>
    <row r="351371" spans="2:2" x14ac:dyDescent="0.25">
      <c r="B351371" t="s">
        <v>3599</v>
      </c>
    </row>
    <row r="351372" spans="2:2" x14ac:dyDescent="0.25">
      <c r="B351372" t="s">
        <v>3601</v>
      </c>
    </row>
    <row r="351373" spans="2:2" x14ac:dyDescent="0.25">
      <c r="B351373" t="s">
        <v>3603</v>
      </c>
    </row>
    <row r="351374" spans="2:2" x14ac:dyDescent="0.25">
      <c r="B351374" t="s">
        <v>3605</v>
      </c>
    </row>
    <row r="351375" spans="2:2" x14ac:dyDescent="0.25">
      <c r="B351375" t="s">
        <v>3607</v>
      </c>
    </row>
    <row r="351376" spans="2:2" x14ac:dyDescent="0.25">
      <c r="B351376" t="s">
        <v>3609</v>
      </c>
    </row>
    <row r="351377" spans="2:2" x14ac:dyDescent="0.25">
      <c r="B351377" t="s">
        <v>3611</v>
      </c>
    </row>
    <row r="351378" spans="2:2" x14ac:dyDescent="0.25">
      <c r="B351378" t="s">
        <v>3613</v>
      </c>
    </row>
    <row r="351379" spans="2:2" x14ac:dyDescent="0.25">
      <c r="B351379" t="s">
        <v>3615</v>
      </c>
    </row>
    <row r="351380" spans="2:2" x14ac:dyDescent="0.25">
      <c r="B351380" t="s">
        <v>3617</v>
      </c>
    </row>
    <row r="351381" spans="2:2" x14ac:dyDescent="0.25">
      <c r="B351381" t="s">
        <v>3619</v>
      </c>
    </row>
    <row r="351382" spans="2:2" x14ac:dyDescent="0.25">
      <c r="B351382" t="s">
        <v>3621</v>
      </c>
    </row>
    <row r="351383" spans="2:2" x14ac:dyDescent="0.25">
      <c r="B351383" t="s">
        <v>3623</v>
      </c>
    </row>
    <row r="351384" spans="2:2" x14ac:dyDescent="0.25">
      <c r="B351384" t="s">
        <v>3625</v>
      </c>
    </row>
    <row r="351385" spans="2:2" x14ac:dyDescent="0.25">
      <c r="B351385" t="s">
        <v>3627</v>
      </c>
    </row>
    <row r="351386" spans="2:2" x14ac:dyDescent="0.25">
      <c r="B351386" t="s">
        <v>3629</v>
      </c>
    </row>
    <row r="351387" spans="2:2" x14ac:dyDescent="0.25">
      <c r="B351387" t="s">
        <v>3631</v>
      </c>
    </row>
    <row r="351388" spans="2:2" x14ac:dyDescent="0.25">
      <c r="B351388" t="s">
        <v>3633</v>
      </c>
    </row>
    <row r="351389" spans="2:2" x14ac:dyDescent="0.25">
      <c r="B351389" t="s">
        <v>3635</v>
      </c>
    </row>
    <row r="351390" spans="2:2" x14ac:dyDescent="0.25">
      <c r="B351390" t="s">
        <v>3637</v>
      </c>
    </row>
    <row r="351391" spans="2:2" x14ac:dyDescent="0.25">
      <c r="B351391" t="s">
        <v>3639</v>
      </c>
    </row>
    <row r="351392" spans="2:2" x14ac:dyDescent="0.25">
      <c r="B351392" t="s">
        <v>3641</v>
      </c>
    </row>
    <row r="351393" spans="2:2" x14ac:dyDescent="0.25">
      <c r="B351393" t="s">
        <v>3643</v>
      </c>
    </row>
    <row r="351394" spans="2:2" x14ac:dyDescent="0.25">
      <c r="B351394" t="s">
        <v>3645</v>
      </c>
    </row>
    <row r="351395" spans="2:2" x14ac:dyDescent="0.25">
      <c r="B351395" t="s">
        <v>3647</v>
      </c>
    </row>
    <row r="351396" spans="2:2" x14ac:dyDescent="0.25">
      <c r="B351396" t="s">
        <v>3649</v>
      </c>
    </row>
    <row r="351397" spans="2:2" x14ac:dyDescent="0.25">
      <c r="B351397" t="s">
        <v>3651</v>
      </c>
    </row>
    <row r="351398" spans="2:2" x14ac:dyDescent="0.25">
      <c r="B351398" t="s">
        <v>3653</v>
      </c>
    </row>
    <row r="351399" spans="2:2" x14ac:dyDescent="0.25">
      <c r="B351399" t="s">
        <v>3655</v>
      </c>
    </row>
    <row r="351400" spans="2:2" x14ac:dyDescent="0.25">
      <c r="B351400" t="s">
        <v>3657</v>
      </c>
    </row>
    <row r="351401" spans="2:2" x14ac:dyDescent="0.25">
      <c r="B351401" t="s">
        <v>3659</v>
      </c>
    </row>
    <row r="351402" spans="2:2" x14ac:dyDescent="0.25">
      <c r="B351402" t="s">
        <v>3661</v>
      </c>
    </row>
    <row r="351403" spans="2:2" x14ac:dyDescent="0.25">
      <c r="B351403" t="s">
        <v>3663</v>
      </c>
    </row>
    <row r="351404" spans="2:2" x14ac:dyDescent="0.25">
      <c r="B351404" t="s">
        <v>3665</v>
      </c>
    </row>
    <row r="351405" spans="2:2" x14ac:dyDescent="0.25">
      <c r="B351405" t="s">
        <v>3667</v>
      </c>
    </row>
    <row r="351406" spans="2:2" x14ac:dyDescent="0.25">
      <c r="B351406" t="s">
        <v>3669</v>
      </c>
    </row>
    <row r="351407" spans="2:2" x14ac:dyDescent="0.25">
      <c r="B351407" t="s">
        <v>3671</v>
      </c>
    </row>
    <row r="351408" spans="2:2" x14ac:dyDescent="0.25">
      <c r="B351408" t="s">
        <v>3673</v>
      </c>
    </row>
    <row r="351409" spans="2:2" x14ac:dyDescent="0.25">
      <c r="B351409" t="s">
        <v>3675</v>
      </c>
    </row>
    <row r="351410" spans="2:2" x14ac:dyDescent="0.25">
      <c r="B351410" t="s">
        <v>3677</v>
      </c>
    </row>
    <row r="351411" spans="2:2" x14ac:dyDescent="0.25">
      <c r="B351411" t="s">
        <v>3679</v>
      </c>
    </row>
    <row r="351412" spans="2:2" x14ac:dyDescent="0.25">
      <c r="B351412" t="s">
        <v>3681</v>
      </c>
    </row>
    <row r="351413" spans="2:2" x14ac:dyDescent="0.25">
      <c r="B351413" t="s">
        <v>3683</v>
      </c>
    </row>
    <row r="351414" spans="2:2" x14ac:dyDescent="0.25">
      <c r="B351414" t="s">
        <v>3685</v>
      </c>
    </row>
    <row r="351415" spans="2:2" x14ac:dyDescent="0.25">
      <c r="B351415" t="s">
        <v>3687</v>
      </c>
    </row>
    <row r="351416" spans="2:2" x14ac:dyDescent="0.25">
      <c r="B351416" t="s">
        <v>3689</v>
      </c>
    </row>
    <row r="351417" spans="2:2" x14ac:dyDescent="0.25">
      <c r="B351417" t="s">
        <v>3691</v>
      </c>
    </row>
    <row r="351418" spans="2:2" x14ac:dyDescent="0.25">
      <c r="B351418" t="s">
        <v>3693</v>
      </c>
    </row>
    <row r="351419" spans="2:2" x14ac:dyDescent="0.25">
      <c r="B351419" t="s">
        <v>3695</v>
      </c>
    </row>
    <row r="351420" spans="2:2" x14ac:dyDescent="0.25">
      <c r="B351420" t="s">
        <v>3697</v>
      </c>
    </row>
    <row r="351421" spans="2:2" x14ac:dyDescent="0.25">
      <c r="B351421" t="s">
        <v>3699</v>
      </c>
    </row>
    <row r="351422" spans="2:2" x14ac:dyDescent="0.25">
      <c r="B351422" t="s">
        <v>3701</v>
      </c>
    </row>
    <row r="351423" spans="2:2" x14ac:dyDescent="0.25">
      <c r="B351423" t="s">
        <v>3703</v>
      </c>
    </row>
    <row r="351424" spans="2:2" x14ac:dyDescent="0.25">
      <c r="B351424" t="s">
        <v>3705</v>
      </c>
    </row>
    <row r="351425" spans="2:2" x14ac:dyDescent="0.25">
      <c r="B351425" t="s">
        <v>3707</v>
      </c>
    </row>
    <row r="351426" spans="2:2" x14ac:dyDescent="0.25">
      <c r="B351426" t="s">
        <v>3709</v>
      </c>
    </row>
    <row r="351427" spans="2:2" x14ac:dyDescent="0.25">
      <c r="B351427" t="s">
        <v>3711</v>
      </c>
    </row>
    <row r="351428" spans="2:2" x14ac:dyDescent="0.25">
      <c r="B351428" t="s">
        <v>3713</v>
      </c>
    </row>
    <row r="351429" spans="2:2" x14ac:dyDescent="0.25">
      <c r="B351429" t="s">
        <v>3715</v>
      </c>
    </row>
    <row r="351430" spans="2:2" x14ac:dyDescent="0.25">
      <c r="B351430" t="s">
        <v>3717</v>
      </c>
    </row>
    <row r="351431" spans="2:2" x14ac:dyDescent="0.25">
      <c r="B351431" t="s">
        <v>3719</v>
      </c>
    </row>
    <row r="351432" spans="2:2" x14ac:dyDescent="0.25">
      <c r="B351432" t="s">
        <v>3721</v>
      </c>
    </row>
    <row r="351433" spans="2:2" x14ac:dyDescent="0.25">
      <c r="B351433" t="s">
        <v>3723</v>
      </c>
    </row>
    <row r="351434" spans="2:2" x14ac:dyDescent="0.25">
      <c r="B351434" t="s">
        <v>3725</v>
      </c>
    </row>
    <row r="351435" spans="2:2" x14ac:dyDescent="0.25">
      <c r="B351435" t="s">
        <v>3727</v>
      </c>
    </row>
    <row r="351436" spans="2:2" x14ac:dyDescent="0.25">
      <c r="B351436" t="s">
        <v>3729</v>
      </c>
    </row>
    <row r="351437" spans="2:2" x14ac:dyDescent="0.25">
      <c r="B351437" t="s">
        <v>3731</v>
      </c>
    </row>
    <row r="351438" spans="2:2" x14ac:dyDescent="0.25">
      <c r="B351438" t="s">
        <v>3733</v>
      </c>
    </row>
    <row r="351439" spans="2:2" x14ac:dyDescent="0.25">
      <c r="B351439" t="s">
        <v>3735</v>
      </c>
    </row>
    <row r="351440" spans="2:2" x14ac:dyDescent="0.25">
      <c r="B351440" t="s">
        <v>3737</v>
      </c>
    </row>
    <row r="351441" spans="2:2" x14ac:dyDescent="0.25">
      <c r="B351441" t="s">
        <v>3739</v>
      </c>
    </row>
    <row r="351442" spans="2:2" x14ac:dyDescent="0.25">
      <c r="B351442" t="s">
        <v>3741</v>
      </c>
    </row>
    <row r="351443" spans="2:2" x14ac:dyDescent="0.25">
      <c r="B351443" t="s">
        <v>3743</v>
      </c>
    </row>
    <row r="351444" spans="2:2" x14ac:dyDescent="0.25">
      <c r="B351444" t="s">
        <v>3745</v>
      </c>
    </row>
    <row r="351445" spans="2:2" x14ac:dyDescent="0.25">
      <c r="B351445" t="s">
        <v>3747</v>
      </c>
    </row>
    <row r="351446" spans="2:2" x14ac:dyDescent="0.25">
      <c r="B351446" t="s">
        <v>3749</v>
      </c>
    </row>
    <row r="351447" spans="2:2" x14ac:dyDescent="0.25">
      <c r="B351447" t="s">
        <v>3751</v>
      </c>
    </row>
    <row r="351448" spans="2:2" x14ac:dyDescent="0.25">
      <c r="B351448" t="s">
        <v>3753</v>
      </c>
    </row>
    <row r="351449" spans="2:2" x14ac:dyDescent="0.25">
      <c r="B351449" t="s">
        <v>3755</v>
      </c>
    </row>
    <row r="351450" spans="2:2" x14ac:dyDescent="0.25">
      <c r="B351450" t="s">
        <v>3757</v>
      </c>
    </row>
    <row r="351451" spans="2:2" x14ac:dyDescent="0.25">
      <c r="B351451" t="s">
        <v>3759</v>
      </c>
    </row>
    <row r="351452" spans="2:2" x14ac:dyDescent="0.25">
      <c r="B351452" t="s">
        <v>3761</v>
      </c>
    </row>
    <row r="351453" spans="2:2" x14ac:dyDescent="0.25">
      <c r="B351453" t="s">
        <v>3763</v>
      </c>
    </row>
    <row r="351454" spans="2:2" x14ac:dyDescent="0.25">
      <c r="B351454" t="s">
        <v>3765</v>
      </c>
    </row>
    <row r="351455" spans="2:2" x14ac:dyDescent="0.25">
      <c r="B351455" t="s">
        <v>3767</v>
      </c>
    </row>
    <row r="351456" spans="2:2" x14ac:dyDescent="0.25">
      <c r="B351456" t="s">
        <v>3769</v>
      </c>
    </row>
    <row r="351457" spans="2:2" x14ac:dyDescent="0.25">
      <c r="B351457" t="s">
        <v>3771</v>
      </c>
    </row>
    <row r="351458" spans="2:2" x14ac:dyDescent="0.25">
      <c r="B351458" t="s">
        <v>3773</v>
      </c>
    </row>
    <row r="351459" spans="2:2" x14ac:dyDescent="0.25">
      <c r="B351459" t="s">
        <v>3775</v>
      </c>
    </row>
    <row r="351460" spans="2:2" x14ac:dyDescent="0.25">
      <c r="B351460" t="s">
        <v>3777</v>
      </c>
    </row>
    <row r="351461" spans="2:2" x14ac:dyDescent="0.25">
      <c r="B351461" t="s">
        <v>3779</v>
      </c>
    </row>
    <row r="351462" spans="2:2" x14ac:dyDescent="0.25">
      <c r="B351462" t="s">
        <v>3781</v>
      </c>
    </row>
    <row r="351463" spans="2:2" x14ac:dyDescent="0.25">
      <c r="B351463" t="s">
        <v>3783</v>
      </c>
    </row>
    <row r="351464" spans="2:2" x14ac:dyDescent="0.25">
      <c r="B351464" t="s">
        <v>3785</v>
      </c>
    </row>
    <row r="351465" spans="2:2" x14ac:dyDescent="0.25">
      <c r="B351465" t="s">
        <v>3787</v>
      </c>
    </row>
    <row r="351466" spans="2:2" x14ac:dyDescent="0.25">
      <c r="B351466" t="s">
        <v>3789</v>
      </c>
    </row>
    <row r="351467" spans="2:2" x14ac:dyDescent="0.25">
      <c r="B351467" t="s">
        <v>3791</v>
      </c>
    </row>
    <row r="351468" spans="2:2" x14ac:dyDescent="0.25">
      <c r="B351468" t="s">
        <v>3793</v>
      </c>
    </row>
    <row r="351469" spans="2:2" x14ac:dyDescent="0.25">
      <c r="B351469" t="s">
        <v>3795</v>
      </c>
    </row>
    <row r="351470" spans="2:2" x14ac:dyDescent="0.25">
      <c r="B351470" t="s">
        <v>3797</v>
      </c>
    </row>
    <row r="351471" spans="2:2" x14ac:dyDescent="0.25">
      <c r="B351471" t="s">
        <v>3799</v>
      </c>
    </row>
    <row r="351472" spans="2:2" x14ac:dyDescent="0.25">
      <c r="B351472" t="s">
        <v>4574</v>
      </c>
    </row>
    <row r="351473" spans="2:2" x14ac:dyDescent="0.25">
      <c r="B351473" t="s">
        <v>3803</v>
      </c>
    </row>
    <row r="351474" spans="2:2" x14ac:dyDescent="0.25">
      <c r="B351474" t="s">
        <v>3805</v>
      </c>
    </row>
    <row r="351475" spans="2:2" x14ac:dyDescent="0.25">
      <c r="B351475" t="s">
        <v>3807</v>
      </c>
    </row>
    <row r="351476" spans="2:2" x14ac:dyDescent="0.25">
      <c r="B351476" t="s">
        <v>3809</v>
      </c>
    </row>
    <row r="351477" spans="2:2" x14ac:dyDescent="0.25">
      <c r="B351477" t="s">
        <v>3811</v>
      </c>
    </row>
    <row r="351478" spans="2:2" x14ac:dyDescent="0.25">
      <c r="B351478" t="s">
        <v>3813</v>
      </c>
    </row>
    <row r="351479" spans="2:2" x14ac:dyDescent="0.25">
      <c r="B351479" t="s">
        <v>3815</v>
      </c>
    </row>
    <row r="351480" spans="2:2" x14ac:dyDescent="0.25">
      <c r="B351480" t="s">
        <v>3817</v>
      </c>
    </row>
    <row r="351481" spans="2:2" x14ac:dyDescent="0.25">
      <c r="B351481" t="s">
        <v>3819</v>
      </c>
    </row>
    <row r="351482" spans="2:2" x14ac:dyDescent="0.25">
      <c r="B351482" t="s">
        <v>3821</v>
      </c>
    </row>
    <row r="351483" spans="2:2" x14ac:dyDescent="0.25">
      <c r="B351483" t="s">
        <v>3823</v>
      </c>
    </row>
    <row r="351484" spans="2:2" x14ac:dyDescent="0.25">
      <c r="B351484" t="s">
        <v>3825</v>
      </c>
    </row>
    <row r="351485" spans="2:2" x14ac:dyDescent="0.25">
      <c r="B351485" t="s">
        <v>3827</v>
      </c>
    </row>
    <row r="351486" spans="2:2" x14ac:dyDescent="0.25">
      <c r="B351486" t="s">
        <v>3829</v>
      </c>
    </row>
    <row r="351487" spans="2:2" x14ac:dyDescent="0.25">
      <c r="B351487" t="s">
        <v>3831</v>
      </c>
    </row>
    <row r="351488" spans="2:2" x14ac:dyDescent="0.25">
      <c r="B351488" t="s">
        <v>3833</v>
      </c>
    </row>
    <row r="351489" spans="2:2" x14ac:dyDescent="0.25">
      <c r="B351489" t="s">
        <v>3835</v>
      </c>
    </row>
    <row r="351490" spans="2:2" x14ac:dyDescent="0.25">
      <c r="B351490" t="s">
        <v>3837</v>
      </c>
    </row>
    <row r="351491" spans="2:2" x14ac:dyDescent="0.25">
      <c r="B351491" t="s">
        <v>3839</v>
      </c>
    </row>
    <row r="351492" spans="2:2" x14ac:dyDescent="0.25">
      <c r="B351492" t="s">
        <v>3841</v>
      </c>
    </row>
    <row r="351493" spans="2:2" x14ac:dyDescent="0.25">
      <c r="B351493" t="s">
        <v>3843</v>
      </c>
    </row>
    <row r="351494" spans="2:2" x14ac:dyDescent="0.25">
      <c r="B351494" t="s">
        <v>3845</v>
      </c>
    </row>
    <row r="351495" spans="2:2" x14ac:dyDescent="0.25">
      <c r="B351495" t="s">
        <v>3847</v>
      </c>
    </row>
    <row r="351496" spans="2:2" x14ac:dyDescent="0.25">
      <c r="B351496" t="s">
        <v>3849</v>
      </c>
    </row>
    <row r="351497" spans="2:2" x14ac:dyDescent="0.25">
      <c r="B351497" t="s">
        <v>3851</v>
      </c>
    </row>
    <row r="351498" spans="2:2" x14ac:dyDescent="0.25">
      <c r="B351498" t="s">
        <v>3853</v>
      </c>
    </row>
    <row r="351499" spans="2:2" x14ac:dyDescent="0.25">
      <c r="B351499" t="s">
        <v>4575</v>
      </c>
    </row>
    <row r="351500" spans="2:2" x14ac:dyDescent="0.25">
      <c r="B351500" t="s">
        <v>4576</v>
      </c>
    </row>
    <row r="351501" spans="2:2" x14ac:dyDescent="0.25">
      <c r="B351501" t="s">
        <v>4577</v>
      </c>
    </row>
    <row r="351502" spans="2:2" x14ac:dyDescent="0.25">
      <c r="B351502" t="s">
        <v>4578</v>
      </c>
    </row>
    <row r="351503" spans="2:2" x14ac:dyDescent="0.25">
      <c r="B351503" t="s">
        <v>4579</v>
      </c>
    </row>
    <row r="351504" spans="2:2" x14ac:dyDescent="0.25">
      <c r="B351504" t="s">
        <v>4580</v>
      </c>
    </row>
    <row r="351505" spans="2:2" x14ac:dyDescent="0.25">
      <c r="B351505" t="s">
        <v>4581</v>
      </c>
    </row>
    <row r="351506" spans="2:2" x14ac:dyDescent="0.25">
      <c r="B351506" t="s">
        <v>4582</v>
      </c>
    </row>
    <row r="351507" spans="2:2" x14ac:dyDescent="0.25">
      <c r="B351507" t="s">
        <v>4583</v>
      </c>
    </row>
    <row r="351508" spans="2:2" x14ac:dyDescent="0.25">
      <c r="B351508" t="s">
        <v>4584</v>
      </c>
    </row>
    <row r="351509" spans="2:2" x14ac:dyDescent="0.25">
      <c r="B351509" t="s">
        <v>3855</v>
      </c>
    </row>
    <row r="351510" spans="2:2" x14ac:dyDescent="0.25">
      <c r="B351510" t="s">
        <v>3857</v>
      </c>
    </row>
    <row r="351511" spans="2:2" x14ac:dyDescent="0.25">
      <c r="B351511" t="s">
        <v>4585</v>
      </c>
    </row>
    <row r="351512" spans="2:2" x14ac:dyDescent="0.25">
      <c r="B351512" t="s">
        <v>3859</v>
      </c>
    </row>
    <row r="351513" spans="2:2" x14ac:dyDescent="0.25">
      <c r="B351513" t="s">
        <v>4586</v>
      </c>
    </row>
    <row r="351514" spans="2:2" x14ac:dyDescent="0.25">
      <c r="B351514" t="s">
        <v>4587</v>
      </c>
    </row>
    <row r="351515" spans="2:2" x14ac:dyDescent="0.25">
      <c r="B351515" t="s">
        <v>3861</v>
      </c>
    </row>
    <row r="351516" spans="2:2" x14ac:dyDescent="0.25">
      <c r="B351516" t="s">
        <v>3863</v>
      </c>
    </row>
    <row r="351517" spans="2:2" x14ac:dyDescent="0.25">
      <c r="B351517" t="s">
        <v>3865</v>
      </c>
    </row>
    <row r="351518" spans="2:2" x14ac:dyDescent="0.25">
      <c r="B351518" t="s">
        <v>3867</v>
      </c>
    </row>
    <row r="351519" spans="2:2" x14ac:dyDescent="0.25">
      <c r="B351519" t="s">
        <v>3869</v>
      </c>
    </row>
    <row r="351520" spans="2:2" x14ac:dyDescent="0.25">
      <c r="B351520" t="s">
        <v>3871</v>
      </c>
    </row>
    <row r="351521" spans="2:2" x14ac:dyDescent="0.25">
      <c r="B351521" t="s">
        <v>3873</v>
      </c>
    </row>
    <row r="351522" spans="2:2" x14ac:dyDescent="0.25">
      <c r="B351522" t="s">
        <v>3875</v>
      </c>
    </row>
    <row r="351523" spans="2:2" x14ac:dyDescent="0.25">
      <c r="B351523" t="s">
        <v>3877</v>
      </c>
    </row>
    <row r="351524" spans="2:2" x14ac:dyDescent="0.25">
      <c r="B351524" t="s">
        <v>3879</v>
      </c>
    </row>
    <row r="351525" spans="2:2" x14ac:dyDescent="0.25">
      <c r="B351525" t="s">
        <v>3881</v>
      </c>
    </row>
    <row r="351526" spans="2:2" x14ac:dyDescent="0.25">
      <c r="B351526" t="s">
        <v>3883</v>
      </c>
    </row>
    <row r="351527" spans="2:2" x14ac:dyDescent="0.25">
      <c r="B351527" t="s">
        <v>3885</v>
      </c>
    </row>
    <row r="351528" spans="2:2" x14ac:dyDescent="0.25">
      <c r="B351528" t="s">
        <v>3887</v>
      </c>
    </row>
    <row r="351529" spans="2:2" x14ac:dyDescent="0.25">
      <c r="B351529" t="s">
        <v>3889</v>
      </c>
    </row>
    <row r="351530" spans="2:2" x14ac:dyDescent="0.25">
      <c r="B351530" t="s">
        <v>3891</v>
      </c>
    </row>
    <row r="351531" spans="2:2" x14ac:dyDescent="0.25">
      <c r="B351531" t="s">
        <v>3893</v>
      </c>
    </row>
    <row r="351532" spans="2:2" x14ac:dyDescent="0.25">
      <c r="B351532" t="s">
        <v>3895</v>
      </c>
    </row>
    <row r="351533" spans="2:2" x14ac:dyDescent="0.25">
      <c r="B351533" t="s">
        <v>3897</v>
      </c>
    </row>
    <row r="351534" spans="2:2" x14ac:dyDescent="0.25">
      <c r="B351534" t="s">
        <v>3899</v>
      </c>
    </row>
    <row r="351535" spans="2:2" x14ac:dyDescent="0.25">
      <c r="B351535" t="s">
        <v>3901</v>
      </c>
    </row>
    <row r="351536" spans="2:2" x14ac:dyDescent="0.25">
      <c r="B351536" t="s">
        <v>3903</v>
      </c>
    </row>
    <row r="351537" spans="2:2" x14ac:dyDescent="0.25">
      <c r="B351537" t="s">
        <v>3905</v>
      </c>
    </row>
    <row r="351538" spans="2:2" x14ac:dyDescent="0.25">
      <c r="B351538" t="s">
        <v>3907</v>
      </c>
    </row>
    <row r="351539" spans="2:2" x14ac:dyDescent="0.25">
      <c r="B351539" t="s">
        <v>3909</v>
      </c>
    </row>
    <row r="351540" spans="2:2" x14ac:dyDescent="0.25">
      <c r="B351540" t="s">
        <v>3911</v>
      </c>
    </row>
    <row r="351541" spans="2:2" x14ac:dyDescent="0.25">
      <c r="B351541" t="s">
        <v>3913</v>
      </c>
    </row>
    <row r="351542" spans="2:2" x14ac:dyDescent="0.25">
      <c r="B351542" t="s">
        <v>3915</v>
      </c>
    </row>
    <row r="351543" spans="2:2" x14ac:dyDescent="0.25">
      <c r="B351543" t="s">
        <v>3917</v>
      </c>
    </row>
    <row r="351544" spans="2:2" x14ac:dyDescent="0.25">
      <c r="B351544" t="s">
        <v>3919</v>
      </c>
    </row>
    <row r="351545" spans="2:2" x14ac:dyDescent="0.25">
      <c r="B351545" t="s">
        <v>3921</v>
      </c>
    </row>
    <row r="351546" spans="2:2" x14ac:dyDescent="0.25">
      <c r="B351546" t="s">
        <v>3923</v>
      </c>
    </row>
    <row r="351547" spans="2:2" x14ac:dyDescent="0.25">
      <c r="B351547" t="s">
        <v>4588</v>
      </c>
    </row>
    <row r="351548" spans="2:2" x14ac:dyDescent="0.25">
      <c r="B351548" t="s">
        <v>3925</v>
      </c>
    </row>
    <row r="351549" spans="2:2" x14ac:dyDescent="0.25">
      <c r="B351549" t="s">
        <v>3927</v>
      </c>
    </row>
    <row r="351550" spans="2:2" x14ac:dyDescent="0.25">
      <c r="B351550" t="s">
        <v>3929</v>
      </c>
    </row>
    <row r="351551" spans="2:2" x14ac:dyDescent="0.25">
      <c r="B351551" t="s">
        <v>3931</v>
      </c>
    </row>
    <row r="351552" spans="2:2" x14ac:dyDescent="0.25">
      <c r="B351552" t="s">
        <v>4589</v>
      </c>
    </row>
    <row r="351553" spans="2:2" x14ac:dyDescent="0.25">
      <c r="B351553" t="s">
        <v>3933</v>
      </c>
    </row>
    <row r="351554" spans="2:2" x14ac:dyDescent="0.25">
      <c r="B351554" t="s">
        <v>3935</v>
      </c>
    </row>
    <row r="351555" spans="2:2" x14ac:dyDescent="0.25">
      <c r="B351555" t="s">
        <v>3937</v>
      </c>
    </row>
    <row r="351556" spans="2:2" x14ac:dyDescent="0.25">
      <c r="B351556" t="s">
        <v>3939</v>
      </c>
    </row>
    <row r="351557" spans="2:2" x14ac:dyDescent="0.25">
      <c r="B351557" t="s">
        <v>3941</v>
      </c>
    </row>
    <row r="351558" spans="2:2" x14ac:dyDescent="0.25">
      <c r="B351558" t="s">
        <v>3943</v>
      </c>
    </row>
    <row r="351559" spans="2:2" x14ac:dyDescent="0.25">
      <c r="B351559" t="s">
        <v>3945</v>
      </c>
    </row>
    <row r="351560" spans="2:2" x14ac:dyDescent="0.25">
      <c r="B351560" t="s">
        <v>3947</v>
      </c>
    </row>
    <row r="351561" spans="2:2" x14ac:dyDescent="0.25">
      <c r="B351561" t="s">
        <v>3949</v>
      </c>
    </row>
    <row r="351562" spans="2:2" x14ac:dyDescent="0.25">
      <c r="B351562" t="s">
        <v>3951</v>
      </c>
    </row>
    <row r="351563" spans="2:2" x14ac:dyDescent="0.25">
      <c r="B351563" t="s">
        <v>3953</v>
      </c>
    </row>
    <row r="351564" spans="2:2" x14ac:dyDescent="0.25">
      <c r="B351564" t="s">
        <v>3955</v>
      </c>
    </row>
    <row r="351565" spans="2:2" x14ac:dyDescent="0.25">
      <c r="B351565" t="s">
        <v>3957</v>
      </c>
    </row>
    <row r="351566" spans="2:2" x14ac:dyDescent="0.25">
      <c r="B351566" t="s">
        <v>3959</v>
      </c>
    </row>
    <row r="351567" spans="2:2" x14ac:dyDescent="0.25">
      <c r="B351567" t="s">
        <v>3961</v>
      </c>
    </row>
    <row r="351568" spans="2:2" x14ac:dyDescent="0.25">
      <c r="B351568" t="s">
        <v>3963</v>
      </c>
    </row>
    <row r="351569" spans="2:2" x14ac:dyDescent="0.25">
      <c r="B351569" t="s">
        <v>3965</v>
      </c>
    </row>
    <row r="351570" spans="2:2" x14ac:dyDescent="0.25">
      <c r="B351570" t="s">
        <v>3967</v>
      </c>
    </row>
    <row r="351571" spans="2:2" x14ac:dyDescent="0.25">
      <c r="B351571" t="s">
        <v>3969</v>
      </c>
    </row>
    <row r="351572" spans="2:2" x14ac:dyDescent="0.25">
      <c r="B351572" t="s">
        <v>3971</v>
      </c>
    </row>
    <row r="351573" spans="2:2" x14ac:dyDescent="0.25">
      <c r="B351573" t="s">
        <v>3973</v>
      </c>
    </row>
    <row r="351574" spans="2:2" x14ac:dyDescent="0.25">
      <c r="B351574" t="s">
        <v>3975</v>
      </c>
    </row>
    <row r="351575" spans="2:2" x14ac:dyDescent="0.25">
      <c r="B351575" t="s">
        <v>3977</v>
      </c>
    </row>
    <row r="351576" spans="2:2" x14ac:dyDescent="0.25">
      <c r="B351576" t="s">
        <v>3979</v>
      </c>
    </row>
    <row r="351577" spans="2:2" x14ac:dyDescent="0.25">
      <c r="B351577" t="s">
        <v>3981</v>
      </c>
    </row>
    <row r="351578" spans="2:2" x14ac:dyDescent="0.25">
      <c r="B351578" t="s">
        <v>3983</v>
      </c>
    </row>
    <row r="351579" spans="2:2" x14ac:dyDescent="0.25">
      <c r="B351579" t="s">
        <v>4590</v>
      </c>
    </row>
    <row r="351580" spans="2:2" x14ac:dyDescent="0.25">
      <c r="B351580" t="s">
        <v>4591</v>
      </c>
    </row>
    <row r="351581" spans="2:2" x14ac:dyDescent="0.25">
      <c r="B351581" t="s">
        <v>4592</v>
      </c>
    </row>
    <row r="351582" spans="2:2" x14ac:dyDescent="0.25">
      <c r="B351582" t="s">
        <v>4593</v>
      </c>
    </row>
    <row r="351583" spans="2:2" x14ac:dyDescent="0.25">
      <c r="B351583" t="s">
        <v>4594</v>
      </c>
    </row>
    <row r="351584" spans="2:2" x14ac:dyDescent="0.25">
      <c r="B351584" t="s">
        <v>4595</v>
      </c>
    </row>
    <row r="351585" spans="2:2" x14ac:dyDescent="0.25">
      <c r="B351585" t="s">
        <v>4596</v>
      </c>
    </row>
    <row r="351586" spans="2:2" x14ac:dyDescent="0.25">
      <c r="B351586" t="s">
        <v>4597</v>
      </c>
    </row>
    <row r="351587" spans="2:2" x14ac:dyDescent="0.25">
      <c r="B351587" t="s">
        <v>4598</v>
      </c>
    </row>
    <row r="351588" spans="2:2" x14ac:dyDescent="0.25">
      <c r="B351588" t="s">
        <v>4599</v>
      </c>
    </row>
    <row r="351589" spans="2:2" x14ac:dyDescent="0.25">
      <c r="B351589" t="s">
        <v>4600</v>
      </c>
    </row>
    <row r="351590" spans="2:2" x14ac:dyDescent="0.25">
      <c r="B351590" t="s">
        <v>4601</v>
      </c>
    </row>
    <row r="351591" spans="2:2" x14ac:dyDescent="0.25">
      <c r="B351591" t="s">
        <v>4602</v>
      </c>
    </row>
    <row r="351592" spans="2:2" x14ac:dyDescent="0.25">
      <c r="B351592" t="s">
        <v>4603</v>
      </c>
    </row>
    <row r="351593" spans="2:2" x14ac:dyDescent="0.25">
      <c r="B351593" t="s">
        <v>4604</v>
      </c>
    </row>
    <row r="351594" spans="2:2" x14ac:dyDescent="0.25">
      <c r="B351594" t="s">
        <v>4605</v>
      </c>
    </row>
    <row r="351595" spans="2:2" x14ac:dyDescent="0.25">
      <c r="B351595" t="s">
        <v>4606</v>
      </c>
    </row>
    <row r="351596" spans="2:2" x14ac:dyDescent="0.25">
      <c r="B351596" t="s">
        <v>4607</v>
      </c>
    </row>
    <row r="351597" spans="2:2" x14ac:dyDescent="0.25">
      <c r="B351597" t="s">
        <v>4608</v>
      </c>
    </row>
    <row r="351598" spans="2:2" x14ac:dyDescent="0.25">
      <c r="B351598" t="s">
        <v>4609</v>
      </c>
    </row>
    <row r="351599" spans="2:2" x14ac:dyDescent="0.25">
      <c r="B351599" t="s">
        <v>4610</v>
      </c>
    </row>
    <row r="351600" spans="2:2" x14ac:dyDescent="0.25">
      <c r="B351600" t="s">
        <v>4611</v>
      </c>
    </row>
    <row r="351601" spans="2:2" x14ac:dyDescent="0.25">
      <c r="B351601" t="s">
        <v>4612</v>
      </c>
    </row>
    <row r="351602" spans="2:2" x14ac:dyDescent="0.25">
      <c r="B351602" t="s">
        <v>4613</v>
      </c>
    </row>
    <row r="351603" spans="2:2" x14ac:dyDescent="0.25">
      <c r="B351603" t="s">
        <v>4614</v>
      </c>
    </row>
    <row r="351604" spans="2:2" x14ac:dyDescent="0.25">
      <c r="B351604" t="s">
        <v>4615</v>
      </c>
    </row>
    <row r="351605" spans="2:2" x14ac:dyDescent="0.25">
      <c r="B351605" t="s">
        <v>4616</v>
      </c>
    </row>
    <row r="351606" spans="2:2" x14ac:dyDescent="0.25">
      <c r="B351606" t="s">
        <v>4617</v>
      </c>
    </row>
    <row r="351607" spans="2:2" x14ac:dyDescent="0.25">
      <c r="B351607" t="s">
        <v>4618</v>
      </c>
    </row>
    <row r="351608" spans="2:2" x14ac:dyDescent="0.25">
      <c r="B351608" t="s">
        <v>4619</v>
      </c>
    </row>
    <row r="351609" spans="2:2" x14ac:dyDescent="0.25">
      <c r="B351609" t="s">
        <v>4620</v>
      </c>
    </row>
    <row r="351610" spans="2:2" x14ac:dyDescent="0.25">
      <c r="B351610" t="s">
        <v>4621</v>
      </c>
    </row>
    <row r="351611" spans="2:2" x14ac:dyDescent="0.25">
      <c r="B351611" t="s">
        <v>4622</v>
      </c>
    </row>
    <row r="351612" spans="2:2" x14ac:dyDescent="0.25">
      <c r="B351612" t="s">
        <v>4623</v>
      </c>
    </row>
    <row r="351613" spans="2:2" x14ac:dyDescent="0.25">
      <c r="B351613" t="s">
        <v>4624</v>
      </c>
    </row>
    <row r="351614" spans="2:2" x14ac:dyDescent="0.25">
      <c r="B351614" t="s">
        <v>4625</v>
      </c>
    </row>
    <row r="351615" spans="2:2" x14ac:dyDescent="0.25">
      <c r="B351615" t="s">
        <v>4626</v>
      </c>
    </row>
    <row r="351616" spans="2:2" x14ac:dyDescent="0.25">
      <c r="B351616" t="s">
        <v>4627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2" sqref="D2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4628</v>
      </c>
    </row>
    <row r="3" spans="1:6" x14ac:dyDescent="0.25">
      <c r="B3" s="1" t="s">
        <v>4</v>
      </c>
      <c r="C3" s="1">
        <v>1</v>
      </c>
    </row>
    <row r="4" spans="1:6" x14ac:dyDescent="0.25">
      <c r="B4" s="1" t="s">
        <v>5</v>
      </c>
      <c r="C4" s="1">
        <v>219</v>
      </c>
    </row>
    <row r="5" spans="1:6" x14ac:dyDescent="0.25">
      <c r="B5" s="1" t="s">
        <v>6</v>
      </c>
      <c r="C5" s="5">
        <v>43100</v>
      </c>
    </row>
    <row r="6" spans="1:6" x14ac:dyDescent="0.25">
      <c r="B6" s="1" t="s">
        <v>7</v>
      </c>
      <c r="C6" s="1">
        <v>12</v>
      </c>
      <c r="D6" s="1" t="s">
        <v>8</v>
      </c>
    </row>
    <row r="8" spans="1:6" x14ac:dyDescent="0.25">
      <c r="A8" s="1" t="s">
        <v>9</v>
      </c>
      <c r="B8" s="135" t="s">
        <v>4629</v>
      </c>
      <c r="C8" s="136"/>
      <c r="D8" s="136"/>
      <c r="E8" s="136"/>
      <c r="F8" s="136"/>
    </row>
    <row r="9" spans="1:6" x14ac:dyDescent="0.25">
      <c r="C9" s="1">
        <v>3</v>
      </c>
      <c r="D9" s="1">
        <v>4</v>
      </c>
      <c r="E9" s="1">
        <v>8</v>
      </c>
      <c r="F9" s="1">
        <v>12</v>
      </c>
    </row>
    <row r="10" spans="1:6" x14ac:dyDescent="0.25">
      <c r="C10" s="1" t="s">
        <v>4630</v>
      </c>
      <c r="D10" s="1" t="s">
        <v>4631</v>
      </c>
      <c r="E10" s="1" t="s">
        <v>4632</v>
      </c>
      <c r="F10" s="1" t="s">
        <v>4633</v>
      </c>
    </row>
    <row r="11" spans="1:6" x14ac:dyDescent="0.25">
      <c r="A11" s="8">
        <v>10</v>
      </c>
      <c r="B11" t="s">
        <v>24</v>
      </c>
      <c r="C11" s="9" t="s">
        <v>24</v>
      </c>
      <c r="D11" s="4" t="s">
        <v>55</v>
      </c>
      <c r="E11" s="4">
        <v>0</v>
      </c>
      <c r="F11" s="4">
        <v>0</v>
      </c>
    </row>
    <row r="12" spans="1:6" x14ac:dyDescent="0.25">
      <c r="A12" s="8">
        <v>30</v>
      </c>
      <c r="B12" t="s">
        <v>4634</v>
      </c>
      <c r="C12" s="2" t="s">
        <v>4635</v>
      </c>
      <c r="D12" s="2" t="s">
        <v>4636</v>
      </c>
      <c r="E12" s="2" t="s">
        <v>4637</v>
      </c>
      <c r="F12" s="2" t="s">
        <v>24</v>
      </c>
    </row>
    <row r="13" spans="1:6" x14ac:dyDescent="0.25">
      <c r="A13" s="8">
        <v>40</v>
      </c>
      <c r="B13" t="s">
        <v>4638</v>
      </c>
      <c r="C13" s="2" t="s">
        <v>4639</v>
      </c>
      <c r="D13" s="2" t="s">
        <v>4640</v>
      </c>
      <c r="E13" s="2" t="s">
        <v>4641</v>
      </c>
      <c r="F13" s="2" t="s">
        <v>24</v>
      </c>
    </row>
    <row r="14" spans="1:6" x14ac:dyDescent="0.25">
      <c r="A14" s="8">
        <v>50</v>
      </c>
      <c r="B14" t="s">
        <v>4642</v>
      </c>
      <c r="C14" s="2" t="s">
        <v>4643</v>
      </c>
      <c r="D14" s="2" t="s">
        <v>4644</v>
      </c>
      <c r="E14" s="2" t="s">
        <v>4645</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E5" sqref="E5"/>
    </sheetView>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 t="s">
        <v>1</v>
      </c>
    </row>
    <row r="2" spans="1:17" x14ac:dyDescent="0.25">
      <c r="B2" s="1" t="s">
        <v>2</v>
      </c>
      <c r="C2" s="1">
        <v>193</v>
      </c>
      <c r="D2" s="1" t="s">
        <v>4646</v>
      </c>
    </row>
    <row r="3" spans="1:17" x14ac:dyDescent="0.25">
      <c r="B3" s="1" t="s">
        <v>4</v>
      </c>
      <c r="C3" s="1">
        <v>1</v>
      </c>
    </row>
    <row r="4" spans="1:17" x14ac:dyDescent="0.25">
      <c r="B4" s="1" t="s">
        <v>5</v>
      </c>
      <c r="C4" s="1">
        <v>219</v>
      </c>
    </row>
    <row r="5" spans="1:17" x14ac:dyDescent="0.25">
      <c r="B5" s="1" t="s">
        <v>6</v>
      </c>
      <c r="C5" s="5">
        <v>43100</v>
      </c>
    </row>
    <row r="6" spans="1:17" x14ac:dyDescent="0.25">
      <c r="B6" s="1" t="s">
        <v>7</v>
      </c>
      <c r="C6" s="1">
        <v>12</v>
      </c>
      <c r="D6" s="1" t="s">
        <v>8</v>
      </c>
    </row>
    <row r="8" spans="1:17" x14ac:dyDescent="0.25">
      <c r="A8" s="1" t="s">
        <v>9</v>
      </c>
      <c r="B8" s="135" t="s">
        <v>4647</v>
      </c>
      <c r="C8" s="136"/>
      <c r="D8" s="136"/>
      <c r="E8" s="136"/>
      <c r="F8" s="136"/>
      <c r="G8" s="136"/>
      <c r="H8" s="136"/>
      <c r="I8" s="136"/>
      <c r="J8" s="136"/>
      <c r="K8" s="136"/>
      <c r="L8" s="136"/>
      <c r="M8" s="136"/>
      <c r="N8" s="136"/>
      <c r="O8" s="136"/>
      <c r="P8" s="136"/>
      <c r="Q8" s="136"/>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12</v>
      </c>
      <c r="D10" s="1" t="s">
        <v>13</v>
      </c>
      <c r="E10" s="1" t="s">
        <v>4648</v>
      </c>
      <c r="F10" s="1" t="s">
        <v>4649</v>
      </c>
      <c r="G10" s="1" t="s">
        <v>4650</v>
      </c>
      <c r="H10" s="1" t="s">
        <v>4651</v>
      </c>
      <c r="I10" s="1" t="s">
        <v>4652</v>
      </c>
      <c r="J10" s="1" t="s">
        <v>4653</v>
      </c>
      <c r="K10" s="1" t="s">
        <v>4654</v>
      </c>
      <c r="L10" s="1" t="s">
        <v>4655</v>
      </c>
      <c r="M10" s="1" t="s">
        <v>4656</v>
      </c>
      <c r="N10" s="1" t="s">
        <v>4657</v>
      </c>
      <c r="O10" s="1" t="s">
        <v>4658</v>
      </c>
      <c r="P10" s="1" t="s">
        <v>4659</v>
      </c>
      <c r="Q10" s="1" t="s">
        <v>23</v>
      </c>
    </row>
    <row r="11" spans="1:17" x14ac:dyDescent="0.25">
      <c r="A11" s="8">
        <v>1</v>
      </c>
      <c r="B11" t="s">
        <v>65</v>
      </c>
      <c r="C11" s="4" t="s">
        <v>54</v>
      </c>
      <c r="D11" s="4" t="s">
        <v>24</v>
      </c>
      <c r="E11" s="4" t="s">
        <v>4668</v>
      </c>
      <c r="F11" s="10">
        <v>84430875865.509995</v>
      </c>
      <c r="G11" s="10">
        <v>90386056224</v>
      </c>
      <c r="H11" s="10">
        <v>84000040156.910004</v>
      </c>
      <c r="I11" s="10">
        <v>82684749997.610001</v>
      </c>
      <c r="J11" s="13">
        <v>5955180358.4899998</v>
      </c>
      <c r="K11" s="4" t="s">
        <v>4668</v>
      </c>
      <c r="L11" s="10">
        <v>1340466387.02</v>
      </c>
      <c r="M11" s="10">
        <v>1066093753.15</v>
      </c>
      <c r="N11" s="10">
        <v>256729727.93000001</v>
      </c>
      <c r="O11" s="9"/>
      <c r="P11" s="10">
        <v>1322823481.0799999</v>
      </c>
      <c r="Q11" s="4" t="s">
        <v>24</v>
      </c>
    </row>
    <row r="12" spans="1:17" x14ac:dyDescent="0.25">
      <c r="G12" s="14"/>
    </row>
    <row r="13" spans="1:17" x14ac:dyDescent="0.25">
      <c r="A13" s="8" t="s">
        <v>67</v>
      </c>
      <c r="B13" s="137" t="s">
        <v>4660</v>
      </c>
      <c r="C13" s="136"/>
      <c r="D13" s="136"/>
      <c r="E13" s="136"/>
      <c r="F13" s="136"/>
      <c r="G13" s="136"/>
      <c r="H13" s="136"/>
      <c r="I13" s="136"/>
      <c r="J13" s="136"/>
      <c r="K13" s="136"/>
      <c r="L13" s="136"/>
      <c r="M13" s="136"/>
      <c r="N13" s="136"/>
      <c r="O13" s="136"/>
      <c r="P13" s="136"/>
      <c r="Q13" s="136"/>
    </row>
    <row r="14" spans="1:17" x14ac:dyDescent="0.25">
      <c r="C14" s="8">
        <v>2</v>
      </c>
      <c r="D14" s="8">
        <v>3</v>
      </c>
      <c r="E14" s="8">
        <v>4</v>
      </c>
      <c r="F14" s="8">
        <v>8</v>
      </c>
      <c r="G14" s="8">
        <v>12</v>
      </c>
      <c r="H14" s="8">
        <v>16</v>
      </c>
      <c r="I14" s="8">
        <v>20</v>
      </c>
      <c r="J14" s="8">
        <v>24</v>
      </c>
      <c r="K14" s="8">
        <v>28</v>
      </c>
      <c r="L14" s="8">
        <v>32</v>
      </c>
      <c r="M14" s="8">
        <v>36</v>
      </c>
      <c r="N14" s="8">
        <v>44</v>
      </c>
      <c r="O14" s="8">
        <v>51</v>
      </c>
      <c r="P14" s="8">
        <v>52</v>
      </c>
      <c r="Q14" s="8">
        <v>56</v>
      </c>
    </row>
    <row r="15" spans="1:17" x14ac:dyDescent="0.25">
      <c r="C15" s="8" t="s">
        <v>12</v>
      </c>
      <c r="D15" s="8" t="s">
        <v>13</v>
      </c>
      <c r="E15" s="8" t="s">
        <v>4648</v>
      </c>
      <c r="F15" s="8" t="s">
        <v>4649</v>
      </c>
      <c r="G15" s="8" t="s">
        <v>4650</v>
      </c>
      <c r="H15" s="8" t="s">
        <v>4651</v>
      </c>
      <c r="I15" s="8" t="s">
        <v>4652</v>
      </c>
      <c r="J15" s="8" t="s">
        <v>4653</v>
      </c>
      <c r="K15" s="8" t="s">
        <v>4654</v>
      </c>
      <c r="L15" s="8" t="s">
        <v>4655</v>
      </c>
      <c r="M15" s="8" t="s">
        <v>4656</v>
      </c>
      <c r="N15" s="8" t="s">
        <v>4657</v>
      </c>
      <c r="O15" s="8" t="s">
        <v>4658</v>
      </c>
      <c r="P15" s="8" t="s">
        <v>4659</v>
      </c>
      <c r="Q15" s="8" t="s">
        <v>23</v>
      </c>
    </row>
    <row r="16" spans="1:17" x14ac:dyDescent="0.25">
      <c r="A16" s="8">
        <v>1</v>
      </c>
      <c r="B16" t="s">
        <v>65</v>
      </c>
      <c r="C16" s="2" t="s">
        <v>24</v>
      </c>
      <c r="D16" s="2" t="s">
        <v>24</v>
      </c>
      <c r="E16" s="4" t="s">
        <v>4668</v>
      </c>
      <c r="F16" s="10">
        <v>124353674781.24001</v>
      </c>
      <c r="G16" s="10">
        <v>124888718151</v>
      </c>
      <c r="H16" s="10">
        <v>121357831241.11</v>
      </c>
      <c r="I16" s="10">
        <v>87820525519.539993</v>
      </c>
      <c r="J16" s="15">
        <v>535043369.73000002</v>
      </c>
      <c r="K16" s="4" t="s">
        <v>4668</v>
      </c>
      <c r="L16" s="10">
        <v>19613888756.610001</v>
      </c>
      <c r="M16" s="10">
        <v>17806743860.990002</v>
      </c>
      <c r="N16" s="10">
        <v>1242229313.1600001</v>
      </c>
      <c r="O16" s="9"/>
      <c r="P16" s="10">
        <v>19048973174.150002</v>
      </c>
      <c r="Q16" s="4" t="s">
        <v>24</v>
      </c>
    </row>
    <row r="18" spans="1:17" x14ac:dyDescent="0.25">
      <c r="A18" s="8" t="s">
        <v>69</v>
      </c>
      <c r="B18" s="137" t="s">
        <v>4661</v>
      </c>
      <c r="C18" s="136"/>
      <c r="D18" s="136"/>
      <c r="E18" s="136"/>
      <c r="F18" s="136"/>
      <c r="G18" s="136"/>
      <c r="H18" s="136"/>
      <c r="I18" s="136"/>
      <c r="J18" s="136"/>
      <c r="K18" s="136"/>
      <c r="L18" s="136"/>
      <c r="M18" s="136"/>
      <c r="N18" s="136"/>
      <c r="O18" s="136"/>
      <c r="P18" s="136"/>
      <c r="Q18" s="136"/>
    </row>
    <row r="19" spans="1:17" x14ac:dyDescent="0.25">
      <c r="C19" s="8">
        <v>2</v>
      </c>
      <c r="D19" s="8">
        <v>3</v>
      </c>
      <c r="E19" s="8">
        <v>4</v>
      </c>
      <c r="F19" s="8">
        <v>8</v>
      </c>
      <c r="G19" s="8">
        <v>12</v>
      </c>
      <c r="H19" s="8">
        <v>16</v>
      </c>
      <c r="I19" s="8">
        <v>20</v>
      </c>
      <c r="J19" s="8">
        <v>24</v>
      </c>
      <c r="K19" s="8">
        <v>28</v>
      </c>
      <c r="L19" s="8">
        <v>32</v>
      </c>
      <c r="M19" s="8">
        <v>36</v>
      </c>
      <c r="N19" s="8">
        <v>44</v>
      </c>
      <c r="O19" s="8">
        <v>51</v>
      </c>
      <c r="P19" s="8">
        <v>52</v>
      </c>
      <c r="Q19" s="8">
        <v>56</v>
      </c>
    </row>
    <row r="20" spans="1:17" x14ac:dyDescent="0.25">
      <c r="C20" s="8" t="s">
        <v>12</v>
      </c>
      <c r="D20" s="8" t="s">
        <v>13</v>
      </c>
      <c r="E20" s="8" t="s">
        <v>4648</v>
      </c>
      <c r="F20" s="8" t="s">
        <v>4649</v>
      </c>
      <c r="G20" s="8" t="s">
        <v>4650</v>
      </c>
      <c r="H20" s="8" t="s">
        <v>4651</v>
      </c>
      <c r="I20" s="8" t="s">
        <v>4652</v>
      </c>
      <c r="J20" s="8" t="s">
        <v>4653</v>
      </c>
      <c r="K20" s="8" t="s">
        <v>4654</v>
      </c>
      <c r="L20" s="8" t="s">
        <v>4655</v>
      </c>
      <c r="M20" s="8" t="s">
        <v>4656</v>
      </c>
      <c r="N20" s="8" t="s">
        <v>4657</v>
      </c>
      <c r="O20" s="8" t="s">
        <v>4658</v>
      </c>
      <c r="P20" s="8" t="s">
        <v>4659</v>
      </c>
      <c r="Q20" s="8" t="s">
        <v>23</v>
      </c>
    </row>
    <row r="21" spans="1:17" x14ac:dyDescent="0.25">
      <c r="A21" s="8">
        <v>1</v>
      </c>
      <c r="B21" t="s">
        <v>65</v>
      </c>
      <c r="C21" s="2" t="s">
        <v>24</v>
      </c>
      <c r="D21" s="2" t="s">
        <v>24</v>
      </c>
      <c r="E21" s="4" t="s">
        <v>162</v>
      </c>
      <c r="F21" s="4">
        <v>0</v>
      </c>
      <c r="G21" s="4">
        <v>0</v>
      </c>
      <c r="H21" s="4">
        <v>0</v>
      </c>
      <c r="I21" s="4">
        <v>0</v>
      </c>
      <c r="J21" s="4">
        <v>0</v>
      </c>
      <c r="K21" s="4" t="s">
        <v>162</v>
      </c>
      <c r="L21" s="4">
        <v>0</v>
      </c>
      <c r="M21" s="4">
        <v>0</v>
      </c>
      <c r="N21" s="4">
        <v>0</v>
      </c>
      <c r="O21" s="9"/>
      <c r="P21" s="4">
        <v>0</v>
      </c>
      <c r="Q21" s="4" t="s">
        <v>24</v>
      </c>
    </row>
    <row r="351003" spans="1:2" x14ac:dyDescent="0.25">
      <c r="A351003" t="s">
        <v>54</v>
      </c>
      <c r="B351003" t="s">
        <v>4662</v>
      </c>
    </row>
    <row r="351004" spans="1:2" x14ac:dyDescent="0.25">
      <c r="A351004" t="s">
        <v>55</v>
      </c>
      <c r="B351004" t="s">
        <v>4663</v>
      </c>
    </row>
    <row r="351005" spans="1:2" x14ac:dyDescent="0.25">
      <c r="B351005" t="s">
        <v>4664</v>
      </c>
    </row>
    <row r="351006" spans="1:2" x14ac:dyDescent="0.25">
      <c r="B351006" t="s">
        <v>4665</v>
      </c>
    </row>
    <row r="351007" spans="1:2" x14ac:dyDescent="0.25">
      <c r="B351007" t="s">
        <v>4666</v>
      </c>
    </row>
    <row r="351008" spans="1:2" x14ac:dyDescent="0.25">
      <c r="B351008" t="s">
        <v>4667</v>
      </c>
    </row>
    <row r="351009" spans="2:2" x14ac:dyDescent="0.25">
      <c r="B351009" t="s">
        <v>4668</v>
      </c>
    </row>
    <row r="351010" spans="2:2" x14ac:dyDescent="0.25">
      <c r="B351010" t="s">
        <v>162</v>
      </c>
    </row>
  </sheetData>
  <mergeCells count="3">
    <mergeCell ref="B8:Q8"/>
    <mergeCell ref="B13:Q13"/>
    <mergeCell ref="B18:Q1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16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G21 J16 G16 J11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E21 K16 E16 K11">
      <formula1>$B$351002:$B$351010</formula1>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Q16 Q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1" sqref="C11"/>
    </sheetView>
  </sheetViews>
  <sheetFormatPr baseColWidth="10" defaultColWidth="9.140625" defaultRowHeight="15" x14ac:dyDescent="0.25"/>
  <cols>
    <col min="2" max="2" width="16"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25">
      <c r="B1" s="1" t="s">
        <v>0</v>
      </c>
      <c r="C1" s="1">
        <v>51</v>
      </c>
      <c r="D1" s="1" t="s">
        <v>1</v>
      </c>
    </row>
    <row r="2" spans="1:10" x14ac:dyDescent="0.25">
      <c r="B2" s="1" t="s">
        <v>2</v>
      </c>
      <c r="C2" s="1">
        <v>198</v>
      </c>
      <c r="D2" s="1" t="s">
        <v>4669</v>
      </c>
    </row>
    <row r="3" spans="1:10" x14ac:dyDescent="0.25">
      <c r="B3" s="1" t="s">
        <v>4</v>
      </c>
      <c r="C3" s="1">
        <v>1</v>
      </c>
    </row>
    <row r="4" spans="1:10" x14ac:dyDescent="0.25">
      <c r="B4" s="1" t="s">
        <v>5</v>
      </c>
      <c r="C4" s="1">
        <v>219</v>
      </c>
    </row>
    <row r="5" spans="1:10" x14ac:dyDescent="0.25">
      <c r="B5" s="1" t="s">
        <v>6</v>
      </c>
      <c r="C5" s="5">
        <v>43100</v>
      </c>
    </row>
    <row r="6" spans="1:10" x14ac:dyDescent="0.25">
      <c r="B6" s="1" t="s">
        <v>7</v>
      </c>
      <c r="C6" s="1">
        <v>12</v>
      </c>
      <c r="D6" s="1" t="s">
        <v>8</v>
      </c>
    </row>
    <row r="8" spans="1:10" x14ac:dyDescent="0.25">
      <c r="A8" s="1" t="s">
        <v>9</v>
      </c>
      <c r="B8" s="135" t="s">
        <v>4670</v>
      </c>
      <c r="C8" s="136"/>
      <c r="D8" s="136"/>
      <c r="E8" s="136"/>
      <c r="F8" s="136"/>
      <c r="G8" s="136"/>
      <c r="H8" s="136"/>
      <c r="I8" s="136"/>
      <c r="J8" s="136"/>
    </row>
    <row r="9" spans="1:10" x14ac:dyDescent="0.25">
      <c r="C9" s="1">
        <v>2</v>
      </c>
      <c r="D9" s="1">
        <v>3</v>
      </c>
      <c r="E9" s="1">
        <v>4</v>
      </c>
      <c r="F9" s="1">
        <v>8</v>
      </c>
      <c r="G9" s="1">
        <v>12</v>
      </c>
      <c r="H9" s="1">
        <v>16</v>
      </c>
      <c r="I9" s="1">
        <v>20</v>
      </c>
      <c r="J9" s="1">
        <v>24</v>
      </c>
    </row>
    <row r="10" spans="1:10" ht="15.75" thickBot="1" x14ac:dyDescent="0.3">
      <c r="C10" s="1" t="s">
        <v>12</v>
      </c>
      <c r="D10" s="1" t="s">
        <v>13</v>
      </c>
      <c r="E10" s="1" t="s">
        <v>4671</v>
      </c>
      <c r="F10" s="1" t="s">
        <v>4672</v>
      </c>
      <c r="G10" s="1" t="s">
        <v>4673</v>
      </c>
      <c r="H10" s="1" t="s">
        <v>4674</v>
      </c>
      <c r="I10" s="1" t="s">
        <v>4675</v>
      </c>
      <c r="J10" s="1" t="s">
        <v>23</v>
      </c>
    </row>
    <row r="11" spans="1:10" ht="75.75" thickBot="1" x14ac:dyDescent="0.3">
      <c r="A11" s="11">
        <v>1</v>
      </c>
      <c r="B11" s="7" t="s">
        <v>65</v>
      </c>
      <c r="C11" s="22" t="s">
        <v>54</v>
      </c>
      <c r="D11" s="22" t="s">
        <v>24</v>
      </c>
      <c r="E11" s="22" t="s">
        <v>5111</v>
      </c>
      <c r="F11" s="22">
        <v>6545</v>
      </c>
      <c r="G11" s="22">
        <v>6545</v>
      </c>
      <c r="H11" s="22">
        <v>1</v>
      </c>
      <c r="I11" s="23">
        <v>100</v>
      </c>
      <c r="J11" s="22" t="s">
        <v>24</v>
      </c>
    </row>
    <row r="12" spans="1:10" ht="75.75" thickBot="1" x14ac:dyDescent="0.3">
      <c r="A12" s="11">
        <v>2</v>
      </c>
      <c r="B12" s="7" t="s">
        <v>4745</v>
      </c>
      <c r="C12" s="22" t="s">
        <v>54</v>
      </c>
      <c r="D12" s="22" t="s">
        <v>24</v>
      </c>
      <c r="E12" s="22" t="s">
        <v>5112</v>
      </c>
      <c r="F12" s="24">
        <v>806</v>
      </c>
      <c r="G12" s="22">
        <v>806</v>
      </c>
      <c r="H12" s="22">
        <v>1</v>
      </c>
      <c r="I12" s="23">
        <v>100</v>
      </c>
      <c r="J12" s="22" t="s">
        <v>24</v>
      </c>
    </row>
    <row r="13" spans="1:10" ht="45.75" thickBot="1" x14ac:dyDescent="0.3">
      <c r="A13" s="11">
        <v>3</v>
      </c>
      <c r="B13" s="7" t="s">
        <v>4747</v>
      </c>
      <c r="C13" s="22" t="s">
        <v>54</v>
      </c>
      <c r="D13" s="22" t="s">
        <v>24</v>
      </c>
      <c r="E13" s="22" t="s">
        <v>5113</v>
      </c>
      <c r="F13" s="22">
        <v>16</v>
      </c>
      <c r="G13" s="22">
        <v>16</v>
      </c>
      <c r="H13" s="22">
        <v>1</v>
      </c>
      <c r="I13" s="23">
        <v>100</v>
      </c>
      <c r="J13" s="22" t="s">
        <v>24</v>
      </c>
    </row>
    <row r="14" spans="1:10" ht="90.75" thickBot="1" x14ac:dyDescent="0.3">
      <c r="A14" s="11">
        <v>4</v>
      </c>
      <c r="B14" s="7" t="s">
        <v>4749</v>
      </c>
      <c r="C14" s="22" t="s">
        <v>54</v>
      </c>
      <c r="D14" s="22" t="s">
        <v>24</v>
      </c>
      <c r="E14" s="22" t="s">
        <v>5114</v>
      </c>
      <c r="F14" s="22">
        <v>310</v>
      </c>
      <c r="G14" s="22">
        <v>310</v>
      </c>
      <c r="H14" s="22">
        <v>1</v>
      </c>
      <c r="I14" s="23">
        <v>100</v>
      </c>
      <c r="J14" s="22" t="s">
        <v>24</v>
      </c>
    </row>
    <row r="15" spans="1:10" ht="45.75" thickBot="1" x14ac:dyDescent="0.3">
      <c r="A15" s="11">
        <v>5</v>
      </c>
      <c r="B15" s="7" t="s">
        <v>4751</v>
      </c>
      <c r="C15" s="22" t="s">
        <v>54</v>
      </c>
      <c r="D15" s="22" t="s">
        <v>24</v>
      </c>
      <c r="E15" s="22" t="s">
        <v>5115</v>
      </c>
      <c r="F15" s="22">
        <v>55</v>
      </c>
      <c r="G15" s="22">
        <v>55</v>
      </c>
      <c r="H15" s="22">
        <v>1</v>
      </c>
      <c r="I15" s="23">
        <v>100</v>
      </c>
      <c r="J15" s="22" t="s">
        <v>24</v>
      </c>
    </row>
    <row r="351003" spans="1:1" x14ac:dyDescent="0.25">
      <c r="A351003" t="s">
        <v>54</v>
      </c>
    </row>
    <row r="351004" spans="1:1" x14ac:dyDescent="0.25">
      <c r="A351004" t="s">
        <v>55</v>
      </c>
    </row>
  </sheetData>
  <mergeCells count="1">
    <mergeCell ref="B8:J8"/>
  </mergeCells>
  <dataValidations count="8">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5">
      <formula1>$A$350999:$A$351001</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formula1>0</formula1>
      <formula2>200</formula2>
    </dataValidation>
    <dataValidation type="textLength" allowBlank="1" showInputMessage="1" error="Escriba un texto  Maximo 390 Caracteres" promptTitle="Cualquier contenido Maximo 390 Caracteres" prompt=" Registre brevemente aspectos relevantes que merezcan su atención." sqref="J11:J15">
      <formula1>0</formula1>
      <formula2>390</formula2>
    </dataValidation>
    <dataValidation type="textLength" allowBlank="1" showInputMessage="1" error="Escriba un texto  Maximo 390 Caracteres" promptTitle="Cualquier contenido Maximo 390 Caracteres" prompt=" Relacione cada uno de los servicios que presta el ministerio o depto adtivo conforme a su misión." sqref="E11">
      <formula1>0</formula1>
      <formula2>390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workbookViewId="0">
      <selection activeCell="A7" sqref="A7:XFD40"/>
    </sheetView>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4676</v>
      </c>
    </row>
    <row r="3" spans="1:6" x14ac:dyDescent="0.25">
      <c r="B3" s="1" t="s">
        <v>4</v>
      </c>
      <c r="C3" s="1">
        <v>1</v>
      </c>
    </row>
    <row r="4" spans="1:6" x14ac:dyDescent="0.25">
      <c r="B4" s="1" t="s">
        <v>5</v>
      </c>
      <c r="C4" s="1">
        <v>219</v>
      </c>
    </row>
    <row r="5" spans="1:6" x14ac:dyDescent="0.25">
      <c r="B5" s="1" t="s">
        <v>6</v>
      </c>
      <c r="C5" s="5">
        <v>43100</v>
      </c>
    </row>
    <row r="6" spans="1:6" x14ac:dyDescent="0.25">
      <c r="B6" s="1" t="s">
        <v>7</v>
      </c>
      <c r="C6" s="1">
        <v>12</v>
      </c>
      <c r="D6" s="1" t="s">
        <v>8</v>
      </c>
    </row>
    <row r="7" spans="1:6" s="7" customFormat="1" x14ac:dyDescent="0.25"/>
    <row r="8" spans="1:6" s="7" customFormat="1" x14ac:dyDescent="0.25">
      <c r="A8" s="11" t="s">
        <v>9</v>
      </c>
      <c r="B8" s="137" t="s">
        <v>4677</v>
      </c>
      <c r="C8" s="136"/>
      <c r="D8" s="136"/>
      <c r="E8" s="136"/>
      <c r="F8" s="136"/>
    </row>
    <row r="9" spans="1:6" s="7" customFormat="1" x14ac:dyDescent="0.25">
      <c r="C9" s="11">
        <v>4</v>
      </c>
      <c r="D9" s="11">
        <v>8</v>
      </c>
      <c r="E9" s="11">
        <v>12</v>
      </c>
      <c r="F9" s="11">
        <v>16</v>
      </c>
    </row>
    <row r="10" spans="1:6" s="7" customFormat="1" x14ac:dyDescent="0.25">
      <c r="C10" s="11" t="s">
        <v>4678</v>
      </c>
      <c r="D10" s="11" t="s">
        <v>4679</v>
      </c>
      <c r="E10" s="11" t="s">
        <v>4680</v>
      </c>
      <c r="F10" s="11" t="s">
        <v>4681</v>
      </c>
    </row>
    <row r="11" spans="1:6" s="7" customFormat="1" ht="120" x14ac:dyDescent="0.25">
      <c r="A11" s="11">
        <v>10</v>
      </c>
      <c r="B11" s="25" t="s">
        <v>4682</v>
      </c>
      <c r="C11" s="26">
        <v>4</v>
      </c>
      <c r="D11" s="26">
        <v>0</v>
      </c>
      <c r="E11" s="26" t="s">
        <v>5116</v>
      </c>
      <c r="F11" s="27" t="s">
        <v>5117</v>
      </c>
    </row>
    <row r="12" spans="1:6" s="7" customFormat="1" ht="90" x14ac:dyDescent="0.25">
      <c r="A12" s="11">
        <v>20</v>
      </c>
      <c r="B12" s="25" t="s">
        <v>4683</v>
      </c>
      <c r="C12" s="26">
        <v>1</v>
      </c>
      <c r="D12" s="26">
        <v>0</v>
      </c>
      <c r="E12" s="26" t="s">
        <v>5116</v>
      </c>
      <c r="F12" s="27" t="s">
        <v>5118</v>
      </c>
    </row>
    <row r="13" spans="1:6" s="7" customFormat="1" x14ac:dyDescent="0.25"/>
    <row r="14" spans="1:6" s="7" customFormat="1" x14ac:dyDescent="0.25">
      <c r="A14" s="11" t="s">
        <v>67</v>
      </c>
      <c r="B14" s="137" t="s">
        <v>4684</v>
      </c>
      <c r="C14" s="136"/>
      <c r="D14" s="136"/>
      <c r="E14" s="136"/>
      <c r="F14" s="136"/>
    </row>
    <row r="15" spans="1:6" s="7" customFormat="1" x14ac:dyDescent="0.25">
      <c r="C15" s="11">
        <v>4</v>
      </c>
      <c r="D15" s="11">
        <v>8</v>
      </c>
      <c r="E15" s="11">
        <v>12</v>
      </c>
      <c r="F15" s="11">
        <v>16</v>
      </c>
    </row>
    <row r="16" spans="1:6" s="7" customFormat="1" x14ac:dyDescent="0.25">
      <c r="C16" s="11" t="s">
        <v>4678</v>
      </c>
      <c r="D16" s="11" t="s">
        <v>4679</v>
      </c>
      <c r="E16" s="11" t="s">
        <v>4680</v>
      </c>
      <c r="F16" s="11" t="s">
        <v>4681</v>
      </c>
    </row>
    <row r="17" spans="1:6" s="7" customFormat="1" ht="45" x14ac:dyDescent="0.25">
      <c r="A17" s="11">
        <v>10</v>
      </c>
      <c r="B17" s="28" t="s">
        <v>4685</v>
      </c>
      <c r="C17" s="4">
        <v>14</v>
      </c>
      <c r="D17" s="29">
        <v>10272000</v>
      </c>
      <c r="E17" s="30" t="s">
        <v>5119</v>
      </c>
      <c r="F17" s="27" t="s">
        <v>5120</v>
      </c>
    </row>
    <row r="18" spans="1:6" s="7" customFormat="1" ht="45" x14ac:dyDescent="0.25">
      <c r="A18" s="11">
        <v>20</v>
      </c>
      <c r="B18" s="28" t="s">
        <v>4686</v>
      </c>
      <c r="C18" s="26">
        <v>1</v>
      </c>
      <c r="D18" s="26">
        <v>0</v>
      </c>
      <c r="E18" s="26" t="s">
        <v>5116</v>
      </c>
      <c r="F18" s="27" t="s">
        <v>5121</v>
      </c>
    </row>
    <row r="19" spans="1:6" s="7" customFormat="1" ht="30" x14ac:dyDescent="0.25">
      <c r="A19" s="11">
        <v>30</v>
      </c>
      <c r="B19" s="28" t="s">
        <v>4687</v>
      </c>
      <c r="C19" s="26">
        <v>2</v>
      </c>
      <c r="D19" s="26">
        <v>0</v>
      </c>
      <c r="E19" s="26" t="s">
        <v>5116</v>
      </c>
      <c r="F19" s="27" t="s">
        <v>5122</v>
      </c>
    </row>
    <row r="20" spans="1:6" s="7" customFormat="1" x14ac:dyDescent="0.25">
      <c r="A20" s="11">
        <v>40</v>
      </c>
      <c r="B20" s="28" t="s">
        <v>4688</v>
      </c>
      <c r="C20" s="26">
        <v>0</v>
      </c>
      <c r="D20" s="26">
        <v>0</v>
      </c>
      <c r="E20" s="26" t="s">
        <v>5116</v>
      </c>
      <c r="F20" s="26" t="s">
        <v>5116</v>
      </c>
    </row>
    <row r="21" spans="1:6" s="7" customFormat="1" x14ac:dyDescent="0.25">
      <c r="A21" s="11">
        <v>50</v>
      </c>
      <c r="B21" s="28" t="s">
        <v>4689</v>
      </c>
      <c r="C21" s="26">
        <v>0</v>
      </c>
      <c r="D21" s="26">
        <v>0</v>
      </c>
      <c r="E21" s="26" t="s">
        <v>5116</v>
      </c>
      <c r="F21" s="26" t="s">
        <v>5116</v>
      </c>
    </row>
    <row r="22" spans="1:6" s="7" customFormat="1" x14ac:dyDescent="0.25"/>
    <row r="23" spans="1:6" s="7" customFormat="1" x14ac:dyDescent="0.25">
      <c r="A23" s="11" t="s">
        <v>69</v>
      </c>
      <c r="B23" s="137" t="s">
        <v>4690</v>
      </c>
      <c r="C23" s="136"/>
      <c r="D23" s="136"/>
      <c r="E23" s="136"/>
      <c r="F23" s="136"/>
    </row>
    <row r="24" spans="1:6" s="7" customFormat="1" x14ac:dyDescent="0.25">
      <c r="C24" s="11">
        <v>4</v>
      </c>
      <c r="D24" s="11">
        <v>8</v>
      </c>
      <c r="E24" s="11">
        <v>12</v>
      </c>
      <c r="F24" s="11">
        <v>16</v>
      </c>
    </row>
    <row r="25" spans="1:6" s="7" customFormat="1" x14ac:dyDescent="0.25">
      <c r="C25" s="11" t="s">
        <v>4678</v>
      </c>
      <c r="D25" s="11" t="s">
        <v>4679</v>
      </c>
      <c r="E25" s="11" t="s">
        <v>4680</v>
      </c>
      <c r="F25" s="11" t="s">
        <v>4681</v>
      </c>
    </row>
    <row r="26" spans="1:6" s="7" customFormat="1" x14ac:dyDescent="0.25">
      <c r="A26" s="11">
        <v>10</v>
      </c>
      <c r="B26" s="7" t="s">
        <v>4691</v>
      </c>
      <c r="C26" s="4">
        <v>0</v>
      </c>
      <c r="D26" s="4">
        <v>0</v>
      </c>
      <c r="E26" s="4" t="s">
        <v>5116</v>
      </c>
      <c r="F26" s="4" t="s">
        <v>5116</v>
      </c>
    </row>
    <row r="27" spans="1:6" s="7" customFormat="1" ht="210" x14ac:dyDescent="0.25">
      <c r="A27" s="11">
        <v>20</v>
      </c>
      <c r="B27" s="7" t="s">
        <v>4692</v>
      </c>
      <c r="C27" s="4">
        <v>2</v>
      </c>
      <c r="D27" s="29">
        <v>10870650</v>
      </c>
      <c r="E27" s="21" t="s">
        <v>5123</v>
      </c>
      <c r="F27" s="22" t="s">
        <v>5124</v>
      </c>
    </row>
    <row r="28" spans="1:6" s="7" customFormat="1" ht="105" x14ac:dyDescent="0.25">
      <c r="A28" s="11">
        <v>30</v>
      </c>
      <c r="B28" s="7" t="s">
        <v>4693</v>
      </c>
      <c r="C28" s="4">
        <v>1</v>
      </c>
      <c r="D28" s="4">
        <v>0</v>
      </c>
      <c r="E28" s="21" t="s">
        <v>5125</v>
      </c>
      <c r="F28" s="21" t="s">
        <v>5126</v>
      </c>
    </row>
    <row r="29" spans="1:6" s="7" customFormat="1" ht="90" x14ac:dyDescent="0.25">
      <c r="A29" s="11">
        <v>40</v>
      </c>
      <c r="B29" s="7" t="s">
        <v>4694</v>
      </c>
      <c r="C29" s="4">
        <v>2</v>
      </c>
      <c r="D29" s="4">
        <v>0</v>
      </c>
      <c r="E29" s="20" t="s">
        <v>5116</v>
      </c>
      <c r="F29" s="21" t="s">
        <v>5127</v>
      </c>
    </row>
    <row r="30" spans="1:6" s="7" customFormat="1" ht="105" x14ac:dyDescent="0.25">
      <c r="A30" s="11">
        <v>50</v>
      </c>
      <c r="B30" s="31" t="s">
        <v>4695</v>
      </c>
      <c r="C30" s="20">
        <v>3</v>
      </c>
      <c r="D30" s="32">
        <v>22646000</v>
      </c>
      <c r="E30" s="21" t="s">
        <v>5128</v>
      </c>
      <c r="F30" s="21" t="s">
        <v>5129</v>
      </c>
    </row>
    <row r="31" spans="1:6" s="7" customFormat="1" x14ac:dyDescent="0.25"/>
    <row r="32" spans="1:6" s="7" customFormat="1" x14ac:dyDescent="0.25">
      <c r="A32" s="11" t="s">
        <v>2864</v>
      </c>
      <c r="B32" s="137" t="s">
        <v>4696</v>
      </c>
      <c r="C32" s="136"/>
      <c r="D32" s="136"/>
      <c r="E32" s="136"/>
      <c r="F32" s="136"/>
    </row>
    <row r="33" spans="1:6" s="7" customFormat="1" x14ac:dyDescent="0.25">
      <c r="C33" s="11">
        <v>4</v>
      </c>
      <c r="D33" s="11">
        <v>8</v>
      </c>
      <c r="E33" s="11">
        <v>12</v>
      </c>
      <c r="F33" s="11">
        <v>16</v>
      </c>
    </row>
    <row r="34" spans="1:6" s="7" customFormat="1" x14ac:dyDescent="0.25">
      <c r="C34" s="11" t="s">
        <v>4678</v>
      </c>
      <c r="D34" s="11" t="s">
        <v>4679</v>
      </c>
      <c r="E34" s="11" t="s">
        <v>4680</v>
      </c>
      <c r="F34" s="11" t="s">
        <v>4681</v>
      </c>
    </row>
    <row r="35" spans="1:6" s="7" customFormat="1" ht="150" x14ac:dyDescent="0.25">
      <c r="A35" s="11">
        <v>10</v>
      </c>
      <c r="B35" s="25" t="s">
        <v>4697</v>
      </c>
      <c r="C35" s="26">
        <v>2</v>
      </c>
      <c r="D35" s="33">
        <v>9653594</v>
      </c>
      <c r="E35" s="30" t="s">
        <v>5130</v>
      </c>
      <c r="F35" s="27" t="s">
        <v>5131</v>
      </c>
    </row>
    <row r="36" spans="1:6" s="7" customFormat="1" ht="45" x14ac:dyDescent="0.25">
      <c r="A36" s="11">
        <v>20</v>
      </c>
      <c r="B36" s="7" t="s">
        <v>4698</v>
      </c>
      <c r="C36" s="4">
        <v>10</v>
      </c>
      <c r="D36" s="29">
        <v>10272000</v>
      </c>
      <c r="E36" s="30" t="s">
        <v>5119</v>
      </c>
      <c r="F36" s="27" t="s">
        <v>5120</v>
      </c>
    </row>
    <row r="37" spans="1:6" s="7" customFormat="1" ht="22.5" x14ac:dyDescent="0.25">
      <c r="A37" s="11">
        <v>30</v>
      </c>
      <c r="B37" s="7" t="s">
        <v>4699</v>
      </c>
      <c r="C37" s="34">
        <v>1</v>
      </c>
      <c r="D37" s="35">
        <v>112465914</v>
      </c>
      <c r="E37" s="4" t="s">
        <v>5132</v>
      </c>
      <c r="F37" s="36" t="s">
        <v>5133</v>
      </c>
    </row>
    <row r="38" spans="1:6" s="7" customFormat="1" ht="22.5" x14ac:dyDescent="0.25">
      <c r="A38" s="11">
        <v>40</v>
      </c>
      <c r="B38" s="7" t="s">
        <v>4700</v>
      </c>
      <c r="C38" s="34">
        <v>1</v>
      </c>
      <c r="D38" s="35">
        <v>112465914</v>
      </c>
      <c r="E38" s="4" t="s">
        <v>5132</v>
      </c>
      <c r="F38" s="36" t="s">
        <v>5134</v>
      </c>
    </row>
    <row r="39" spans="1:6" s="7" customFormat="1" ht="120" x14ac:dyDescent="0.25">
      <c r="A39" s="11">
        <v>50</v>
      </c>
      <c r="B39" s="7" t="s">
        <v>4701</v>
      </c>
      <c r="C39" s="4">
        <v>9</v>
      </c>
      <c r="D39" s="29">
        <v>12265999</v>
      </c>
      <c r="E39" s="30" t="s">
        <v>5119</v>
      </c>
      <c r="F39" s="22" t="s">
        <v>5135</v>
      </c>
    </row>
    <row r="40" spans="1:6" s="7" customFormat="1" x14ac:dyDescent="0.25"/>
  </sheetData>
  <mergeCells count="4">
    <mergeCell ref="B8:F8"/>
    <mergeCell ref="B14:F14"/>
    <mergeCell ref="B23:F23"/>
    <mergeCell ref="B32:F32"/>
  </mergeCells>
  <dataValidations count="4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E38 E17 E26:E2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D38 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E11:E12 E18:E21">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4" workbookViewId="0">
      <selection activeCell="E21" sqref="E21"/>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219</v>
      </c>
    </row>
    <row r="5" spans="1:13" x14ac:dyDescent="0.25">
      <c r="B5" s="1" t="s">
        <v>6</v>
      </c>
      <c r="C5" s="5">
        <v>43100</v>
      </c>
    </row>
    <row r="6" spans="1:13" x14ac:dyDescent="0.25">
      <c r="B6" s="1" t="s">
        <v>7</v>
      </c>
      <c r="C6" s="1">
        <v>12</v>
      </c>
      <c r="D6" s="1" t="s">
        <v>8</v>
      </c>
    </row>
    <row r="8" spans="1:13" x14ac:dyDescent="0.25">
      <c r="A8" s="1" t="s">
        <v>9</v>
      </c>
      <c r="B8" s="135" t="s">
        <v>57</v>
      </c>
      <c r="C8" s="136"/>
      <c r="D8" s="136"/>
      <c r="E8" s="136"/>
      <c r="F8" s="136"/>
      <c r="G8" s="136"/>
      <c r="H8" s="136"/>
      <c r="I8" s="136"/>
      <c r="J8" s="136"/>
      <c r="K8" s="136"/>
      <c r="L8" s="136"/>
      <c r="M8" s="136"/>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8">
        <v>1</v>
      </c>
      <c r="B11" t="s">
        <v>65</v>
      </c>
      <c r="C11" s="4" t="s">
        <v>55</v>
      </c>
      <c r="D11" s="4" t="s">
        <v>4727</v>
      </c>
      <c r="E11" s="4" t="s">
        <v>4728</v>
      </c>
      <c r="F11" s="4">
        <v>0</v>
      </c>
      <c r="G11" s="4">
        <v>0</v>
      </c>
      <c r="H11" s="9"/>
      <c r="I11" s="4">
        <v>0</v>
      </c>
      <c r="J11" s="4">
        <v>0</v>
      </c>
      <c r="K11" s="9"/>
      <c r="L11" s="9"/>
      <c r="M11" s="4" t="s">
        <v>4729</v>
      </c>
    </row>
    <row r="12" spans="1:13" x14ac:dyDescent="0.25">
      <c r="A12" s="8">
        <v>-1</v>
      </c>
      <c r="C12" s="2" t="s">
        <v>24</v>
      </c>
      <c r="D12" s="2" t="s">
        <v>24</v>
      </c>
      <c r="E12" s="2" t="s">
        <v>24</v>
      </c>
      <c r="F12" s="2" t="s">
        <v>24</v>
      </c>
      <c r="G12" s="2" t="s">
        <v>24</v>
      </c>
      <c r="H12" s="2" t="s">
        <v>24</v>
      </c>
      <c r="I12" s="2" t="s">
        <v>24</v>
      </c>
      <c r="J12" s="2" t="s">
        <v>24</v>
      </c>
      <c r="K12" s="2" t="s">
        <v>24</v>
      </c>
      <c r="L12" s="2" t="s">
        <v>24</v>
      </c>
      <c r="M12" s="2" t="s">
        <v>24</v>
      </c>
    </row>
    <row r="13" spans="1:13" x14ac:dyDescent="0.25">
      <c r="A13" s="8">
        <v>999999</v>
      </c>
      <c r="B13" t="s">
        <v>66</v>
      </c>
      <c r="C13" s="2" t="s">
        <v>24</v>
      </c>
      <c r="D13" s="2" t="s">
        <v>24</v>
      </c>
      <c r="E13" s="2" t="s">
        <v>24</v>
      </c>
      <c r="H13" s="9"/>
      <c r="K13" s="9"/>
      <c r="L13" s="9"/>
      <c r="M13" s="2" t="s">
        <v>24</v>
      </c>
    </row>
    <row r="15" spans="1:13" x14ac:dyDescent="0.25">
      <c r="A15" s="8" t="s">
        <v>67</v>
      </c>
      <c r="B15" s="137" t="s">
        <v>68</v>
      </c>
      <c r="C15" s="136"/>
      <c r="D15" s="136"/>
      <c r="E15" s="136"/>
      <c r="F15" s="136"/>
      <c r="G15" s="136"/>
      <c r="H15" s="136"/>
      <c r="I15" s="136"/>
      <c r="J15" s="136"/>
      <c r="K15" s="136"/>
      <c r="L15" s="136"/>
      <c r="M15" s="136"/>
    </row>
    <row r="16" spans="1:13" x14ac:dyDescent="0.25">
      <c r="C16" s="8">
        <v>2</v>
      </c>
      <c r="D16" s="8">
        <v>3</v>
      </c>
      <c r="E16" s="8">
        <v>4</v>
      </c>
      <c r="F16" s="8">
        <v>7</v>
      </c>
      <c r="G16" s="8">
        <v>8</v>
      </c>
      <c r="H16" s="8">
        <v>12</v>
      </c>
      <c r="I16" s="8">
        <v>16</v>
      </c>
      <c r="J16" s="8">
        <v>20</v>
      </c>
      <c r="K16" s="8">
        <v>24</v>
      </c>
      <c r="L16" s="8">
        <v>28</v>
      </c>
      <c r="M16" s="8">
        <v>32</v>
      </c>
    </row>
    <row r="17" spans="1:13" x14ac:dyDescent="0.25">
      <c r="C17" s="8" t="s">
        <v>12</v>
      </c>
      <c r="D17" s="8" t="s">
        <v>13</v>
      </c>
      <c r="E17" s="8" t="s">
        <v>58</v>
      </c>
      <c r="F17" s="8" t="s">
        <v>59</v>
      </c>
      <c r="G17" s="8" t="s">
        <v>60</v>
      </c>
      <c r="H17" s="8" t="s">
        <v>61</v>
      </c>
      <c r="I17" s="8" t="s">
        <v>62</v>
      </c>
      <c r="J17" s="8" t="s">
        <v>63</v>
      </c>
      <c r="K17" s="8" t="s">
        <v>21</v>
      </c>
      <c r="L17" s="8" t="s">
        <v>64</v>
      </c>
      <c r="M17" s="8" t="s">
        <v>23</v>
      </c>
    </row>
    <row r="18" spans="1:13" x14ac:dyDescent="0.25">
      <c r="A18" s="8">
        <v>1</v>
      </c>
      <c r="B18" t="s">
        <v>65</v>
      </c>
      <c r="C18" s="4" t="s">
        <v>55</v>
      </c>
      <c r="D18" s="4" t="s">
        <v>4727</v>
      </c>
      <c r="E18" s="4" t="s">
        <v>4728</v>
      </c>
      <c r="F18" s="4">
        <v>0</v>
      </c>
      <c r="G18" s="4">
        <v>0</v>
      </c>
      <c r="H18" s="9"/>
      <c r="I18" s="4">
        <v>0</v>
      </c>
      <c r="J18" s="4">
        <v>0</v>
      </c>
      <c r="K18" s="9"/>
      <c r="L18" s="9"/>
      <c r="M18" s="4" t="s">
        <v>4729</v>
      </c>
    </row>
    <row r="19" spans="1:13" x14ac:dyDescent="0.25">
      <c r="A19" s="8">
        <v>-1</v>
      </c>
      <c r="C19" s="2" t="s">
        <v>24</v>
      </c>
      <c r="D19" s="2" t="s">
        <v>24</v>
      </c>
      <c r="E19" s="2" t="s">
        <v>24</v>
      </c>
      <c r="F19" s="2" t="s">
        <v>24</v>
      </c>
      <c r="G19" s="2"/>
      <c r="H19" s="2" t="s">
        <v>24</v>
      </c>
      <c r="I19" s="2" t="s">
        <v>24</v>
      </c>
      <c r="J19" s="2" t="s">
        <v>24</v>
      </c>
      <c r="K19" s="2" t="s">
        <v>24</v>
      </c>
      <c r="L19" s="2" t="s">
        <v>24</v>
      </c>
      <c r="M19" s="2" t="s">
        <v>24</v>
      </c>
    </row>
    <row r="20" spans="1:13" x14ac:dyDescent="0.25">
      <c r="A20" s="8">
        <v>999999</v>
      </c>
      <c r="B20" t="s">
        <v>66</v>
      </c>
      <c r="C20" s="2" t="s">
        <v>24</v>
      </c>
      <c r="D20" s="2" t="s">
        <v>24</v>
      </c>
      <c r="E20" s="2" t="s">
        <v>24</v>
      </c>
      <c r="H20" s="9"/>
      <c r="K20" s="9"/>
      <c r="L20" s="9"/>
      <c r="M20" s="2" t="s">
        <v>24</v>
      </c>
    </row>
    <row r="22" spans="1:13" x14ac:dyDescent="0.25">
      <c r="A22" s="8" t="s">
        <v>69</v>
      </c>
      <c r="B22" s="137" t="s">
        <v>70</v>
      </c>
      <c r="C22" s="136"/>
      <c r="D22" s="136"/>
      <c r="E22" s="136"/>
      <c r="F22" s="136"/>
      <c r="G22" s="136"/>
      <c r="H22" s="136"/>
      <c r="I22" s="136"/>
      <c r="J22" s="136"/>
      <c r="K22" s="136"/>
      <c r="L22" s="136"/>
      <c r="M22" s="136"/>
    </row>
    <row r="23" spans="1:13" x14ac:dyDescent="0.25">
      <c r="C23" s="8">
        <v>2</v>
      </c>
      <c r="D23" s="8">
        <v>3</v>
      </c>
      <c r="E23" s="8">
        <v>4</v>
      </c>
      <c r="F23" s="8">
        <v>7</v>
      </c>
      <c r="G23" s="8">
        <v>8</v>
      </c>
      <c r="H23" s="8">
        <v>12</v>
      </c>
      <c r="I23" s="8">
        <v>16</v>
      </c>
      <c r="J23" s="8">
        <v>20</v>
      </c>
      <c r="K23" s="8">
        <v>24</v>
      </c>
      <c r="L23" s="8">
        <v>28</v>
      </c>
      <c r="M23" s="8">
        <v>32</v>
      </c>
    </row>
    <row r="24" spans="1:13" x14ac:dyDescent="0.25">
      <c r="C24" s="8" t="s">
        <v>12</v>
      </c>
      <c r="D24" s="8" t="s">
        <v>13</v>
      </c>
      <c r="E24" s="8" t="s">
        <v>58</v>
      </c>
      <c r="F24" s="8" t="s">
        <v>59</v>
      </c>
      <c r="G24" s="8" t="s">
        <v>60</v>
      </c>
      <c r="H24" s="8" t="s">
        <v>61</v>
      </c>
      <c r="I24" s="8" t="s">
        <v>62</v>
      </c>
      <c r="J24" s="8" t="s">
        <v>63</v>
      </c>
      <c r="K24" s="8" t="s">
        <v>21</v>
      </c>
      <c r="L24" s="8" t="s">
        <v>64</v>
      </c>
      <c r="M24" s="8" t="s">
        <v>23</v>
      </c>
    </row>
    <row r="25" spans="1:13" x14ac:dyDescent="0.25">
      <c r="A25" s="8">
        <v>10</v>
      </c>
      <c r="B25" t="s">
        <v>71</v>
      </c>
      <c r="C25" s="2" t="s">
        <v>24</v>
      </c>
      <c r="D25" s="2" t="s">
        <v>24</v>
      </c>
      <c r="E25" s="2" t="s">
        <v>24</v>
      </c>
      <c r="F25" s="9"/>
      <c r="G25" s="9"/>
      <c r="H25" s="9"/>
      <c r="I25" s="9"/>
      <c r="J25" s="9"/>
      <c r="K25" s="9"/>
      <c r="L25" s="9"/>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election activeCell="A8" sqref="A8:XFD24"/>
    </sheetView>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4702</v>
      </c>
    </row>
    <row r="3" spans="1:4" x14ac:dyDescent="0.25">
      <c r="B3" s="1" t="s">
        <v>4</v>
      </c>
      <c r="C3" s="1">
        <v>1</v>
      </c>
    </row>
    <row r="4" spans="1:4" x14ac:dyDescent="0.25">
      <c r="B4" s="1" t="s">
        <v>5</v>
      </c>
      <c r="C4" s="1">
        <v>219</v>
      </c>
    </row>
    <row r="5" spans="1:4" x14ac:dyDescent="0.25">
      <c r="B5" s="1" t="s">
        <v>6</v>
      </c>
      <c r="C5" s="5">
        <v>43100</v>
      </c>
    </row>
    <row r="6" spans="1:4" x14ac:dyDescent="0.25">
      <c r="B6" s="1" t="s">
        <v>7</v>
      </c>
      <c r="C6" s="1">
        <v>12</v>
      </c>
      <c r="D6" s="1" t="s">
        <v>8</v>
      </c>
    </row>
    <row r="8" spans="1:4" s="7" customFormat="1" x14ac:dyDescent="0.25">
      <c r="A8" s="11" t="s">
        <v>9</v>
      </c>
      <c r="B8" s="137" t="s">
        <v>4703</v>
      </c>
      <c r="C8" s="136"/>
      <c r="D8" s="136"/>
    </row>
    <row r="9" spans="1:4" s="7" customFormat="1" x14ac:dyDescent="0.25">
      <c r="C9" s="11">
        <v>4</v>
      </c>
      <c r="D9" s="11">
        <v>8</v>
      </c>
    </row>
    <row r="10" spans="1:4" s="7" customFormat="1" x14ac:dyDescent="0.25">
      <c r="C10" s="11" t="s">
        <v>4704</v>
      </c>
      <c r="D10" s="11" t="s">
        <v>23</v>
      </c>
    </row>
    <row r="11" spans="1:4" s="7" customFormat="1" x14ac:dyDescent="0.25">
      <c r="A11" s="11">
        <v>10</v>
      </c>
      <c r="B11" s="7" t="s">
        <v>4705</v>
      </c>
      <c r="C11" s="4">
        <v>0</v>
      </c>
      <c r="D11" s="4" t="s">
        <v>5116</v>
      </c>
    </row>
    <row r="12" spans="1:4" s="7" customFormat="1" x14ac:dyDescent="0.25">
      <c r="A12" s="11">
        <v>20</v>
      </c>
      <c r="B12" s="7" t="s">
        <v>4706</v>
      </c>
      <c r="C12" s="4">
        <v>0</v>
      </c>
      <c r="D12" s="4" t="s">
        <v>5116</v>
      </c>
    </row>
    <row r="13" spans="1:4" s="7" customFormat="1" x14ac:dyDescent="0.25">
      <c r="A13" s="11">
        <v>30</v>
      </c>
      <c r="B13" s="7" t="s">
        <v>4707</v>
      </c>
      <c r="C13" s="4">
        <v>0</v>
      </c>
      <c r="D13" s="4" t="s">
        <v>5116</v>
      </c>
    </row>
    <row r="14" spans="1:4" s="7" customFormat="1" x14ac:dyDescent="0.25">
      <c r="A14" s="11">
        <v>40</v>
      </c>
      <c r="B14" s="7" t="s">
        <v>4708</v>
      </c>
      <c r="C14" s="4">
        <v>0</v>
      </c>
      <c r="D14" s="4" t="s">
        <v>5116</v>
      </c>
    </row>
    <row r="15" spans="1:4" s="7" customFormat="1" x14ac:dyDescent="0.25">
      <c r="A15" s="11">
        <v>50</v>
      </c>
      <c r="B15" s="7" t="s">
        <v>4709</v>
      </c>
      <c r="C15" s="4">
        <v>0</v>
      </c>
      <c r="D15" s="4" t="s">
        <v>5116</v>
      </c>
    </row>
    <row r="16" spans="1:4" s="7" customFormat="1" x14ac:dyDescent="0.25">
      <c r="A16" s="11">
        <v>60</v>
      </c>
      <c r="B16" s="7" t="s">
        <v>4710</v>
      </c>
      <c r="C16" s="4">
        <v>0</v>
      </c>
      <c r="D16" s="4" t="s">
        <v>5116</v>
      </c>
    </row>
    <row r="17" spans="1:4" s="7" customFormat="1" x14ac:dyDescent="0.25">
      <c r="A17" s="11">
        <v>70</v>
      </c>
      <c r="B17" s="7" t="s">
        <v>4711</v>
      </c>
      <c r="C17" s="4">
        <v>0</v>
      </c>
      <c r="D17" s="4" t="s">
        <v>5116</v>
      </c>
    </row>
    <row r="18" spans="1:4" s="7" customFormat="1" x14ac:dyDescent="0.25">
      <c r="A18" s="11">
        <v>80</v>
      </c>
      <c r="B18" s="7" t="s">
        <v>4712</v>
      </c>
      <c r="C18" s="4">
        <v>0</v>
      </c>
      <c r="D18" s="4" t="s">
        <v>5116</v>
      </c>
    </row>
    <row r="19" spans="1:4" s="7" customFormat="1" x14ac:dyDescent="0.25">
      <c r="A19" s="11">
        <v>90</v>
      </c>
      <c r="B19" s="7" t="s">
        <v>4713</v>
      </c>
      <c r="C19" s="4">
        <v>0</v>
      </c>
      <c r="D19" s="4" t="s">
        <v>5116</v>
      </c>
    </row>
    <row r="20" spans="1:4" s="7" customFormat="1" x14ac:dyDescent="0.25">
      <c r="A20" s="11">
        <v>100</v>
      </c>
      <c r="B20" s="7" t="s">
        <v>4714</v>
      </c>
      <c r="C20" s="4">
        <v>0</v>
      </c>
      <c r="D20" s="4" t="s">
        <v>5116</v>
      </c>
    </row>
    <row r="21" spans="1:4" s="7" customFormat="1" x14ac:dyDescent="0.25">
      <c r="A21" s="11">
        <v>110</v>
      </c>
      <c r="B21" s="7" t="s">
        <v>4715</v>
      </c>
      <c r="C21" s="4">
        <v>0</v>
      </c>
      <c r="D21" s="4" t="s">
        <v>5116</v>
      </c>
    </row>
    <row r="22" spans="1:4" s="7" customFormat="1" x14ac:dyDescent="0.25">
      <c r="A22" s="11">
        <v>120</v>
      </c>
      <c r="B22" s="7" t="s">
        <v>4716</v>
      </c>
      <c r="C22" s="4">
        <v>0</v>
      </c>
      <c r="D22" s="4" t="s">
        <v>5116</v>
      </c>
    </row>
    <row r="23" spans="1:4" s="7" customFormat="1" x14ac:dyDescent="0.25">
      <c r="A23" s="11">
        <v>130</v>
      </c>
      <c r="B23" s="7" t="s">
        <v>4717</v>
      </c>
      <c r="C23" s="4">
        <v>0</v>
      </c>
      <c r="D23" s="4" t="s">
        <v>5116</v>
      </c>
    </row>
    <row r="24" spans="1:4" s="7" customFormat="1" x14ac:dyDescent="0.25">
      <c r="A24" s="11">
        <v>140</v>
      </c>
      <c r="B24" s="7" t="s">
        <v>4718</v>
      </c>
      <c r="C24" s="4">
        <v>0</v>
      </c>
      <c r="D24" s="4" t="s">
        <v>5116</v>
      </c>
    </row>
  </sheetData>
  <mergeCells count="1">
    <mergeCell ref="B8:D8"/>
  </mergeCells>
  <dataValidations count="1">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C11:D24">
      <formula1>0</formula1>
      <formula2>390</formula2>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B24" sqref="B24"/>
    </sheetView>
  </sheetViews>
  <sheetFormatPr baseColWidth="10" defaultColWidth="9.140625" defaultRowHeight="15" x14ac:dyDescent="0.25"/>
  <cols>
    <col min="2" max="2" width="120"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4719</v>
      </c>
    </row>
    <row r="3" spans="1:6" x14ac:dyDescent="0.25">
      <c r="B3" s="1" t="s">
        <v>4</v>
      </c>
      <c r="C3" s="1">
        <v>1</v>
      </c>
    </row>
    <row r="4" spans="1:6" x14ac:dyDescent="0.25">
      <c r="B4" s="1" t="s">
        <v>5</v>
      </c>
      <c r="C4" s="1">
        <v>219</v>
      </c>
    </row>
    <row r="5" spans="1:6" x14ac:dyDescent="0.25">
      <c r="B5" s="1" t="s">
        <v>6</v>
      </c>
      <c r="C5" s="5">
        <v>43100</v>
      </c>
    </row>
    <row r="6" spans="1:6" x14ac:dyDescent="0.25">
      <c r="B6" s="1" t="s">
        <v>7</v>
      </c>
      <c r="C6" s="1">
        <v>12</v>
      </c>
      <c r="D6" s="1" t="s">
        <v>8</v>
      </c>
    </row>
    <row r="8" spans="1:6" s="7" customFormat="1" x14ac:dyDescent="0.25">
      <c r="A8" s="11" t="s">
        <v>9</v>
      </c>
      <c r="B8" s="137" t="s">
        <v>4720</v>
      </c>
      <c r="C8" s="136"/>
      <c r="D8" s="136"/>
      <c r="E8" s="136"/>
      <c r="F8" s="136"/>
    </row>
    <row r="9" spans="1:6" s="7" customFormat="1" x14ac:dyDescent="0.25">
      <c r="C9" s="11">
        <v>4</v>
      </c>
      <c r="D9" s="11">
        <v>8</v>
      </c>
      <c r="E9" s="11">
        <v>12</v>
      </c>
      <c r="F9" s="11">
        <v>16</v>
      </c>
    </row>
    <row r="10" spans="1:6" s="7" customFormat="1" x14ac:dyDescent="0.25">
      <c r="C10" s="11" t="s">
        <v>1424</v>
      </c>
      <c r="D10" s="11" t="s">
        <v>4721</v>
      </c>
      <c r="E10" s="11" t="s">
        <v>11</v>
      </c>
      <c r="F10" s="11" t="s">
        <v>23</v>
      </c>
    </row>
    <row r="11" spans="1:6" s="7" customFormat="1" x14ac:dyDescent="0.25">
      <c r="A11" s="11">
        <v>10</v>
      </c>
      <c r="B11" s="7" t="s">
        <v>4722</v>
      </c>
      <c r="C11" s="4" t="s">
        <v>55</v>
      </c>
      <c r="D11" s="4"/>
      <c r="E11" s="4" t="s">
        <v>5116</v>
      </c>
      <c r="F11" s="4" t="s">
        <v>5116</v>
      </c>
    </row>
    <row r="12" spans="1:6" s="7" customFormat="1" x14ac:dyDescent="0.25"/>
    <row r="13" spans="1:6" s="7" customFormat="1" x14ac:dyDescent="0.25">
      <c r="A13" s="11" t="s">
        <v>67</v>
      </c>
      <c r="B13" s="137" t="s">
        <v>4723</v>
      </c>
      <c r="C13" s="136"/>
      <c r="D13" s="136"/>
      <c r="E13" s="136"/>
      <c r="F13" s="136"/>
    </row>
    <row r="14" spans="1:6" s="7" customFormat="1" x14ac:dyDescent="0.25">
      <c r="C14" s="11">
        <v>4</v>
      </c>
      <c r="D14" s="11">
        <v>8</v>
      </c>
      <c r="E14" s="11">
        <v>12</v>
      </c>
      <c r="F14" s="11">
        <v>16</v>
      </c>
    </row>
    <row r="15" spans="1:6" s="7" customFormat="1" x14ac:dyDescent="0.25">
      <c r="C15" s="11" t="s">
        <v>1424</v>
      </c>
      <c r="D15" s="11" t="s">
        <v>4721</v>
      </c>
      <c r="E15" s="11" t="s">
        <v>11</v>
      </c>
      <c r="F15" s="11" t="s">
        <v>23</v>
      </c>
    </row>
    <row r="16" spans="1:6" s="7" customFormat="1" x14ac:dyDescent="0.25">
      <c r="A16" s="11">
        <v>10</v>
      </c>
      <c r="B16" s="7" t="s">
        <v>4724</v>
      </c>
      <c r="C16" s="4" t="s">
        <v>54</v>
      </c>
      <c r="D16" s="4" t="s">
        <v>4726</v>
      </c>
      <c r="E16" s="4" t="s">
        <v>5136</v>
      </c>
      <c r="F16" s="4" t="s">
        <v>24</v>
      </c>
    </row>
    <row r="351003" spans="1:2" x14ac:dyDescent="0.25">
      <c r="A351003" t="s">
        <v>54</v>
      </c>
      <c r="B351003" t="s">
        <v>4725</v>
      </c>
    </row>
    <row r="351004" spans="1:2" x14ac:dyDescent="0.25">
      <c r="A351004" t="s">
        <v>55</v>
      </c>
      <c r="B351004" t="s">
        <v>4726</v>
      </c>
    </row>
  </sheetData>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1011"/>
  <sheetViews>
    <sheetView topLeftCell="A522" workbookViewId="0">
      <selection activeCell="C542" sqref="C542"/>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219</v>
      </c>
    </row>
    <row r="5" spans="1:20" x14ac:dyDescent="0.25">
      <c r="B5" s="1" t="s">
        <v>6</v>
      </c>
      <c r="C5" s="5">
        <v>43100</v>
      </c>
    </row>
    <row r="6" spans="1:20" x14ac:dyDescent="0.25">
      <c r="B6" s="1" t="s">
        <v>7</v>
      </c>
      <c r="C6" s="1">
        <v>12</v>
      </c>
      <c r="D6" s="1" t="s">
        <v>8</v>
      </c>
    </row>
    <row r="8" spans="1:20" x14ac:dyDescent="0.25">
      <c r="A8" s="1" t="s">
        <v>67</v>
      </c>
      <c r="B8" s="135" t="s">
        <v>73</v>
      </c>
      <c r="C8" s="136"/>
      <c r="D8" s="136"/>
      <c r="E8" s="136"/>
      <c r="F8" s="136"/>
      <c r="G8" s="136"/>
      <c r="H8" s="136"/>
      <c r="I8" s="136"/>
      <c r="J8" s="136"/>
      <c r="K8" s="136"/>
      <c r="L8" s="136"/>
      <c r="M8" s="136"/>
      <c r="N8" s="136"/>
      <c r="O8" s="136"/>
      <c r="P8" s="136"/>
      <c r="Q8" s="136"/>
      <c r="R8" s="136"/>
      <c r="S8" s="136"/>
      <c r="T8" s="136"/>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s="93" customFormat="1" x14ac:dyDescent="0.25">
      <c r="A11" s="83">
        <v>1</v>
      </c>
      <c r="B11" s="84" t="s">
        <v>65</v>
      </c>
      <c r="C11" s="85" t="s">
        <v>54</v>
      </c>
      <c r="D11" s="85" t="s">
        <v>24</v>
      </c>
      <c r="E11" s="86" t="s">
        <v>24</v>
      </c>
      <c r="F11" s="87" t="s">
        <v>5456</v>
      </c>
      <c r="G11" s="85" t="s">
        <v>94</v>
      </c>
      <c r="H11" s="88" t="s">
        <v>5457</v>
      </c>
      <c r="I11" s="85">
        <v>1</v>
      </c>
      <c r="J11" s="85" t="s">
        <v>5458</v>
      </c>
      <c r="K11" s="89">
        <v>24000000</v>
      </c>
      <c r="L11" s="90"/>
      <c r="M11" s="91">
        <v>42767</v>
      </c>
      <c r="N11" s="85">
        <v>1</v>
      </c>
      <c r="O11" s="85" t="s">
        <v>5458</v>
      </c>
      <c r="P11" s="92">
        <v>24000000</v>
      </c>
      <c r="Q11" s="90"/>
      <c r="R11" s="85">
        <v>53417</v>
      </c>
      <c r="S11" s="91">
        <v>42767</v>
      </c>
      <c r="T11" s="85" t="s">
        <v>5459</v>
      </c>
    </row>
    <row r="12" spans="1:20" s="93" customFormat="1" x14ac:dyDescent="0.25">
      <c r="A12" s="83">
        <v>2</v>
      </c>
      <c r="B12" s="84" t="s">
        <v>4745</v>
      </c>
      <c r="C12" s="85" t="s">
        <v>54</v>
      </c>
      <c r="D12" s="85"/>
      <c r="E12" s="86"/>
      <c r="F12" s="87" t="s">
        <v>5456</v>
      </c>
      <c r="G12" s="85" t="s">
        <v>94</v>
      </c>
      <c r="H12" s="94" t="s">
        <v>5457</v>
      </c>
      <c r="I12" s="85">
        <v>1</v>
      </c>
      <c r="J12" s="85" t="s">
        <v>5458</v>
      </c>
      <c r="K12" s="89">
        <v>37879704</v>
      </c>
      <c r="L12" s="90"/>
      <c r="M12" s="91">
        <v>42767</v>
      </c>
      <c r="N12" s="85">
        <v>1</v>
      </c>
      <c r="O12" s="85" t="s">
        <v>5458</v>
      </c>
      <c r="P12" s="92">
        <v>37879704</v>
      </c>
      <c r="Q12" s="90"/>
      <c r="R12" s="85">
        <v>53417</v>
      </c>
      <c r="S12" s="91">
        <v>42767</v>
      </c>
      <c r="T12" s="85" t="s">
        <v>5459</v>
      </c>
    </row>
    <row r="13" spans="1:20" s="93" customFormat="1" x14ac:dyDescent="0.25">
      <c r="A13" s="83">
        <v>3</v>
      </c>
      <c r="B13" s="84" t="s">
        <v>4747</v>
      </c>
      <c r="C13" s="85" t="s">
        <v>54</v>
      </c>
      <c r="D13" s="85"/>
      <c r="E13" s="86"/>
      <c r="F13" s="87" t="s">
        <v>5456</v>
      </c>
      <c r="G13" s="85" t="s">
        <v>94</v>
      </c>
      <c r="H13" s="88" t="s">
        <v>5457</v>
      </c>
      <c r="I13" s="85">
        <v>1</v>
      </c>
      <c r="J13" s="85" t="s">
        <v>5458</v>
      </c>
      <c r="K13" s="89">
        <v>20532000</v>
      </c>
      <c r="L13" s="90"/>
      <c r="M13" s="91">
        <v>42767</v>
      </c>
      <c r="N13" s="85">
        <v>1</v>
      </c>
      <c r="O13" s="85" t="s">
        <v>5458</v>
      </c>
      <c r="P13" s="92">
        <v>20532000</v>
      </c>
      <c r="Q13" s="90"/>
      <c r="R13" s="85">
        <v>53417</v>
      </c>
      <c r="S13" s="91">
        <v>42767</v>
      </c>
      <c r="T13" s="85" t="s">
        <v>5459</v>
      </c>
    </row>
    <row r="14" spans="1:20" s="93" customFormat="1" x14ac:dyDescent="0.25">
      <c r="A14" s="83">
        <v>4</v>
      </c>
      <c r="B14" s="84" t="s">
        <v>4749</v>
      </c>
      <c r="C14" s="85" t="s">
        <v>54</v>
      </c>
      <c r="D14" s="85"/>
      <c r="E14" s="86"/>
      <c r="F14" s="87" t="s">
        <v>5460</v>
      </c>
      <c r="G14" s="85" t="s">
        <v>94</v>
      </c>
      <c r="H14" s="95" t="s">
        <v>5461</v>
      </c>
      <c r="I14" s="85">
        <v>1</v>
      </c>
      <c r="J14" s="85" t="s">
        <v>5458</v>
      </c>
      <c r="K14" s="89">
        <v>11285000</v>
      </c>
      <c r="L14" s="90"/>
      <c r="M14" s="91">
        <v>42779</v>
      </c>
      <c r="N14" s="85">
        <v>1</v>
      </c>
      <c r="O14" s="85" t="s">
        <v>5458</v>
      </c>
      <c r="P14" s="92">
        <v>11285000</v>
      </c>
      <c r="Q14" s="90"/>
      <c r="R14" s="85">
        <v>55617</v>
      </c>
      <c r="S14" s="91">
        <v>42779</v>
      </c>
      <c r="T14" s="85" t="s">
        <v>5459</v>
      </c>
    </row>
    <row r="15" spans="1:20" s="93" customFormat="1" x14ac:dyDescent="0.25">
      <c r="A15" s="83">
        <v>5</v>
      </c>
      <c r="B15" s="84" t="s">
        <v>4751</v>
      </c>
      <c r="C15" s="85" t="s">
        <v>54</v>
      </c>
      <c r="D15" s="85"/>
      <c r="E15" s="86"/>
      <c r="F15" s="87" t="s">
        <v>5462</v>
      </c>
      <c r="G15" s="85" t="s">
        <v>100</v>
      </c>
      <c r="H15" s="95" t="s">
        <v>5463</v>
      </c>
      <c r="I15" s="85">
        <v>1</v>
      </c>
      <c r="J15" s="85" t="s">
        <v>5458</v>
      </c>
      <c r="K15" s="89">
        <v>447440</v>
      </c>
      <c r="L15" s="90"/>
      <c r="M15" s="91">
        <v>42801</v>
      </c>
      <c r="N15" s="85">
        <v>1</v>
      </c>
      <c r="O15" s="85" t="s">
        <v>5458</v>
      </c>
      <c r="P15" s="92">
        <v>447440</v>
      </c>
      <c r="Q15" s="90"/>
      <c r="R15" s="96">
        <v>59817</v>
      </c>
      <c r="S15" s="91">
        <v>42801</v>
      </c>
      <c r="T15" s="85" t="s">
        <v>5459</v>
      </c>
    </row>
    <row r="16" spans="1:20" s="93" customFormat="1" x14ac:dyDescent="0.25">
      <c r="A16" s="83">
        <v>6</v>
      </c>
      <c r="B16" s="84" t="s">
        <v>4753</v>
      </c>
      <c r="C16" s="85" t="s">
        <v>54</v>
      </c>
      <c r="D16" s="85"/>
      <c r="E16" s="86"/>
      <c r="F16" s="87" t="s">
        <v>5462</v>
      </c>
      <c r="G16" s="85" t="s">
        <v>100</v>
      </c>
      <c r="H16" s="95" t="s">
        <v>5463</v>
      </c>
      <c r="I16" s="85">
        <v>1</v>
      </c>
      <c r="J16" s="85" t="s">
        <v>5458</v>
      </c>
      <c r="K16" s="89">
        <v>1250038</v>
      </c>
      <c r="L16" s="90"/>
      <c r="M16" s="91">
        <v>42801</v>
      </c>
      <c r="N16" s="85">
        <v>1</v>
      </c>
      <c r="O16" s="85" t="s">
        <v>5458</v>
      </c>
      <c r="P16" s="92">
        <v>1250038</v>
      </c>
      <c r="Q16" s="90"/>
      <c r="R16" s="96">
        <v>59717</v>
      </c>
      <c r="S16" s="91">
        <v>42801</v>
      </c>
      <c r="T16" s="85" t="s">
        <v>5459</v>
      </c>
    </row>
    <row r="17" spans="1:20" s="93" customFormat="1" x14ac:dyDescent="0.25">
      <c r="A17" s="83">
        <v>7</v>
      </c>
      <c r="B17" s="84" t="s">
        <v>4755</v>
      </c>
      <c r="C17" s="85" t="s">
        <v>54</v>
      </c>
      <c r="D17" s="85"/>
      <c r="E17" s="86"/>
      <c r="F17" s="87" t="s">
        <v>5462</v>
      </c>
      <c r="G17" s="85" t="s">
        <v>100</v>
      </c>
      <c r="H17" s="95" t="s">
        <v>5463</v>
      </c>
      <c r="I17" s="85">
        <v>1</v>
      </c>
      <c r="J17" s="85" t="s">
        <v>5458</v>
      </c>
      <c r="K17" s="89">
        <v>995000</v>
      </c>
      <c r="L17" s="90"/>
      <c r="M17" s="91">
        <v>42801</v>
      </c>
      <c r="N17" s="85">
        <v>1</v>
      </c>
      <c r="O17" s="85" t="s">
        <v>5458</v>
      </c>
      <c r="P17" s="92">
        <v>995000</v>
      </c>
      <c r="Q17" s="90"/>
      <c r="R17" s="85">
        <v>60017</v>
      </c>
      <c r="S17" s="91">
        <v>42801</v>
      </c>
      <c r="T17" s="85" t="s">
        <v>5459</v>
      </c>
    </row>
    <row r="18" spans="1:20" s="93" customFormat="1" x14ac:dyDescent="0.25">
      <c r="A18" s="83">
        <v>8</v>
      </c>
      <c r="B18" s="84" t="s">
        <v>4757</v>
      </c>
      <c r="C18" s="85" t="s">
        <v>54</v>
      </c>
      <c r="D18" s="85"/>
      <c r="E18" s="86"/>
      <c r="F18" s="87" t="s">
        <v>5464</v>
      </c>
      <c r="G18" s="85" t="s">
        <v>100</v>
      </c>
      <c r="H18" s="88" t="s">
        <v>5465</v>
      </c>
      <c r="I18" s="85">
        <v>4</v>
      </c>
      <c r="J18" s="85" t="s">
        <v>5466</v>
      </c>
      <c r="K18" s="89">
        <v>34999</v>
      </c>
      <c r="L18" s="90"/>
      <c r="M18" s="91">
        <v>42800</v>
      </c>
      <c r="N18" s="85">
        <v>4</v>
      </c>
      <c r="O18" s="85" t="s">
        <v>5466</v>
      </c>
      <c r="P18" s="92">
        <v>34999</v>
      </c>
      <c r="Q18" s="90"/>
      <c r="R18" s="85">
        <v>60117</v>
      </c>
      <c r="S18" s="91">
        <v>42800</v>
      </c>
      <c r="T18" s="85" t="s">
        <v>5459</v>
      </c>
    </row>
    <row r="19" spans="1:20" s="93" customFormat="1" x14ac:dyDescent="0.25">
      <c r="A19" s="83">
        <v>9</v>
      </c>
      <c r="B19" s="84" t="s">
        <v>4759</v>
      </c>
      <c r="C19" s="85" t="s">
        <v>54</v>
      </c>
      <c r="D19" s="85"/>
      <c r="E19" s="86"/>
      <c r="F19" s="87" t="s">
        <v>5467</v>
      </c>
      <c r="G19" s="85" t="s">
        <v>100</v>
      </c>
      <c r="H19" s="88" t="s">
        <v>5465</v>
      </c>
      <c r="I19" s="85">
        <v>8</v>
      </c>
      <c r="J19" s="85" t="s">
        <v>5466</v>
      </c>
      <c r="K19" s="89">
        <v>3151</v>
      </c>
      <c r="L19" s="90"/>
      <c r="M19" s="91">
        <v>42800</v>
      </c>
      <c r="N19" s="85">
        <v>8</v>
      </c>
      <c r="O19" s="85" t="s">
        <v>5466</v>
      </c>
      <c r="P19" s="92">
        <v>3151</v>
      </c>
      <c r="Q19" s="90"/>
      <c r="R19" s="85">
        <v>60117</v>
      </c>
      <c r="S19" s="91">
        <v>42800</v>
      </c>
      <c r="T19" s="85" t="s">
        <v>5459</v>
      </c>
    </row>
    <row r="20" spans="1:20" s="93" customFormat="1" x14ac:dyDescent="0.25">
      <c r="A20" s="83">
        <v>10</v>
      </c>
      <c r="B20" s="84" t="s">
        <v>92</v>
      </c>
      <c r="C20" s="85" t="s">
        <v>54</v>
      </c>
      <c r="D20" s="85"/>
      <c r="E20" s="86"/>
      <c r="F20" s="87" t="s">
        <v>5468</v>
      </c>
      <c r="G20" s="85" t="s">
        <v>100</v>
      </c>
      <c r="H20" s="88" t="s">
        <v>5465</v>
      </c>
      <c r="I20" s="85">
        <v>2</v>
      </c>
      <c r="J20" s="85" t="s">
        <v>5466</v>
      </c>
      <c r="K20" s="89">
        <v>13866</v>
      </c>
      <c r="L20" s="90"/>
      <c r="M20" s="91">
        <v>42800</v>
      </c>
      <c r="N20" s="85">
        <v>2</v>
      </c>
      <c r="O20" s="85" t="s">
        <v>5466</v>
      </c>
      <c r="P20" s="92">
        <v>13866</v>
      </c>
      <c r="Q20" s="90"/>
      <c r="R20" s="85">
        <v>60117</v>
      </c>
      <c r="S20" s="91">
        <v>42800</v>
      </c>
      <c r="T20" s="85" t="s">
        <v>5459</v>
      </c>
    </row>
    <row r="21" spans="1:20" s="93" customFormat="1" x14ac:dyDescent="0.25">
      <c r="A21" s="83">
        <v>11</v>
      </c>
      <c r="B21" s="84" t="s">
        <v>4762</v>
      </c>
      <c r="C21" s="85" t="s">
        <v>54</v>
      </c>
      <c r="D21" s="85"/>
      <c r="E21" s="86"/>
      <c r="F21" s="87" t="s">
        <v>5469</v>
      </c>
      <c r="G21" s="85" t="s">
        <v>100</v>
      </c>
      <c r="H21" s="88" t="s">
        <v>5465</v>
      </c>
      <c r="I21" s="85">
        <v>2</v>
      </c>
      <c r="J21" s="85" t="s">
        <v>5466</v>
      </c>
      <c r="K21" s="89">
        <v>7878</v>
      </c>
      <c r="L21" s="90"/>
      <c r="M21" s="91">
        <v>42800</v>
      </c>
      <c r="N21" s="85">
        <v>2</v>
      </c>
      <c r="O21" s="85" t="s">
        <v>5466</v>
      </c>
      <c r="P21" s="92">
        <v>7878</v>
      </c>
      <c r="Q21" s="90"/>
      <c r="R21" s="85">
        <v>60117</v>
      </c>
      <c r="S21" s="91">
        <v>42800</v>
      </c>
      <c r="T21" s="85" t="s">
        <v>5459</v>
      </c>
    </row>
    <row r="22" spans="1:20" s="93" customFormat="1" x14ac:dyDescent="0.25">
      <c r="A22" s="83">
        <v>12</v>
      </c>
      <c r="B22" s="84" t="s">
        <v>4764</v>
      </c>
      <c r="C22" s="85" t="s">
        <v>54</v>
      </c>
      <c r="D22" s="85"/>
      <c r="E22" s="86"/>
      <c r="F22" s="87" t="s">
        <v>5470</v>
      </c>
      <c r="G22" s="85" t="s">
        <v>100</v>
      </c>
      <c r="H22" s="88" t="s">
        <v>5465</v>
      </c>
      <c r="I22" s="85">
        <v>1</v>
      </c>
      <c r="J22" s="85" t="s">
        <v>5466</v>
      </c>
      <c r="K22" s="89">
        <v>5252</v>
      </c>
      <c r="L22" s="90"/>
      <c r="M22" s="91">
        <v>42800</v>
      </c>
      <c r="N22" s="85">
        <v>1</v>
      </c>
      <c r="O22" s="85" t="s">
        <v>5466</v>
      </c>
      <c r="P22" s="92">
        <v>5252</v>
      </c>
      <c r="Q22" s="90"/>
      <c r="R22" s="85">
        <v>60117</v>
      </c>
      <c r="S22" s="91">
        <v>42800</v>
      </c>
      <c r="T22" s="85" t="s">
        <v>5459</v>
      </c>
    </row>
    <row r="23" spans="1:20" s="93" customFormat="1" x14ac:dyDescent="0.25">
      <c r="A23" s="83">
        <v>13</v>
      </c>
      <c r="B23" s="84" t="s">
        <v>4766</v>
      </c>
      <c r="C23" s="85" t="s">
        <v>54</v>
      </c>
      <c r="D23" s="85"/>
      <c r="E23" s="86"/>
      <c r="F23" s="87" t="s">
        <v>5471</v>
      </c>
      <c r="G23" s="85" t="s">
        <v>100</v>
      </c>
      <c r="H23" s="88" t="s">
        <v>5465</v>
      </c>
      <c r="I23" s="85">
        <v>40</v>
      </c>
      <c r="J23" s="85" t="s">
        <v>5466</v>
      </c>
      <c r="K23" s="89">
        <v>1346</v>
      </c>
      <c r="L23" s="90"/>
      <c r="M23" s="91">
        <v>42800</v>
      </c>
      <c r="N23" s="85">
        <v>40</v>
      </c>
      <c r="O23" s="85" t="s">
        <v>5466</v>
      </c>
      <c r="P23" s="92">
        <v>1346</v>
      </c>
      <c r="Q23" s="90"/>
      <c r="R23" s="85">
        <v>60117</v>
      </c>
      <c r="S23" s="91">
        <v>42800</v>
      </c>
      <c r="T23" s="85" t="s">
        <v>5459</v>
      </c>
    </row>
    <row r="24" spans="1:20" s="93" customFormat="1" x14ac:dyDescent="0.25">
      <c r="A24" s="83">
        <v>14</v>
      </c>
      <c r="B24" s="84" t="s">
        <v>4768</v>
      </c>
      <c r="C24" s="85" t="s">
        <v>54</v>
      </c>
      <c r="D24" s="85"/>
      <c r="E24" s="86"/>
      <c r="F24" s="87" t="s">
        <v>5472</v>
      </c>
      <c r="G24" s="85" t="s">
        <v>100</v>
      </c>
      <c r="H24" s="88" t="s">
        <v>5465</v>
      </c>
      <c r="I24" s="85">
        <v>4</v>
      </c>
      <c r="J24" s="85" t="s">
        <v>5466</v>
      </c>
      <c r="K24" s="89">
        <v>3676</v>
      </c>
      <c r="L24" s="90"/>
      <c r="M24" s="91">
        <v>42800</v>
      </c>
      <c r="N24" s="85">
        <v>4</v>
      </c>
      <c r="O24" s="85" t="s">
        <v>5466</v>
      </c>
      <c r="P24" s="92">
        <v>3676</v>
      </c>
      <c r="Q24" s="90"/>
      <c r="R24" s="85">
        <v>60117</v>
      </c>
      <c r="S24" s="91">
        <v>42800</v>
      </c>
      <c r="T24" s="85" t="s">
        <v>5459</v>
      </c>
    </row>
    <row r="25" spans="1:20" s="93" customFormat="1" x14ac:dyDescent="0.25">
      <c r="A25" s="83">
        <v>15</v>
      </c>
      <c r="B25" s="84" t="s">
        <v>4770</v>
      </c>
      <c r="C25" s="85" t="s">
        <v>54</v>
      </c>
      <c r="D25" s="85"/>
      <c r="E25" s="86"/>
      <c r="F25" s="87" t="s">
        <v>5473</v>
      </c>
      <c r="G25" s="85" t="s">
        <v>100</v>
      </c>
      <c r="H25" s="88" t="s">
        <v>5465</v>
      </c>
      <c r="I25" s="85">
        <v>4</v>
      </c>
      <c r="J25" s="85" t="s">
        <v>5466</v>
      </c>
      <c r="K25" s="89">
        <v>8508</v>
      </c>
      <c r="L25" s="90"/>
      <c r="M25" s="91">
        <v>42800</v>
      </c>
      <c r="N25" s="85">
        <v>4</v>
      </c>
      <c r="O25" s="85" t="s">
        <v>5466</v>
      </c>
      <c r="P25" s="92">
        <v>8508</v>
      </c>
      <c r="Q25" s="90"/>
      <c r="R25" s="85">
        <v>60117</v>
      </c>
      <c r="S25" s="91">
        <v>42800</v>
      </c>
      <c r="T25" s="85" t="s">
        <v>5459</v>
      </c>
    </row>
    <row r="26" spans="1:20" s="93" customFormat="1" x14ac:dyDescent="0.25">
      <c r="A26" s="83">
        <v>16</v>
      </c>
      <c r="B26" s="84" t="s">
        <v>4772</v>
      </c>
      <c r="C26" s="85" t="s">
        <v>54</v>
      </c>
      <c r="D26" s="85"/>
      <c r="E26" s="86"/>
      <c r="F26" s="87" t="s">
        <v>5474</v>
      </c>
      <c r="G26" s="85" t="s">
        <v>100</v>
      </c>
      <c r="H26" s="88" t="s">
        <v>5465</v>
      </c>
      <c r="I26" s="85">
        <v>20</v>
      </c>
      <c r="J26" s="85" t="s">
        <v>5466</v>
      </c>
      <c r="K26" s="89">
        <v>1260</v>
      </c>
      <c r="L26" s="90"/>
      <c r="M26" s="91">
        <v>42800</v>
      </c>
      <c r="N26" s="85">
        <v>20</v>
      </c>
      <c r="O26" s="85" t="s">
        <v>5466</v>
      </c>
      <c r="P26" s="92">
        <v>1260</v>
      </c>
      <c r="Q26" s="90"/>
      <c r="R26" s="85">
        <v>60117</v>
      </c>
      <c r="S26" s="91">
        <v>42800</v>
      </c>
      <c r="T26" s="85" t="s">
        <v>5459</v>
      </c>
    </row>
    <row r="27" spans="1:20" s="93" customFormat="1" x14ac:dyDescent="0.25">
      <c r="A27" s="83">
        <v>17</v>
      </c>
      <c r="B27" s="84" t="s">
        <v>4774</v>
      </c>
      <c r="C27" s="85" t="s">
        <v>54</v>
      </c>
      <c r="D27" s="85"/>
      <c r="E27" s="86"/>
      <c r="F27" s="87" t="s">
        <v>5475</v>
      </c>
      <c r="G27" s="85" t="s">
        <v>100</v>
      </c>
      <c r="H27" s="88" t="s">
        <v>5465</v>
      </c>
      <c r="I27" s="85">
        <v>155</v>
      </c>
      <c r="J27" s="85" t="s">
        <v>5476</v>
      </c>
      <c r="K27" s="89">
        <v>1261</v>
      </c>
      <c r="L27" s="90"/>
      <c r="M27" s="91">
        <v>42800</v>
      </c>
      <c r="N27" s="85">
        <v>155</v>
      </c>
      <c r="O27" s="85" t="s">
        <v>5476</v>
      </c>
      <c r="P27" s="92">
        <v>1261</v>
      </c>
      <c r="Q27" s="90"/>
      <c r="R27" s="85">
        <v>60117</v>
      </c>
      <c r="S27" s="91">
        <v>42800</v>
      </c>
      <c r="T27" s="85" t="s">
        <v>5459</v>
      </c>
    </row>
    <row r="28" spans="1:20" s="93" customFormat="1" x14ac:dyDescent="0.25">
      <c r="A28" s="83">
        <v>18</v>
      </c>
      <c r="B28" s="84" t="s">
        <v>4776</v>
      </c>
      <c r="C28" s="85" t="s">
        <v>54</v>
      </c>
      <c r="D28" s="85"/>
      <c r="E28" s="86"/>
      <c r="F28" s="87" t="s">
        <v>5477</v>
      </c>
      <c r="G28" s="85" t="s">
        <v>100</v>
      </c>
      <c r="H28" s="88" t="s">
        <v>5465</v>
      </c>
      <c r="I28" s="85">
        <v>82</v>
      </c>
      <c r="J28" s="85" t="s">
        <v>5466</v>
      </c>
      <c r="K28" s="89">
        <v>1190</v>
      </c>
      <c r="L28" s="90"/>
      <c r="M28" s="91">
        <v>42800</v>
      </c>
      <c r="N28" s="85">
        <v>82</v>
      </c>
      <c r="O28" s="85" t="s">
        <v>5466</v>
      </c>
      <c r="P28" s="92">
        <v>1190</v>
      </c>
      <c r="Q28" s="90"/>
      <c r="R28" s="85">
        <v>60117</v>
      </c>
      <c r="S28" s="91">
        <v>42800</v>
      </c>
      <c r="T28" s="85" t="s">
        <v>5459</v>
      </c>
    </row>
    <row r="29" spans="1:20" s="93" customFormat="1" x14ac:dyDescent="0.25">
      <c r="A29" s="83">
        <v>19</v>
      </c>
      <c r="B29" s="84" t="s">
        <v>4778</v>
      </c>
      <c r="C29" s="85" t="s">
        <v>54</v>
      </c>
      <c r="D29" s="85"/>
      <c r="E29" s="86"/>
      <c r="F29" s="87" t="s">
        <v>5478</v>
      </c>
      <c r="G29" s="85" t="s">
        <v>100</v>
      </c>
      <c r="H29" s="88" t="s">
        <v>5465</v>
      </c>
      <c r="I29" s="85">
        <v>3</v>
      </c>
      <c r="J29" s="85" t="s">
        <v>5466</v>
      </c>
      <c r="K29" s="89">
        <v>83929</v>
      </c>
      <c r="L29" s="90"/>
      <c r="M29" s="91">
        <v>42800</v>
      </c>
      <c r="N29" s="85">
        <v>3</v>
      </c>
      <c r="O29" s="85" t="s">
        <v>5466</v>
      </c>
      <c r="P29" s="92">
        <v>83929</v>
      </c>
      <c r="Q29" s="90"/>
      <c r="R29" s="85">
        <v>60117</v>
      </c>
      <c r="S29" s="91">
        <v>42800</v>
      </c>
      <c r="T29" s="85" t="s">
        <v>5459</v>
      </c>
    </row>
    <row r="30" spans="1:20" s="93" customFormat="1" x14ac:dyDescent="0.25">
      <c r="A30" s="83">
        <v>20</v>
      </c>
      <c r="B30" s="84" t="s">
        <v>4780</v>
      </c>
      <c r="C30" s="85" t="s">
        <v>54</v>
      </c>
      <c r="D30" s="85"/>
      <c r="E30" s="86"/>
      <c r="F30" s="87" t="s">
        <v>5479</v>
      </c>
      <c r="G30" s="85" t="s">
        <v>100</v>
      </c>
      <c r="H30" s="88" t="s">
        <v>5465</v>
      </c>
      <c r="I30" s="85">
        <v>2</v>
      </c>
      <c r="J30" s="85" t="s">
        <v>5466</v>
      </c>
      <c r="K30" s="89">
        <v>98739</v>
      </c>
      <c r="L30" s="90"/>
      <c r="M30" s="91">
        <v>42800</v>
      </c>
      <c r="N30" s="85">
        <v>2</v>
      </c>
      <c r="O30" s="85" t="s">
        <v>5466</v>
      </c>
      <c r="P30" s="92">
        <v>98739</v>
      </c>
      <c r="Q30" s="90"/>
      <c r="R30" s="85">
        <v>60117</v>
      </c>
      <c r="S30" s="91">
        <v>42800</v>
      </c>
      <c r="T30" s="85" t="s">
        <v>5459</v>
      </c>
    </row>
    <row r="31" spans="1:20" s="93" customFormat="1" x14ac:dyDescent="0.25">
      <c r="A31" s="83">
        <v>21</v>
      </c>
      <c r="B31" s="84" t="s">
        <v>4782</v>
      </c>
      <c r="C31" s="85" t="s">
        <v>54</v>
      </c>
      <c r="D31" s="85"/>
      <c r="E31" s="86"/>
      <c r="F31" s="87" t="s">
        <v>5480</v>
      </c>
      <c r="G31" s="85" t="s">
        <v>100</v>
      </c>
      <c r="H31" s="88" t="s">
        <v>5465</v>
      </c>
      <c r="I31" s="85">
        <v>21</v>
      </c>
      <c r="J31" s="85" t="s">
        <v>5466</v>
      </c>
      <c r="K31" s="89">
        <v>47269</v>
      </c>
      <c r="L31" s="90"/>
      <c r="M31" s="91">
        <v>42800</v>
      </c>
      <c r="N31" s="85">
        <v>21</v>
      </c>
      <c r="O31" s="85" t="s">
        <v>5466</v>
      </c>
      <c r="P31" s="92">
        <v>47269</v>
      </c>
      <c r="Q31" s="90"/>
      <c r="R31" s="85">
        <v>60117</v>
      </c>
      <c r="S31" s="91">
        <v>42800</v>
      </c>
      <c r="T31" s="85" t="s">
        <v>5459</v>
      </c>
    </row>
    <row r="32" spans="1:20" s="93" customFormat="1" x14ac:dyDescent="0.25">
      <c r="A32" s="83">
        <v>22</v>
      </c>
      <c r="B32" s="84" t="s">
        <v>4784</v>
      </c>
      <c r="C32" s="85" t="s">
        <v>54</v>
      </c>
      <c r="D32" s="85"/>
      <c r="E32" s="86"/>
      <c r="F32" s="87" t="s">
        <v>5481</v>
      </c>
      <c r="G32" s="85" t="s">
        <v>100</v>
      </c>
      <c r="H32" s="88" t="s">
        <v>5465</v>
      </c>
      <c r="I32" s="85">
        <v>40</v>
      </c>
      <c r="J32" s="85" t="s">
        <v>5476</v>
      </c>
      <c r="K32" s="89">
        <v>11659</v>
      </c>
      <c r="L32" s="90"/>
      <c r="M32" s="91">
        <v>42800</v>
      </c>
      <c r="N32" s="85">
        <v>40</v>
      </c>
      <c r="O32" s="85" t="s">
        <v>5476</v>
      </c>
      <c r="P32" s="92">
        <v>11659</v>
      </c>
      <c r="Q32" s="90"/>
      <c r="R32" s="85">
        <v>60117</v>
      </c>
      <c r="S32" s="91">
        <v>42800</v>
      </c>
      <c r="T32" s="85" t="s">
        <v>5459</v>
      </c>
    </row>
    <row r="33" spans="1:20" s="93" customFormat="1" x14ac:dyDescent="0.25">
      <c r="A33" s="83">
        <v>23</v>
      </c>
      <c r="B33" s="84" t="s">
        <v>4786</v>
      </c>
      <c r="C33" s="85" t="s">
        <v>54</v>
      </c>
      <c r="D33" s="85"/>
      <c r="E33" s="86"/>
      <c r="F33" s="87" t="s">
        <v>5482</v>
      </c>
      <c r="G33" s="85" t="s">
        <v>100</v>
      </c>
      <c r="H33" s="88" t="s">
        <v>5465</v>
      </c>
      <c r="I33" s="85">
        <v>4</v>
      </c>
      <c r="J33" s="85" t="s">
        <v>5466</v>
      </c>
      <c r="K33" s="89">
        <v>18758</v>
      </c>
      <c r="L33" s="90"/>
      <c r="M33" s="91">
        <v>42800</v>
      </c>
      <c r="N33" s="85">
        <v>4</v>
      </c>
      <c r="O33" s="85" t="s">
        <v>5466</v>
      </c>
      <c r="P33" s="92">
        <v>18758</v>
      </c>
      <c r="Q33" s="90"/>
      <c r="R33" s="85">
        <v>60117</v>
      </c>
      <c r="S33" s="91">
        <v>42800</v>
      </c>
      <c r="T33" s="85" t="s">
        <v>5459</v>
      </c>
    </row>
    <row r="34" spans="1:20" s="93" customFormat="1" x14ac:dyDescent="0.25">
      <c r="A34" s="83">
        <v>24</v>
      </c>
      <c r="B34" s="84" t="s">
        <v>4788</v>
      </c>
      <c r="C34" s="85" t="s">
        <v>54</v>
      </c>
      <c r="D34" s="85"/>
      <c r="E34" s="86"/>
      <c r="F34" s="87" t="s">
        <v>5483</v>
      </c>
      <c r="G34" s="85" t="s">
        <v>100</v>
      </c>
      <c r="H34" s="88" t="s">
        <v>5465</v>
      </c>
      <c r="I34" s="85">
        <v>8</v>
      </c>
      <c r="J34" s="85" t="s">
        <v>5466</v>
      </c>
      <c r="K34" s="89">
        <v>27310</v>
      </c>
      <c r="L34" s="90"/>
      <c r="M34" s="91">
        <v>42800</v>
      </c>
      <c r="N34" s="85">
        <v>8</v>
      </c>
      <c r="O34" s="85" t="s">
        <v>5466</v>
      </c>
      <c r="P34" s="92">
        <v>27310</v>
      </c>
      <c r="Q34" s="90"/>
      <c r="R34" s="85">
        <v>60117</v>
      </c>
      <c r="S34" s="91">
        <v>42800</v>
      </c>
      <c r="T34" s="85" t="s">
        <v>5459</v>
      </c>
    </row>
    <row r="35" spans="1:20" s="93" customFormat="1" x14ac:dyDescent="0.25">
      <c r="A35" s="83">
        <v>25</v>
      </c>
      <c r="B35" s="84" t="s">
        <v>4790</v>
      </c>
      <c r="C35" s="85" t="s">
        <v>54</v>
      </c>
      <c r="D35" s="85"/>
      <c r="E35" s="86"/>
      <c r="F35" s="87" t="s">
        <v>5484</v>
      </c>
      <c r="G35" s="85" t="s">
        <v>100</v>
      </c>
      <c r="H35" s="88" t="s">
        <v>5465</v>
      </c>
      <c r="I35" s="85">
        <v>7</v>
      </c>
      <c r="J35" s="85" t="s">
        <v>5466</v>
      </c>
      <c r="K35" s="89">
        <v>8403</v>
      </c>
      <c r="L35" s="90"/>
      <c r="M35" s="91">
        <v>42800</v>
      </c>
      <c r="N35" s="85">
        <v>7</v>
      </c>
      <c r="O35" s="85" t="s">
        <v>5466</v>
      </c>
      <c r="P35" s="92">
        <v>8403</v>
      </c>
      <c r="Q35" s="90"/>
      <c r="R35" s="85">
        <v>60117</v>
      </c>
      <c r="S35" s="91">
        <v>42800</v>
      </c>
      <c r="T35" s="85" t="s">
        <v>5459</v>
      </c>
    </row>
    <row r="36" spans="1:20" s="93" customFormat="1" x14ac:dyDescent="0.25">
      <c r="A36" s="83">
        <v>26</v>
      </c>
      <c r="B36" s="84" t="s">
        <v>4792</v>
      </c>
      <c r="C36" s="85" t="s">
        <v>54</v>
      </c>
      <c r="D36" s="85"/>
      <c r="E36" s="86"/>
      <c r="F36" s="87" t="s">
        <v>5485</v>
      </c>
      <c r="G36" s="85" t="s">
        <v>100</v>
      </c>
      <c r="H36" s="88" t="s">
        <v>5465</v>
      </c>
      <c r="I36" s="85">
        <v>8</v>
      </c>
      <c r="J36" s="85" t="s">
        <v>5466</v>
      </c>
      <c r="K36" s="89">
        <v>36134</v>
      </c>
      <c r="L36" s="90"/>
      <c r="M36" s="91">
        <v>42800</v>
      </c>
      <c r="N36" s="85">
        <v>8</v>
      </c>
      <c r="O36" s="85" t="s">
        <v>5466</v>
      </c>
      <c r="P36" s="92">
        <v>36134</v>
      </c>
      <c r="Q36" s="90"/>
      <c r="R36" s="85">
        <v>60117</v>
      </c>
      <c r="S36" s="91">
        <v>42800</v>
      </c>
      <c r="T36" s="85" t="s">
        <v>5459</v>
      </c>
    </row>
    <row r="37" spans="1:20" s="93" customFormat="1" x14ac:dyDescent="0.25">
      <c r="A37" s="83">
        <v>27</v>
      </c>
      <c r="B37" s="84" t="s">
        <v>4794</v>
      </c>
      <c r="C37" s="85" t="s">
        <v>54</v>
      </c>
      <c r="D37" s="85"/>
      <c r="E37" s="86"/>
      <c r="F37" s="87" t="s">
        <v>5486</v>
      </c>
      <c r="G37" s="85" t="s">
        <v>100</v>
      </c>
      <c r="H37" s="88" t="s">
        <v>5465</v>
      </c>
      <c r="I37" s="85">
        <v>1</v>
      </c>
      <c r="J37" s="85" t="s">
        <v>5466</v>
      </c>
      <c r="K37" s="89">
        <v>504</v>
      </c>
      <c r="L37" s="90"/>
      <c r="M37" s="91">
        <v>42800</v>
      </c>
      <c r="N37" s="85">
        <v>1</v>
      </c>
      <c r="O37" s="85" t="s">
        <v>5466</v>
      </c>
      <c r="P37" s="92">
        <v>504</v>
      </c>
      <c r="Q37" s="90"/>
      <c r="R37" s="85">
        <v>60117</v>
      </c>
      <c r="S37" s="91">
        <v>42800</v>
      </c>
      <c r="T37" s="85" t="s">
        <v>5459</v>
      </c>
    </row>
    <row r="38" spans="1:20" s="93" customFormat="1" x14ac:dyDescent="0.25">
      <c r="A38" s="83">
        <v>28</v>
      </c>
      <c r="B38" s="84" t="s">
        <v>4796</v>
      </c>
      <c r="C38" s="85" t="s">
        <v>54</v>
      </c>
      <c r="D38" s="85"/>
      <c r="E38" s="86"/>
      <c r="F38" s="87" t="s">
        <v>5487</v>
      </c>
      <c r="G38" s="85" t="s">
        <v>100</v>
      </c>
      <c r="H38" s="94" t="s">
        <v>5463</v>
      </c>
      <c r="I38" s="85">
        <v>2</v>
      </c>
      <c r="J38" s="85" t="s">
        <v>5466</v>
      </c>
      <c r="K38" s="89">
        <v>546000</v>
      </c>
      <c r="L38" s="90"/>
      <c r="M38" s="91">
        <v>42801</v>
      </c>
      <c r="N38" s="85">
        <v>2</v>
      </c>
      <c r="O38" s="85" t="s">
        <v>5466</v>
      </c>
      <c r="P38" s="92">
        <v>546000</v>
      </c>
      <c r="Q38" s="90"/>
      <c r="R38" s="85">
        <v>59917</v>
      </c>
      <c r="S38" s="91">
        <v>42801</v>
      </c>
      <c r="T38" s="85" t="s">
        <v>5459</v>
      </c>
    </row>
    <row r="39" spans="1:20" s="93" customFormat="1" x14ac:dyDescent="0.25">
      <c r="A39" s="83">
        <v>29</v>
      </c>
      <c r="B39" s="84" t="s">
        <v>4798</v>
      </c>
      <c r="C39" s="85" t="s">
        <v>54</v>
      </c>
      <c r="D39" s="85"/>
      <c r="E39" s="86"/>
      <c r="F39" s="87" t="s">
        <v>5487</v>
      </c>
      <c r="G39" s="85" t="s">
        <v>100</v>
      </c>
      <c r="H39" s="94" t="s">
        <v>5463</v>
      </c>
      <c r="I39" s="85">
        <v>6</v>
      </c>
      <c r="J39" s="85" t="s">
        <v>5466</v>
      </c>
      <c r="K39" s="89">
        <v>130252</v>
      </c>
      <c r="L39" s="90"/>
      <c r="M39" s="91">
        <v>42801</v>
      </c>
      <c r="N39" s="85">
        <v>6</v>
      </c>
      <c r="O39" s="85" t="s">
        <v>5466</v>
      </c>
      <c r="P39" s="92">
        <v>130252</v>
      </c>
      <c r="Q39" s="90"/>
      <c r="R39" s="85">
        <v>59917</v>
      </c>
      <c r="S39" s="91">
        <v>42801</v>
      </c>
      <c r="T39" s="85" t="s">
        <v>5459</v>
      </c>
    </row>
    <row r="40" spans="1:20" s="93" customFormat="1" x14ac:dyDescent="0.25">
      <c r="A40" s="83">
        <v>30</v>
      </c>
      <c r="B40" s="84" t="s">
        <v>4800</v>
      </c>
      <c r="C40" s="85" t="s">
        <v>54</v>
      </c>
      <c r="D40" s="85"/>
      <c r="E40" s="86"/>
      <c r="F40" s="87" t="s">
        <v>5488</v>
      </c>
      <c r="G40" s="85" t="s">
        <v>100</v>
      </c>
      <c r="H40" s="94" t="s">
        <v>5463</v>
      </c>
      <c r="I40" s="85">
        <v>1</v>
      </c>
      <c r="J40" s="85" t="s">
        <v>5458</v>
      </c>
      <c r="K40" s="89">
        <v>2623831</v>
      </c>
      <c r="L40" s="90"/>
      <c r="M40" s="91">
        <v>42801</v>
      </c>
      <c r="N40" s="85">
        <v>1</v>
      </c>
      <c r="O40" s="85" t="s">
        <v>5458</v>
      </c>
      <c r="P40" s="92">
        <v>1789679</v>
      </c>
      <c r="Q40" s="90"/>
      <c r="R40" s="85">
        <v>97317</v>
      </c>
      <c r="S40" s="91">
        <v>42801</v>
      </c>
      <c r="T40" s="85" t="s">
        <v>5459</v>
      </c>
    </row>
    <row r="41" spans="1:20" s="93" customFormat="1" x14ac:dyDescent="0.25">
      <c r="A41" s="83">
        <v>31</v>
      </c>
      <c r="B41" s="84" t="s">
        <v>4802</v>
      </c>
      <c r="C41" s="85" t="s">
        <v>54</v>
      </c>
      <c r="D41" s="85"/>
      <c r="E41" s="86"/>
      <c r="F41" s="87" t="s">
        <v>5462</v>
      </c>
      <c r="G41" s="85" t="s">
        <v>100</v>
      </c>
      <c r="H41" s="94" t="s">
        <v>5489</v>
      </c>
      <c r="I41" s="85">
        <v>1</v>
      </c>
      <c r="J41" s="85" t="s">
        <v>5458</v>
      </c>
      <c r="K41" s="89">
        <v>1499400</v>
      </c>
      <c r="L41" s="90"/>
      <c r="M41" s="91">
        <v>42801</v>
      </c>
      <c r="N41" s="85">
        <v>1</v>
      </c>
      <c r="O41" s="85" t="s">
        <v>5458</v>
      </c>
      <c r="P41" s="92">
        <v>1499400</v>
      </c>
      <c r="Q41" s="90"/>
      <c r="R41" s="85">
        <v>62317</v>
      </c>
      <c r="S41" s="91">
        <v>42801</v>
      </c>
      <c r="T41" s="85" t="s">
        <v>5459</v>
      </c>
    </row>
    <row r="42" spans="1:20" s="93" customFormat="1" x14ac:dyDescent="0.25">
      <c r="A42" s="83">
        <v>32</v>
      </c>
      <c r="B42" s="84" t="s">
        <v>4804</v>
      </c>
      <c r="C42" s="85" t="s">
        <v>54</v>
      </c>
      <c r="D42" s="85"/>
      <c r="E42" s="86"/>
      <c r="F42" s="87" t="s">
        <v>5462</v>
      </c>
      <c r="G42" s="85" t="s">
        <v>100</v>
      </c>
      <c r="H42" s="94" t="s">
        <v>5463</v>
      </c>
      <c r="I42" s="85">
        <v>1</v>
      </c>
      <c r="J42" s="85" t="s">
        <v>5458</v>
      </c>
      <c r="K42" s="89">
        <v>3615000</v>
      </c>
      <c r="L42" s="90"/>
      <c r="M42" s="91">
        <v>42801</v>
      </c>
      <c r="N42" s="85">
        <v>1</v>
      </c>
      <c r="O42" s="85" t="s">
        <v>5458</v>
      </c>
      <c r="P42" s="92">
        <v>3615000</v>
      </c>
      <c r="Q42" s="90"/>
      <c r="R42" s="85">
        <v>68417</v>
      </c>
      <c r="S42" s="91">
        <v>42801</v>
      </c>
      <c r="T42" s="85" t="s">
        <v>5459</v>
      </c>
    </row>
    <row r="43" spans="1:20" s="93" customFormat="1" x14ac:dyDescent="0.25">
      <c r="A43" s="83">
        <v>33</v>
      </c>
      <c r="B43" s="84" t="s">
        <v>4806</v>
      </c>
      <c r="C43" s="85" t="s">
        <v>54</v>
      </c>
      <c r="D43" s="85"/>
      <c r="E43" s="86"/>
      <c r="F43" s="87" t="s">
        <v>5490</v>
      </c>
      <c r="G43" s="85" t="s">
        <v>100</v>
      </c>
      <c r="H43" s="94" t="s">
        <v>5491</v>
      </c>
      <c r="I43" s="85">
        <v>1</v>
      </c>
      <c r="J43" s="85" t="s">
        <v>5458</v>
      </c>
      <c r="K43" s="89">
        <v>1612290</v>
      </c>
      <c r="L43" s="90"/>
      <c r="M43" s="91">
        <v>42810</v>
      </c>
      <c r="N43" s="85">
        <v>1</v>
      </c>
      <c r="O43" s="85" t="s">
        <v>5458</v>
      </c>
      <c r="P43" s="92">
        <v>1612290</v>
      </c>
      <c r="Q43" s="90"/>
      <c r="R43" s="85">
        <v>62417</v>
      </c>
      <c r="S43" s="91">
        <v>42810</v>
      </c>
      <c r="T43" s="85" t="s">
        <v>5459</v>
      </c>
    </row>
    <row r="44" spans="1:20" s="93" customFormat="1" x14ac:dyDescent="0.25">
      <c r="A44" s="83">
        <v>34</v>
      </c>
      <c r="B44" s="84" t="s">
        <v>4808</v>
      </c>
      <c r="C44" s="85" t="s">
        <v>54</v>
      </c>
      <c r="D44" s="85"/>
      <c r="E44" s="86"/>
      <c r="F44" s="87" t="s">
        <v>5492</v>
      </c>
      <c r="G44" s="85" t="s">
        <v>100</v>
      </c>
      <c r="H44" s="94" t="s">
        <v>5493</v>
      </c>
      <c r="I44" s="85">
        <v>1</v>
      </c>
      <c r="J44" s="85" t="s">
        <v>5458</v>
      </c>
      <c r="K44" s="89">
        <v>25730268.969999999</v>
      </c>
      <c r="L44" s="90"/>
      <c r="M44" s="91">
        <v>42831</v>
      </c>
      <c r="N44" s="85">
        <v>1</v>
      </c>
      <c r="O44" s="85" t="s">
        <v>5458</v>
      </c>
      <c r="P44" s="92">
        <v>25730268.969999999</v>
      </c>
      <c r="Q44" s="90"/>
      <c r="R44" s="85">
        <v>68317</v>
      </c>
      <c r="S44" s="91">
        <v>42831</v>
      </c>
      <c r="T44" s="85" t="s">
        <v>5459</v>
      </c>
    </row>
    <row r="45" spans="1:20" s="93" customFormat="1" x14ac:dyDescent="0.25">
      <c r="A45" s="83">
        <v>35</v>
      </c>
      <c r="B45" s="84" t="s">
        <v>4810</v>
      </c>
      <c r="C45" s="85" t="s">
        <v>54</v>
      </c>
      <c r="D45" s="85"/>
      <c r="E45" s="86"/>
      <c r="F45" s="87" t="s">
        <v>5492</v>
      </c>
      <c r="G45" s="85" t="s">
        <v>100</v>
      </c>
      <c r="H45" s="94" t="s">
        <v>5493</v>
      </c>
      <c r="I45" s="85">
        <v>1</v>
      </c>
      <c r="J45" s="85" t="s">
        <v>5458</v>
      </c>
      <c r="K45" s="89">
        <v>40086947.399999999</v>
      </c>
      <c r="L45" s="90"/>
      <c r="M45" s="91">
        <v>42831</v>
      </c>
      <c r="N45" s="85">
        <v>1</v>
      </c>
      <c r="O45" s="85" t="s">
        <v>5458</v>
      </c>
      <c r="P45" s="92">
        <v>40086947.399999999</v>
      </c>
      <c r="Q45" s="90"/>
      <c r="R45" s="85">
        <v>68317</v>
      </c>
      <c r="S45" s="91">
        <v>42831</v>
      </c>
      <c r="T45" s="85" t="s">
        <v>5459</v>
      </c>
    </row>
    <row r="46" spans="1:20" s="93" customFormat="1" x14ac:dyDescent="0.25">
      <c r="A46" s="83">
        <v>36</v>
      </c>
      <c r="B46" s="84" t="s">
        <v>4812</v>
      </c>
      <c r="C46" s="85" t="s">
        <v>54</v>
      </c>
      <c r="D46" s="85"/>
      <c r="E46" s="86"/>
      <c r="F46" s="87" t="s">
        <v>5492</v>
      </c>
      <c r="G46" s="85" t="s">
        <v>100</v>
      </c>
      <c r="H46" s="94" t="s">
        <v>5493</v>
      </c>
      <c r="I46" s="85">
        <v>1</v>
      </c>
      <c r="J46" s="85" t="s">
        <v>5458</v>
      </c>
      <c r="K46" s="89">
        <v>6150065.5599999996</v>
      </c>
      <c r="L46" s="90"/>
      <c r="M46" s="91">
        <v>42831</v>
      </c>
      <c r="N46" s="85">
        <v>1</v>
      </c>
      <c r="O46" s="85" t="s">
        <v>5458</v>
      </c>
      <c r="P46" s="92">
        <v>6150065.5599999996</v>
      </c>
      <c r="Q46" s="90"/>
      <c r="R46" s="85">
        <v>68317</v>
      </c>
      <c r="S46" s="91">
        <v>42831</v>
      </c>
      <c r="T46" s="85" t="s">
        <v>5459</v>
      </c>
    </row>
    <row r="47" spans="1:20" s="93" customFormat="1" x14ac:dyDescent="0.25">
      <c r="A47" s="83">
        <v>37</v>
      </c>
      <c r="B47" s="84" t="s">
        <v>4814</v>
      </c>
      <c r="C47" s="85" t="s">
        <v>54</v>
      </c>
      <c r="D47" s="85"/>
      <c r="E47" s="86"/>
      <c r="F47" s="87" t="s">
        <v>5494</v>
      </c>
      <c r="G47" s="85" t="s">
        <v>100</v>
      </c>
      <c r="H47" s="94" t="s">
        <v>5495</v>
      </c>
      <c r="I47" s="85">
        <v>1</v>
      </c>
      <c r="J47" s="85" t="s">
        <v>5458</v>
      </c>
      <c r="K47" s="89">
        <v>4648402</v>
      </c>
      <c r="L47" s="90"/>
      <c r="M47" s="91">
        <v>42836</v>
      </c>
      <c r="N47" s="85">
        <v>1</v>
      </c>
      <c r="O47" s="85" t="s">
        <v>5458</v>
      </c>
      <c r="P47" s="92">
        <v>4648402</v>
      </c>
      <c r="Q47" s="90"/>
      <c r="R47" s="85">
        <v>70017</v>
      </c>
      <c r="S47" s="91">
        <v>42836</v>
      </c>
      <c r="T47" s="85" t="s">
        <v>5459</v>
      </c>
    </row>
    <row r="48" spans="1:20" s="93" customFormat="1" x14ac:dyDescent="0.25">
      <c r="A48" s="83">
        <v>38</v>
      </c>
      <c r="B48" s="84" t="s">
        <v>4816</v>
      </c>
      <c r="C48" s="85" t="s">
        <v>54</v>
      </c>
      <c r="D48" s="85"/>
      <c r="E48" s="86"/>
      <c r="F48" s="87" t="s">
        <v>5496</v>
      </c>
      <c r="G48" s="85" t="s">
        <v>100</v>
      </c>
      <c r="H48" s="94" t="s">
        <v>5463</v>
      </c>
      <c r="I48" s="85">
        <v>1</v>
      </c>
      <c r="J48" s="85" t="s">
        <v>5458</v>
      </c>
      <c r="K48" s="89">
        <v>5500000</v>
      </c>
      <c r="L48" s="90"/>
      <c r="M48" s="91">
        <v>42801</v>
      </c>
      <c r="N48" s="85">
        <v>1</v>
      </c>
      <c r="O48" s="85" t="s">
        <v>5458</v>
      </c>
      <c r="P48" s="92">
        <v>5500000</v>
      </c>
      <c r="Q48" s="90"/>
      <c r="R48" s="85">
        <v>62217</v>
      </c>
      <c r="S48" s="91">
        <v>42801</v>
      </c>
      <c r="T48" s="85" t="s">
        <v>5459</v>
      </c>
    </row>
    <row r="49" spans="1:20" s="93" customFormat="1" x14ac:dyDescent="0.25">
      <c r="A49" s="83">
        <v>39</v>
      </c>
      <c r="B49" s="84" t="s">
        <v>4818</v>
      </c>
      <c r="C49" s="85" t="s">
        <v>54</v>
      </c>
      <c r="D49" s="85"/>
      <c r="E49" s="86"/>
      <c r="F49" s="87" t="s">
        <v>5497</v>
      </c>
      <c r="G49" s="85" t="s">
        <v>100</v>
      </c>
      <c r="H49" s="94" t="s">
        <v>5498</v>
      </c>
      <c r="I49" s="85">
        <v>1</v>
      </c>
      <c r="J49" s="85" t="s">
        <v>5458</v>
      </c>
      <c r="K49" s="89">
        <v>889500</v>
      </c>
      <c r="L49" s="90"/>
      <c r="M49" s="91">
        <v>42856</v>
      </c>
      <c r="N49" s="85">
        <v>5</v>
      </c>
      <c r="O49" s="85" t="s">
        <v>5466</v>
      </c>
      <c r="P49" s="92">
        <v>151176.4</v>
      </c>
      <c r="Q49" s="90"/>
      <c r="R49" s="85">
        <v>75217</v>
      </c>
      <c r="S49" s="91">
        <v>42862</v>
      </c>
      <c r="T49" s="85" t="s">
        <v>5459</v>
      </c>
    </row>
    <row r="50" spans="1:20" s="93" customFormat="1" x14ac:dyDescent="0.25">
      <c r="A50" s="83">
        <v>40</v>
      </c>
      <c r="B50" s="84" t="s">
        <v>4820</v>
      </c>
      <c r="C50" s="85" t="s">
        <v>54</v>
      </c>
      <c r="D50" s="85"/>
      <c r="E50" s="86"/>
      <c r="F50" s="87" t="s">
        <v>5490</v>
      </c>
      <c r="G50" s="85" t="s">
        <v>100</v>
      </c>
      <c r="H50" s="97" t="s">
        <v>5499</v>
      </c>
      <c r="I50" s="85">
        <v>1</v>
      </c>
      <c r="J50" s="85" t="s">
        <v>5458</v>
      </c>
      <c r="K50" s="89">
        <v>7110833</v>
      </c>
      <c r="L50" s="90"/>
      <c r="M50" s="91">
        <v>42832</v>
      </c>
      <c r="N50" s="85">
        <v>1</v>
      </c>
      <c r="O50" s="85" t="s">
        <v>5458</v>
      </c>
      <c r="P50" s="92">
        <v>7110833</v>
      </c>
      <c r="Q50" s="90"/>
      <c r="R50" s="85">
        <v>73517</v>
      </c>
      <c r="S50" s="91">
        <v>42832</v>
      </c>
      <c r="T50" s="85" t="s">
        <v>5459</v>
      </c>
    </row>
    <row r="51" spans="1:20" s="93" customFormat="1" x14ac:dyDescent="0.25">
      <c r="A51" s="83">
        <v>41</v>
      </c>
      <c r="B51" s="84" t="s">
        <v>4822</v>
      </c>
      <c r="C51" s="85" t="s">
        <v>54</v>
      </c>
      <c r="D51" s="85"/>
      <c r="E51" s="86"/>
      <c r="F51" s="87" t="s">
        <v>5490</v>
      </c>
      <c r="G51" s="85" t="s">
        <v>100</v>
      </c>
      <c r="H51" s="98" t="s">
        <v>5500</v>
      </c>
      <c r="I51" s="85">
        <v>2</v>
      </c>
      <c r="J51" s="85" t="s">
        <v>5466</v>
      </c>
      <c r="K51" s="89">
        <v>50000</v>
      </c>
      <c r="L51" s="90"/>
      <c r="M51" s="91">
        <v>42886</v>
      </c>
      <c r="N51" s="85">
        <v>2</v>
      </c>
      <c r="O51" s="85" t="s">
        <v>5466</v>
      </c>
      <c r="P51" s="92">
        <v>50000</v>
      </c>
      <c r="Q51" s="90"/>
      <c r="R51" s="85">
        <v>76617</v>
      </c>
      <c r="S51" s="91">
        <v>42886</v>
      </c>
      <c r="T51" s="85" t="s">
        <v>5459</v>
      </c>
    </row>
    <row r="52" spans="1:20" s="93" customFormat="1" x14ac:dyDescent="0.25">
      <c r="A52" s="83">
        <v>42</v>
      </c>
      <c r="B52" s="84" t="s">
        <v>4824</v>
      </c>
      <c r="C52" s="85" t="s">
        <v>54</v>
      </c>
      <c r="D52" s="85"/>
      <c r="E52" s="86"/>
      <c r="F52" s="87" t="s">
        <v>5490</v>
      </c>
      <c r="G52" s="85" t="s">
        <v>100</v>
      </c>
      <c r="H52" s="98" t="s">
        <v>5500</v>
      </c>
      <c r="I52" s="85">
        <v>1</v>
      </c>
      <c r="J52" s="85" t="s">
        <v>5466</v>
      </c>
      <c r="K52" s="89">
        <v>30000</v>
      </c>
      <c r="L52" s="90"/>
      <c r="M52" s="91">
        <v>42886</v>
      </c>
      <c r="N52" s="85">
        <v>1</v>
      </c>
      <c r="O52" s="85" t="s">
        <v>5466</v>
      </c>
      <c r="P52" s="92">
        <v>30000</v>
      </c>
      <c r="Q52" s="90"/>
      <c r="R52" s="85">
        <v>76617</v>
      </c>
      <c r="S52" s="91">
        <v>42886</v>
      </c>
      <c r="T52" s="85" t="s">
        <v>5459</v>
      </c>
    </row>
    <row r="53" spans="1:20" s="93" customFormat="1" x14ac:dyDescent="0.25">
      <c r="A53" s="83">
        <v>43</v>
      </c>
      <c r="B53" s="84" t="s">
        <v>4826</v>
      </c>
      <c r="C53" s="85" t="s">
        <v>54</v>
      </c>
      <c r="D53" s="85"/>
      <c r="E53" s="86"/>
      <c r="F53" s="87" t="s">
        <v>5501</v>
      </c>
      <c r="G53" s="85" t="s">
        <v>100</v>
      </c>
      <c r="H53" s="99" t="s">
        <v>5463</v>
      </c>
      <c r="I53" s="85">
        <v>1</v>
      </c>
      <c r="J53" s="85" t="s">
        <v>5458</v>
      </c>
      <c r="K53" s="89">
        <v>960000</v>
      </c>
      <c r="L53" s="90"/>
      <c r="M53" s="91">
        <v>42906</v>
      </c>
      <c r="N53" s="85">
        <v>1</v>
      </c>
      <c r="O53" s="85" t="s">
        <v>5458</v>
      </c>
      <c r="P53" s="92">
        <v>960000</v>
      </c>
      <c r="Q53" s="90"/>
      <c r="R53" s="85">
        <v>79617</v>
      </c>
      <c r="S53" s="91">
        <v>42906</v>
      </c>
      <c r="T53" s="85" t="s">
        <v>5459</v>
      </c>
    </row>
    <row r="54" spans="1:20" s="93" customFormat="1" ht="45" x14ac:dyDescent="0.25">
      <c r="A54" s="83">
        <v>44</v>
      </c>
      <c r="B54" s="84" t="s">
        <v>4828</v>
      </c>
      <c r="C54" s="85" t="s">
        <v>54</v>
      </c>
      <c r="D54" s="85"/>
      <c r="E54" s="86"/>
      <c r="F54" s="87" t="s">
        <v>5502</v>
      </c>
      <c r="G54" s="85" t="s">
        <v>100</v>
      </c>
      <c r="H54" s="100" t="s">
        <v>6188</v>
      </c>
      <c r="I54" s="85">
        <v>1</v>
      </c>
      <c r="J54" s="85" t="s">
        <v>5458</v>
      </c>
      <c r="K54" s="89">
        <v>2327881343</v>
      </c>
      <c r="L54" s="90"/>
      <c r="M54" s="91">
        <v>42736</v>
      </c>
      <c r="N54" s="85">
        <v>1</v>
      </c>
      <c r="O54" s="85" t="s">
        <v>5458</v>
      </c>
      <c r="P54" s="92">
        <v>738138783</v>
      </c>
      <c r="Q54" s="90"/>
      <c r="R54" s="85">
        <v>80717</v>
      </c>
      <c r="S54" s="91">
        <v>42916</v>
      </c>
      <c r="T54" s="85" t="s">
        <v>5459</v>
      </c>
    </row>
    <row r="55" spans="1:20" s="93" customFormat="1" x14ac:dyDescent="0.25">
      <c r="A55" s="83">
        <v>45</v>
      </c>
      <c r="B55" s="84" t="s">
        <v>4830</v>
      </c>
      <c r="C55" s="85" t="s">
        <v>54</v>
      </c>
      <c r="D55" s="85"/>
      <c r="E55" s="86"/>
      <c r="F55" s="87" t="s">
        <v>5503</v>
      </c>
      <c r="G55" s="85" t="s">
        <v>100</v>
      </c>
      <c r="H55" s="100" t="s">
        <v>5504</v>
      </c>
      <c r="I55" s="85">
        <v>1</v>
      </c>
      <c r="J55" s="85" t="s">
        <v>5458</v>
      </c>
      <c r="K55" s="89">
        <v>6000000</v>
      </c>
      <c r="L55" s="90"/>
      <c r="M55" s="91">
        <v>42916</v>
      </c>
      <c r="N55" s="85">
        <v>1</v>
      </c>
      <c r="O55" s="85" t="s">
        <v>5458</v>
      </c>
      <c r="P55" s="92">
        <v>5663512</v>
      </c>
      <c r="Q55" s="90"/>
      <c r="R55" s="85">
        <v>79017</v>
      </c>
      <c r="S55" s="91">
        <v>42916</v>
      </c>
      <c r="T55" s="85" t="s">
        <v>5459</v>
      </c>
    </row>
    <row r="56" spans="1:20" s="93" customFormat="1" x14ac:dyDescent="0.25">
      <c r="A56" s="83">
        <v>46</v>
      </c>
      <c r="B56" s="84" t="s">
        <v>4832</v>
      </c>
      <c r="C56" s="85" t="s">
        <v>54</v>
      </c>
      <c r="D56" s="85"/>
      <c r="E56" s="86"/>
      <c r="F56" s="87" t="s">
        <v>5505</v>
      </c>
      <c r="G56" s="85" t="s">
        <v>100</v>
      </c>
      <c r="H56" s="100" t="s">
        <v>5500</v>
      </c>
      <c r="I56" s="85">
        <v>20</v>
      </c>
      <c r="J56" s="85" t="s">
        <v>5458</v>
      </c>
      <c r="K56" s="89">
        <v>176120</v>
      </c>
      <c r="L56" s="90"/>
      <c r="M56" s="91">
        <v>42916</v>
      </c>
      <c r="N56" s="85">
        <v>20</v>
      </c>
      <c r="O56" s="85" t="s">
        <v>5458</v>
      </c>
      <c r="P56" s="92">
        <v>176120</v>
      </c>
      <c r="Q56" s="90"/>
      <c r="R56" s="85">
        <v>81417</v>
      </c>
      <c r="S56" s="91">
        <v>42916</v>
      </c>
      <c r="T56" s="85" t="s">
        <v>5459</v>
      </c>
    </row>
    <row r="57" spans="1:20" s="93" customFormat="1" x14ac:dyDescent="0.25">
      <c r="A57" s="83">
        <v>47</v>
      </c>
      <c r="B57" s="84" t="s">
        <v>4834</v>
      </c>
      <c r="C57" s="85" t="s">
        <v>54</v>
      </c>
      <c r="D57" s="85"/>
      <c r="E57" s="86"/>
      <c r="F57" s="87" t="s">
        <v>5506</v>
      </c>
      <c r="G57" s="85" t="s">
        <v>100</v>
      </c>
      <c r="H57" s="100" t="s">
        <v>5500</v>
      </c>
      <c r="I57" s="85">
        <v>1</v>
      </c>
      <c r="J57" s="85" t="s">
        <v>5458</v>
      </c>
      <c r="K57" s="89">
        <v>285600</v>
      </c>
      <c r="L57" s="90"/>
      <c r="M57" s="91">
        <v>42916</v>
      </c>
      <c r="N57" s="85">
        <v>1</v>
      </c>
      <c r="O57" s="85" t="s">
        <v>5458</v>
      </c>
      <c r="P57" s="92">
        <v>285600</v>
      </c>
      <c r="Q57" s="90"/>
      <c r="R57" s="85">
        <v>81417</v>
      </c>
      <c r="S57" s="91">
        <v>42916</v>
      </c>
      <c r="T57" s="85" t="s">
        <v>5459</v>
      </c>
    </row>
    <row r="58" spans="1:20" s="93" customFormat="1" x14ac:dyDescent="0.25">
      <c r="A58" s="83">
        <v>48</v>
      </c>
      <c r="B58" s="84" t="s">
        <v>4836</v>
      </c>
      <c r="C58" s="85" t="s">
        <v>54</v>
      </c>
      <c r="D58" s="85"/>
      <c r="E58" s="86"/>
      <c r="F58" s="87" t="s">
        <v>5507</v>
      </c>
      <c r="G58" s="85" t="s">
        <v>100</v>
      </c>
      <c r="H58" s="100" t="s">
        <v>5500</v>
      </c>
      <c r="I58" s="85">
        <v>1</v>
      </c>
      <c r="J58" s="85" t="s">
        <v>5458</v>
      </c>
      <c r="K58" s="89">
        <v>136850</v>
      </c>
      <c r="L58" s="90"/>
      <c r="M58" s="91">
        <v>42916</v>
      </c>
      <c r="N58" s="85">
        <v>1</v>
      </c>
      <c r="O58" s="85" t="s">
        <v>5458</v>
      </c>
      <c r="P58" s="92">
        <v>136850</v>
      </c>
      <c r="Q58" s="90"/>
      <c r="R58" s="85">
        <v>81417</v>
      </c>
      <c r="S58" s="91">
        <v>42916</v>
      </c>
      <c r="T58" s="85" t="s">
        <v>5459</v>
      </c>
    </row>
    <row r="59" spans="1:20" s="93" customFormat="1" x14ac:dyDescent="0.25">
      <c r="A59" s="83">
        <v>49</v>
      </c>
      <c r="B59" s="84" t="s">
        <v>4838</v>
      </c>
      <c r="C59" s="85" t="s">
        <v>54</v>
      </c>
      <c r="D59" s="85"/>
      <c r="E59" s="86"/>
      <c r="F59" s="87" t="s">
        <v>5508</v>
      </c>
      <c r="G59" s="85" t="s">
        <v>100</v>
      </c>
      <c r="H59" s="100" t="s">
        <v>5500</v>
      </c>
      <c r="I59" s="85">
        <v>2</v>
      </c>
      <c r="J59" s="85" t="s">
        <v>5458</v>
      </c>
      <c r="K59" s="89">
        <v>47600</v>
      </c>
      <c r="L59" s="90"/>
      <c r="M59" s="91">
        <v>42916</v>
      </c>
      <c r="N59" s="85">
        <v>2</v>
      </c>
      <c r="O59" s="85" t="s">
        <v>5458</v>
      </c>
      <c r="P59" s="92">
        <v>47600</v>
      </c>
      <c r="Q59" s="90"/>
      <c r="R59" s="85">
        <v>81417</v>
      </c>
      <c r="S59" s="91">
        <v>42916</v>
      </c>
      <c r="T59" s="85" t="s">
        <v>5459</v>
      </c>
    </row>
    <row r="60" spans="1:20" s="93" customFormat="1" x14ac:dyDescent="0.25">
      <c r="A60" s="83">
        <v>50</v>
      </c>
      <c r="B60" s="84" t="s">
        <v>4840</v>
      </c>
      <c r="C60" s="85" t="s">
        <v>54</v>
      </c>
      <c r="D60" s="85"/>
      <c r="E60" s="86"/>
      <c r="F60" s="87" t="s">
        <v>5509</v>
      </c>
      <c r="G60" s="85" t="s">
        <v>100</v>
      </c>
      <c r="H60" s="100" t="s">
        <v>5500</v>
      </c>
      <c r="I60" s="85">
        <v>2</v>
      </c>
      <c r="J60" s="85" t="s">
        <v>5458</v>
      </c>
      <c r="K60" s="89">
        <v>47600</v>
      </c>
      <c r="L60" s="90"/>
      <c r="M60" s="91">
        <v>42916</v>
      </c>
      <c r="N60" s="85">
        <v>2</v>
      </c>
      <c r="O60" s="85" t="s">
        <v>5458</v>
      </c>
      <c r="P60" s="92">
        <v>47600</v>
      </c>
      <c r="Q60" s="90"/>
      <c r="R60" s="85">
        <v>81417</v>
      </c>
      <c r="S60" s="91">
        <v>42916</v>
      </c>
      <c r="T60" s="85" t="s">
        <v>5459</v>
      </c>
    </row>
    <row r="61" spans="1:20" s="93" customFormat="1" x14ac:dyDescent="0.25">
      <c r="A61" s="83">
        <v>51</v>
      </c>
      <c r="B61" s="84" t="s">
        <v>4842</v>
      </c>
      <c r="C61" s="85" t="s">
        <v>54</v>
      </c>
      <c r="D61" s="85"/>
      <c r="E61" s="86"/>
      <c r="F61" s="87" t="s">
        <v>5510</v>
      </c>
      <c r="G61" s="85" t="s">
        <v>100</v>
      </c>
      <c r="H61" s="100" t="s">
        <v>5500</v>
      </c>
      <c r="I61" s="85">
        <v>1</v>
      </c>
      <c r="J61" s="85" t="s">
        <v>5458</v>
      </c>
      <c r="K61" s="89">
        <v>23800</v>
      </c>
      <c r="L61" s="90"/>
      <c r="M61" s="91">
        <v>42916</v>
      </c>
      <c r="N61" s="85">
        <v>1</v>
      </c>
      <c r="O61" s="85" t="s">
        <v>5458</v>
      </c>
      <c r="P61" s="92">
        <v>23800</v>
      </c>
      <c r="Q61" s="90"/>
      <c r="R61" s="85">
        <v>81417</v>
      </c>
      <c r="S61" s="91">
        <v>42916</v>
      </c>
      <c r="T61" s="85" t="s">
        <v>5459</v>
      </c>
    </row>
    <row r="62" spans="1:20" s="93" customFormat="1" x14ac:dyDescent="0.25">
      <c r="A62" s="83">
        <v>52</v>
      </c>
      <c r="B62" s="84" t="s">
        <v>4844</v>
      </c>
      <c r="C62" s="85" t="s">
        <v>54</v>
      </c>
      <c r="D62" s="85"/>
      <c r="E62" s="86"/>
      <c r="F62" s="87" t="s">
        <v>5511</v>
      </c>
      <c r="G62" s="85" t="s">
        <v>100</v>
      </c>
      <c r="H62" s="100" t="s">
        <v>5512</v>
      </c>
      <c r="I62" s="85">
        <v>1</v>
      </c>
      <c r="J62" s="85" t="s">
        <v>5458</v>
      </c>
      <c r="K62" s="89">
        <v>1600000</v>
      </c>
      <c r="L62" s="90"/>
      <c r="M62" s="91">
        <v>42933</v>
      </c>
      <c r="N62" s="85">
        <v>1</v>
      </c>
      <c r="O62" s="85" t="s">
        <v>5458</v>
      </c>
      <c r="P62" s="92">
        <v>1600000</v>
      </c>
      <c r="Q62" s="90"/>
      <c r="R62" s="85">
        <v>78517</v>
      </c>
      <c r="S62" s="91">
        <v>42933</v>
      </c>
      <c r="T62" s="85" t="s">
        <v>5459</v>
      </c>
    </row>
    <row r="63" spans="1:20" s="93" customFormat="1" x14ac:dyDescent="0.25">
      <c r="A63" s="83">
        <v>53</v>
      </c>
      <c r="B63" s="84" t="s">
        <v>4846</v>
      </c>
      <c r="C63" s="85" t="s">
        <v>54</v>
      </c>
      <c r="D63" s="85"/>
      <c r="E63" s="86"/>
      <c r="F63" s="87" t="s">
        <v>5456</v>
      </c>
      <c r="G63" s="85" t="s">
        <v>94</v>
      </c>
      <c r="H63" s="100" t="s">
        <v>5457</v>
      </c>
      <c r="I63" s="85">
        <v>1</v>
      </c>
      <c r="J63" s="85" t="s">
        <v>5458</v>
      </c>
      <c r="K63" s="89">
        <v>27395840</v>
      </c>
      <c r="L63" s="90"/>
      <c r="M63" s="91">
        <v>42944</v>
      </c>
      <c r="N63" s="85">
        <v>1</v>
      </c>
      <c r="O63" s="85" t="s">
        <v>5458</v>
      </c>
      <c r="P63" s="92">
        <v>27395840</v>
      </c>
      <c r="Q63" s="90"/>
      <c r="R63" s="85">
        <v>83817</v>
      </c>
      <c r="S63" s="91">
        <v>42944</v>
      </c>
      <c r="T63" s="85" t="s">
        <v>5459</v>
      </c>
    </row>
    <row r="64" spans="1:20" s="93" customFormat="1" x14ac:dyDescent="0.25">
      <c r="A64" s="83">
        <v>54</v>
      </c>
      <c r="B64" s="84" t="s">
        <v>4847</v>
      </c>
      <c r="C64" s="85" t="s">
        <v>54</v>
      </c>
      <c r="D64" s="85"/>
      <c r="E64" s="86"/>
      <c r="F64" s="87" t="s">
        <v>5456</v>
      </c>
      <c r="G64" s="85" t="s">
        <v>94</v>
      </c>
      <c r="H64" s="100" t="s">
        <v>5457</v>
      </c>
      <c r="I64" s="85">
        <v>1</v>
      </c>
      <c r="J64" s="85" t="s">
        <v>5458</v>
      </c>
      <c r="K64" s="89">
        <v>14647280</v>
      </c>
      <c r="L64" s="90"/>
      <c r="M64" s="91">
        <v>42944</v>
      </c>
      <c r="N64" s="85">
        <v>1</v>
      </c>
      <c r="O64" s="85" t="s">
        <v>5458</v>
      </c>
      <c r="P64" s="92">
        <v>14647280</v>
      </c>
      <c r="Q64" s="90"/>
      <c r="R64" s="85">
        <v>83617</v>
      </c>
      <c r="S64" s="91">
        <v>42944</v>
      </c>
      <c r="T64" s="85" t="s">
        <v>5459</v>
      </c>
    </row>
    <row r="65" spans="1:20" s="93" customFormat="1" x14ac:dyDescent="0.25">
      <c r="A65" s="83">
        <v>55</v>
      </c>
      <c r="B65" s="84" t="s">
        <v>4848</v>
      </c>
      <c r="C65" s="85" t="s">
        <v>54</v>
      </c>
      <c r="D65" s="85"/>
      <c r="E65" s="86"/>
      <c r="F65" s="87" t="s">
        <v>5456</v>
      </c>
      <c r="G65" s="85" t="s">
        <v>94</v>
      </c>
      <c r="H65" s="100" t="s">
        <v>5457</v>
      </c>
      <c r="I65" s="85">
        <v>1</v>
      </c>
      <c r="J65" s="85" t="s">
        <v>5466</v>
      </c>
      <c r="K65" s="89">
        <v>16920000</v>
      </c>
      <c r="L65" s="90"/>
      <c r="M65" s="91">
        <v>42944</v>
      </c>
      <c r="N65" s="85">
        <v>1</v>
      </c>
      <c r="O65" s="85" t="s">
        <v>5466</v>
      </c>
      <c r="P65" s="92">
        <v>16920000</v>
      </c>
      <c r="Q65" s="90"/>
      <c r="R65" s="85">
        <v>83717</v>
      </c>
      <c r="S65" s="91">
        <v>42944</v>
      </c>
      <c r="T65" s="85" t="s">
        <v>5459</v>
      </c>
    </row>
    <row r="66" spans="1:20" s="93" customFormat="1" x14ac:dyDescent="0.25">
      <c r="A66" s="83">
        <v>56</v>
      </c>
      <c r="B66" s="84" t="s">
        <v>4849</v>
      </c>
      <c r="C66" s="85" t="s">
        <v>54</v>
      </c>
      <c r="D66" s="85"/>
      <c r="E66" s="86"/>
      <c r="F66" s="87" t="s">
        <v>5490</v>
      </c>
      <c r="G66" s="85" t="s">
        <v>100</v>
      </c>
      <c r="H66" s="100" t="s">
        <v>5499</v>
      </c>
      <c r="I66" s="85">
        <v>1</v>
      </c>
      <c r="J66" s="85" t="s">
        <v>5458</v>
      </c>
      <c r="K66" s="89">
        <v>2939300</v>
      </c>
      <c r="L66" s="90"/>
      <c r="M66" s="91">
        <v>42944</v>
      </c>
      <c r="N66" s="85">
        <v>1</v>
      </c>
      <c r="O66" s="85" t="s">
        <v>5458</v>
      </c>
      <c r="P66" s="92">
        <v>2939300</v>
      </c>
      <c r="Q66" s="90"/>
      <c r="R66" s="85">
        <v>85917</v>
      </c>
      <c r="S66" s="91">
        <v>42944</v>
      </c>
      <c r="T66" s="85" t="s">
        <v>5459</v>
      </c>
    </row>
    <row r="67" spans="1:20" s="93" customFormat="1" x14ac:dyDescent="0.25">
      <c r="A67" s="83">
        <v>57</v>
      </c>
      <c r="B67" s="84" t="s">
        <v>4850</v>
      </c>
      <c r="C67" s="85" t="s">
        <v>54</v>
      </c>
      <c r="D67" s="85"/>
      <c r="E67" s="86"/>
      <c r="F67" s="87" t="s">
        <v>5490</v>
      </c>
      <c r="G67" s="85" t="s">
        <v>100</v>
      </c>
      <c r="H67" s="101" t="s">
        <v>5499</v>
      </c>
      <c r="I67" s="85">
        <v>1</v>
      </c>
      <c r="J67" s="85" t="s">
        <v>5458</v>
      </c>
      <c r="K67" s="89">
        <v>2891700</v>
      </c>
      <c r="L67" s="90"/>
      <c r="M67" s="91">
        <v>42944</v>
      </c>
      <c r="N67" s="85">
        <v>1</v>
      </c>
      <c r="O67" s="85" t="s">
        <v>5458</v>
      </c>
      <c r="P67" s="92">
        <v>2891700</v>
      </c>
      <c r="Q67" s="90"/>
      <c r="R67" s="85">
        <v>86017</v>
      </c>
      <c r="S67" s="91">
        <v>42944</v>
      </c>
      <c r="T67" s="85" t="s">
        <v>5459</v>
      </c>
    </row>
    <row r="68" spans="1:20" s="93" customFormat="1" x14ac:dyDescent="0.25">
      <c r="A68" s="83">
        <v>58</v>
      </c>
      <c r="B68" s="84" t="s">
        <v>4852</v>
      </c>
      <c r="C68" s="85" t="s">
        <v>54</v>
      </c>
      <c r="D68" s="85"/>
      <c r="E68" s="86"/>
      <c r="F68" s="87" t="s">
        <v>5513</v>
      </c>
      <c r="G68" s="85" t="s">
        <v>100</v>
      </c>
      <c r="H68" s="102" t="s">
        <v>5514</v>
      </c>
      <c r="I68" s="85">
        <v>37</v>
      </c>
      <c r="J68" s="85" t="s">
        <v>5466</v>
      </c>
      <c r="K68" s="89">
        <v>13090</v>
      </c>
      <c r="L68" s="90"/>
      <c r="M68" s="91">
        <v>42957</v>
      </c>
      <c r="N68" s="85">
        <v>37</v>
      </c>
      <c r="O68" s="85" t="s">
        <v>5466</v>
      </c>
      <c r="P68" s="92">
        <v>13090</v>
      </c>
      <c r="Q68" s="90"/>
      <c r="R68" s="85">
        <v>86117</v>
      </c>
      <c r="S68" s="91">
        <v>42957</v>
      </c>
      <c r="T68" s="85" t="s">
        <v>5459</v>
      </c>
    </row>
    <row r="69" spans="1:20" s="93" customFormat="1" x14ac:dyDescent="0.25">
      <c r="A69" s="83">
        <v>59</v>
      </c>
      <c r="B69" s="84" t="s">
        <v>4854</v>
      </c>
      <c r="C69" s="85" t="s">
        <v>54</v>
      </c>
      <c r="D69" s="85"/>
      <c r="E69" s="86"/>
      <c r="F69" s="87" t="s">
        <v>5515</v>
      </c>
      <c r="G69" s="85" t="s">
        <v>100</v>
      </c>
      <c r="H69" s="102" t="s">
        <v>5514</v>
      </c>
      <c r="I69" s="85">
        <v>38</v>
      </c>
      <c r="J69" s="85" t="s">
        <v>5466</v>
      </c>
      <c r="K69" s="89">
        <v>5712</v>
      </c>
      <c r="L69" s="90"/>
      <c r="M69" s="91">
        <v>42957</v>
      </c>
      <c r="N69" s="85">
        <v>38</v>
      </c>
      <c r="O69" s="85" t="s">
        <v>5466</v>
      </c>
      <c r="P69" s="92">
        <v>5712</v>
      </c>
      <c r="Q69" s="90"/>
      <c r="R69" s="85">
        <v>86117</v>
      </c>
      <c r="S69" s="91">
        <v>42957</v>
      </c>
      <c r="T69" s="85" t="s">
        <v>5459</v>
      </c>
    </row>
    <row r="70" spans="1:20" s="93" customFormat="1" x14ac:dyDescent="0.25">
      <c r="A70" s="83">
        <v>60</v>
      </c>
      <c r="B70" s="84" t="s">
        <v>4856</v>
      </c>
      <c r="C70" s="85" t="s">
        <v>54</v>
      </c>
      <c r="D70" s="85"/>
      <c r="E70" s="86"/>
      <c r="F70" s="87" t="s">
        <v>5516</v>
      </c>
      <c r="G70" s="85" t="s">
        <v>100</v>
      </c>
      <c r="H70" s="102" t="s">
        <v>5514</v>
      </c>
      <c r="I70" s="85">
        <v>36</v>
      </c>
      <c r="J70" s="85" t="s">
        <v>5466</v>
      </c>
      <c r="K70" s="89">
        <v>59500</v>
      </c>
      <c r="L70" s="90"/>
      <c r="M70" s="91">
        <v>42957</v>
      </c>
      <c r="N70" s="85">
        <v>36</v>
      </c>
      <c r="O70" s="85" t="s">
        <v>5466</v>
      </c>
      <c r="P70" s="92">
        <v>59500</v>
      </c>
      <c r="Q70" s="90"/>
      <c r="R70" s="85">
        <v>86117</v>
      </c>
      <c r="S70" s="91">
        <v>42957</v>
      </c>
      <c r="T70" s="85" t="s">
        <v>5459</v>
      </c>
    </row>
    <row r="71" spans="1:20" s="93" customFormat="1" x14ac:dyDescent="0.25">
      <c r="A71" s="83">
        <v>61</v>
      </c>
      <c r="B71" s="84" t="s">
        <v>4858</v>
      </c>
      <c r="C71" s="85" t="s">
        <v>54</v>
      </c>
      <c r="D71" s="85"/>
      <c r="E71" s="86"/>
      <c r="F71" s="87" t="s">
        <v>5517</v>
      </c>
      <c r="G71" s="85" t="s">
        <v>99</v>
      </c>
      <c r="H71" s="99" t="s">
        <v>5463</v>
      </c>
      <c r="I71" s="85">
        <v>2</v>
      </c>
      <c r="J71" s="85" t="s">
        <v>5466</v>
      </c>
      <c r="K71" s="89">
        <v>2000000</v>
      </c>
      <c r="L71" s="90"/>
      <c r="M71" s="91">
        <v>42975</v>
      </c>
      <c r="N71" s="85">
        <v>2</v>
      </c>
      <c r="O71" s="85" t="s">
        <v>5466</v>
      </c>
      <c r="P71" s="92">
        <v>2000000</v>
      </c>
      <c r="Q71" s="90"/>
      <c r="R71" s="85">
        <v>81717</v>
      </c>
      <c r="S71" s="91">
        <v>42975</v>
      </c>
      <c r="T71" s="85" t="s">
        <v>5459</v>
      </c>
    </row>
    <row r="72" spans="1:20" s="93" customFormat="1" x14ac:dyDescent="0.25">
      <c r="A72" s="83">
        <v>62</v>
      </c>
      <c r="B72" s="84" t="s">
        <v>4860</v>
      </c>
      <c r="C72" s="85" t="s">
        <v>54</v>
      </c>
      <c r="D72" s="85"/>
      <c r="E72" s="86"/>
      <c r="F72" s="87" t="s">
        <v>5518</v>
      </c>
      <c r="G72" s="85" t="s">
        <v>99</v>
      </c>
      <c r="H72" s="99" t="s">
        <v>5463</v>
      </c>
      <c r="I72" s="85">
        <v>1</v>
      </c>
      <c r="J72" s="85" t="s">
        <v>5466</v>
      </c>
      <c r="K72" s="89">
        <v>1800000</v>
      </c>
      <c r="L72" s="90"/>
      <c r="M72" s="91">
        <v>42975</v>
      </c>
      <c r="N72" s="85">
        <v>1</v>
      </c>
      <c r="O72" s="85" t="s">
        <v>5466</v>
      </c>
      <c r="P72" s="92">
        <v>1800000</v>
      </c>
      <c r="Q72" s="90"/>
      <c r="R72" s="85">
        <v>81717</v>
      </c>
      <c r="S72" s="91">
        <v>42975</v>
      </c>
      <c r="T72" s="85" t="s">
        <v>5459</v>
      </c>
    </row>
    <row r="73" spans="1:20" s="93" customFormat="1" x14ac:dyDescent="0.25">
      <c r="A73" s="83">
        <v>63</v>
      </c>
      <c r="B73" s="84" t="s">
        <v>4862</v>
      </c>
      <c r="C73" s="85" t="s">
        <v>54</v>
      </c>
      <c r="D73" s="85"/>
      <c r="E73" s="86"/>
      <c r="F73" s="87" t="s">
        <v>5519</v>
      </c>
      <c r="G73" s="85" t="s">
        <v>99</v>
      </c>
      <c r="H73" s="99" t="s">
        <v>5463</v>
      </c>
      <c r="I73" s="85">
        <v>4</v>
      </c>
      <c r="J73" s="85" t="s">
        <v>5466</v>
      </c>
      <c r="K73" s="89">
        <v>2400000</v>
      </c>
      <c r="L73" s="90"/>
      <c r="M73" s="91">
        <v>42975</v>
      </c>
      <c r="N73" s="85">
        <v>4</v>
      </c>
      <c r="O73" s="85" t="s">
        <v>5466</v>
      </c>
      <c r="P73" s="92">
        <v>2400000</v>
      </c>
      <c r="Q73" s="90"/>
      <c r="R73" s="85">
        <v>81717</v>
      </c>
      <c r="S73" s="91">
        <v>42975</v>
      </c>
      <c r="T73" s="85" t="s">
        <v>5459</v>
      </c>
    </row>
    <row r="74" spans="1:20" s="93" customFormat="1" x14ac:dyDescent="0.25">
      <c r="A74" s="83">
        <v>64</v>
      </c>
      <c r="B74" s="84" t="s">
        <v>4864</v>
      </c>
      <c r="C74" s="85" t="s">
        <v>54</v>
      </c>
      <c r="D74" s="85"/>
      <c r="E74" s="86"/>
      <c r="F74" s="87" t="s">
        <v>5517</v>
      </c>
      <c r="G74" s="85" t="s">
        <v>99</v>
      </c>
      <c r="H74" s="99" t="s">
        <v>5463</v>
      </c>
      <c r="I74" s="85">
        <v>2</v>
      </c>
      <c r="J74" s="85" t="s">
        <v>5466</v>
      </c>
      <c r="K74" s="89">
        <v>2100000</v>
      </c>
      <c r="L74" s="90"/>
      <c r="M74" s="91">
        <v>42975</v>
      </c>
      <c r="N74" s="85">
        <v>2</v>
      </c>
      <c r="O74" s="85" t="s">
        <v>5466</v>
      </c>
      <c r="P74" s="92">
        <v>2100000</v>
      </c>
      <c r="Q74" s="90"/>
      <c r="R74" s="85">
        <v>81717</v>
      </c>
      <c r="S74" s="91">
        <v>42975</v>
      </c>
      <c r="T74" s="85" t="s">
        <v>5459</v>
      </c>
    </row>
    <row r="75" spans="1:20" s="93" customFormat="1" x14ac:dyDescent="0.25">
      <c r="A75" s="83">
        <v>65</v>
      </c>
      <c r="B75" s="84" t="s">
        <v>4866</v>
      </c>
      <c r="C75" s="85" t="s">
        <v>54</v>
      </c>
      <c r="D75" s="85"/>
      <c r="E75" s="86"/>
      <c r="F75" s="87" t="s">
        <v>5517</v>
      </c>
      <c r="G75" s="85" t="s">
        <v>99</v>
      </c>
      <c r="H75" s="99" t="s">
        <v>5463</v>
      </c>
      <c r="I75" s="85">
        <v>2</v>
      </c>
      <c r="J75" s="85" t="s">
        <v>5466</v>
      </c>
      <c r="K75" s="89">
        <v>2100000</v>
      </c>
      <c r="L75" s="90"/>
      <c r="M75" s="91">
        <v>42975</v>
      </c>
      <c r="N75" s="85">
        <v>2</v>
      </c>
      <c r="O75" s="85" t="s">
        <v>5466</v>
      </c>
      <c r="P75" s="92">
        <v>2100000</v>
      </c>
      <c r="Q75" s="90"/>
      <c r="R75" s="85">
        <v>81717</v>
      </c>
      <c r="S75" s="91">
        <v>42975</v>
      </c>
      <c r="T75" s="85" t="s">
        <v>5459</v>
      </c>
    </row>
    <row r="76" spans="1:20" s="108" customFormat="1" x14ac:dyDescent="0.25">
      <c r="A76" s="83">
        <v>66</v>
      </c>
      <c r="B76" s="84" t="s">
        <v>4868</v>
      </c>
      <c r="C76" s="103" t="s">
        <v>54</v>
      </c>
      <c r="D76" s="103"/>
      <c r="E76" s="86"/>
      <c r="F76" s="104" t="s">
        <v>5518</v>
      </c>
      <c r="G76" s="103" t="s">
        <v>99</v>
      </c>
      <c r="H76" s="99" t="s">
        <v>5463</v>
      </c>
      <c r="I76" s="103">
        <v>1</v>
      </c>
      <c r="J76" s="103" t="s">
        <v>5466</v>
      </c>
      <c r="K76" s="105">
        <v>70000</v>
      </c>
      <c r="L76" s="90"/>
      <c r="M76" s="106">
        <v>42975</v>
      </c>
      <c r="N76" s="103">
        <v>1</v>
      </c>
      <c r="O76" s="103" t="s">
        <v>5466</v>
      </c>
      <c r="P76" s="107">
        <v>70000</v>
      </c>
      <c r="Q76" s="90"/>
      <c r="R76" s="103">
        <v>81717</v>
      </c>
      <c r="S76" s="106">
        <v>42975</v>
      </c>
      <c r="T76" s="103" t="s">
        <v>5459</v>
      </c>
    </row>
    <row r="77" spans="1:20" s="108" customFormat="1" x14ac:dyDescent="0.25">
      <c r="A77" s="83">
        <v>67</v>
      </c>
      <c r="B77" s="84" t="s">
        <v>4870</v>
      </c>
      <c r="C77" s="103" t="s">
        <v>54</v>
      </c>
      <c r="D77" s="103"/>
      <c r="E77" s="86"/>
      <c r="F77" s="104" t="s">
        <v>5518</v>
      </c>
      <c r="G77" s="103" t="s">
        <v>99</v>
      </c>
      <c r="H77" s="99" t="s">
        <v>5463</v>
      </c>
      <c r="I77" s="103">
        <v>1</v>
      </c>
      <c r="J77" s="103" t="s">
        <v>5466</v>
      </c>
      <c r="K77" s="105">
        <v>250000</v>
      </c>
      <c r="L77" s="90"/>
      <c r="M77" s="106">
        <v>42975</v>
      </c>
      <c r="N77" s="103">
        <v>1</v>
      </c>
      <c r="O77" s="103" t="s">
        <v>5466</v>
      </c>
      <c r="P77" s="107">
        <v>250000</v>
      </c>
      <c r="Q77" s="90"/>
      <c r="R77" s="103">
        <v>81717</v>
      </c>
      <c r="S77" s="106">
        <v>42975</v>
      </c>
      <c r="T77" s="103" t="s">
        <v>5459</v>
      </c>
    </row>
    <row r="78" spans="1:20" s="108" customFormat="1" x14ac:dyDescent="0.25">
      <c r="A78" s="83">
        <v>68</v>
      </c>
      <c r="B78" s="84" t="s">
        <v>4872</v>
      </c>
      <c r="C78" s="103" t="s">
        <v>54</v>
      </c>
      <c r="D78" s="103"/>
      <c r="E78" s="86"/>
      <c r="F78" s="104" t="s">
        <v>5518</v>
      </c>
      <c r="G78" s="103" t="s">
        <v>99</v>
      </c>
      <c r="H78" s="99" t="s">
        <v>5463</v>
      </c>
      <c r="I78" s="103">
        <v>2</v>
      </c>
      <c r="J78" s="103" t="s">
        <v>5466</v>
      </c>
      <c r="K78" s="105">
        <v>60000</v>
      </c>
      <c r="L78" s="90"/>
      <c r="M78" s="106">
        <v>42975</v>
      </c>
      <c r="N78" s="103">
        <v>2</v>
      </c>
      <c r="O78" s="103" t="s">
        <v>5466</v>
      </c>
      <c r="P78" s="107">
        <v>60000</v>
      </c>
      <c r="Q78" s="90"/>
      <c r="R78" s="103">
        <v>81717</v>
      </c>
      <c r="S78" s="106">
        <v>42975</v>
      </c>
      <c r="T78" s="103" t="s">
        <v>5459</v>
      </c>
    </row>
    <row r="79" spans="1:20" s="108" customFormat="1" x14ac:dyDescent="0.25">
      <c r="A79" s="83">
        <v>69</v>
      </c>
      <c r="B79" s="84" t="s">
        <v>4874</v>
      </c>
      <c r="C79" s="103" t="s">
        <v>54</v>
      </c>
      <c r="D79" s="103"/>
      <c r="E79" s="86"/>
      <c r="F79" s="104" t="s">
        <v>5518</v>
      </c>
      <c r="G79" s="103" t="s">
        <v>99</v>
      </c>
      <c r="H79" s="99" t="s">
        <v>5463</v>
      </c>
      <c r="I79" s="103">
        <v>1</v>
      </c>
      <c r="J79" s="103" t="s">
        <v>5466</v>
      </c>
      <c r="K79" s="105">
        <v>450000</v>
      </c>
      <c r="L79" s="90"/>
      <c r="M79" s="106">
        <v>42975</v>
      </c>
      <c r="N79" s="103">
        <v>1</v>
      </c>
      <c r="O79" s="103" t="s">
        <v>5466</v>
      </c>
      <c r="P79" s="107">
        <v>450000</v>
      </c>
      <c r="Q79" s="90"/>
      <c r="R79" s="103">
        <v>81717</v>
      </c>
      <c r="S79" s="106">
        <v>42975</v>
      </c>
      <c r="T79" s="103" t="s">
        <v>5459</v>
      </c>
    </row>
    <row r="80" spans="1:20" s="108" customFormat="1" x14ac:dyDescent="0.25">
      <c r="A80" s="83">
        <v>70</v>
      </c>
      <c r="B80" s="84" t="s">
        <v>4876</v>
      </c>
      <c r="C80" s="103" t="s">
        <v>54</v>
      </c>
      <c r="D80" s="103"/>
      <c r="E80" s="86"/>
      <c r="F80" s="104" t="s">
        <v>5519</v>
      </c>
      <c r="G80" s="103" t="s">
        <v>99</v>
      </c>
      <c r="H80" s="99" t="s">
        <v>5463</v>
      </c>
      <c r="I80" s="103">
        <v>2</v>
      </c>
      <c r="J80" s="103" t="s">
        <v>5466</v>
      </c>
      <c r="K80" s="105">
        <v>2900000</v>
      </c>
      <c r="L80" s="90"/>
      <c r="M80" s="106">
        <v>42975</v>
      </c>
      <c r="N80" s="103">
        <v>2</v>
      </c>
      <c r="O80" s="103" t="s">
        <v>5466</v>
      </c>
      <c r="P80" s="107">
        <v>2900000</v>
      </c>
      <c r="Q80" s="90"/>
      <c r="R80" s="103">
        <v>81717</v>
      </c>
      <c r="S80" s="106">
        <v>42975</v>
      </c>
      <c r="T80" s="103" t="s">
        <v>5459</v>
      </c>
    </row>
    <row r="81" spans="1:20" s="108" customFormat="1" x14ac:dyDescent="0.25">
      <c r="A81" s="83">
        <v>71</v>
      </c>
      <c r="B81" s="84" t="s">
        <v>4878</v>
      </c>
      <c r="C81" s="103" t="s">
        <v>54</v>
      </c>
      <c r="D81" s="103"/>
      <c r="E81" s="86"/>
      <c r="F81" s="104" t="s">
        <v>5519</v>
      </c>
      <c r="G81" s="103" t="s">
        <v>99</v>
      </c>
      <c r="H81" s="99" t="s">
        <v>5463</v>
      </c>
      <c r="I81" s="103">
        <v>2</v>
      </c>
      <c r="J81" s="103" t="s">
        <v>5466</v>
      </c>
      <c r="K81" s="105">
        <v>2900000</v>
      </c>
      <c r="L81" s="90"/>
      <c r="M81" s="106">
        <v>42975</v>
      </c>
      <c r="N81" s="103">
        <v>2</v>
      </c>
      <c r="O81" s="103" t="s">
        <v>5466</v>
      </c>
      <c r="P81" s="107">
        <v>2900000</v>
      </c>
      <c r="Q81" s="90"/>
      <c r="R81" s="103">
        <v>81717</v>
      </c>
      <c r="S81" s="106">
        <v>42975</v>
      </c>
      <c r="T81" s="103" t="s">
        <v>5459</v>
      </c>
    </row>
    <row r="82" spans="1:20" s="108" customFormat="1" x14ac:dyDescent="0.25">
      <c r="A82" s="83">
        <v>72</v>
      </c>
      <c r="B82" s="84" t="s">
        <v>4880</v>
      </c>
      <c r="C82" s="103" t="s">
        <v>54</v>
      </c>
      <c r="D82" s="103"/>
      <c r="E82" s="86"/>
      <c r="F82" s="104" t="s">
        <v>5520</v>
      </c>
      <c r="G82" s="103" t="s">
        <v>99</v>
      </c>
      <c r="H82" s="99" t="s">
        <v>5463</v>
      </c>
      <c r="I82" s="103">
        <v>1</v>
      </c>
      <c r="J82" s="103" t="s">
        <v>5466</v>
      </c>
      <c r="K82" s="105">
        <v>2700000</v>
      </c>
      <c r="L82" s="90"/>
      <c r="M82" s="106">
        <v>42975</v>
      </c>
      <c r="N82" s="103">
        <v>1</v>
      </c>
      <c r="O82" s="103" t="s">
        <v>5466</v>
      </c>
      <c r="P82" s="107">
        <v>2700000</v>
      </c>
      <c r="Q82" s="90"/>
      <c r="R82" s="103">
        <v>81717</v>
      </c>
      <c r="S82" s="106">
        <v>42975</v>
      </c>
      <c r="T82" s="103" t="s">
        <v>5459</v>
      </c>
    </row>
    <row r="83" spans="1:20" s="108" customFormat="1" x14ac:dyDescent="0.25">
      <c r="A83" s="83">
        <v>73</v>
      </c>
      <c r="B83" s="84" t="s">
        <v>4881</v>
      </c>
      <c r="C83" s="103" t="s">
        <v>54</v>
      </c>
      <c r="D83" s="103"/>
      <c r="E83" s="86"/>
      <c r="F83" s="104" t="s">
        <v>5519</v>
      </c>
      <c r="G83" s="103" t="s">
        <v>99</v>
      </c>
      <c r="H83" s="99" t="s">
        <v>5463</v>
      </c>
      <c r="I83" s="103">
        <v>2</v>
      </c>
      <c r="J83" s="103" t="s">
        <v>5466</v>
      </c>
      <c r="K83" s="105">
        <v>3200000</v>
      </c>
      <c r="L83" s="90"/>
      <c r="M83" s="106">
        <v>42975</v>
      </c>
      <c r="N83" s="103">
        <v>2</v>
      </c>
      <c r="O83" s="103" t="s">
        <v>5466</v>
      </c>
      <c r="P83" s="107">
        <v>3200000</v>
      </c>
      <c r="Q83" s="90"/>
      <c r="R83" s="103">
        <v>81717</v>
      </c>
      <c r="S83" s="106">
        <v>42975</v>
      </c>
      <c r="T83" s="103" t="s">
        <v>5459</v>
      </c>
    </row>
    <row r="84" spans="1:20" s="93" customFormat="1" x14ac:dyDescent="0.25">
      <c r="A84" s="83">
        <v>74</v>
      </c>
      <c r="B84" s="84" t="s">
        <v>4882</v>
      </c>
      <c r="C84" s="85" t="s">
        <v>54</v>
      </c>
      <c r="D84" s="85"/>
      <c r="E84" s="86"/>
      <c r="F84" s="87" t="s">
        <v>5490</v>
      </c>
      <c r="G84" s="85" t="s">
        <v>100</v>
      </c>
      <c r="H84" s="98" t="s">
        <v>5521</v>
      </c>
      <c r="I84" s="85">
        <v>1</v>
      </c>
      <c r="J84" s="85" t="s">
        <v>5458</v>
      </c>
      <c r="K84" s="89">
        <v>2768500</v>
      </c>
      <c r="L84" s="90"/>
      <c r="M84" s="91">
        <v>42998</v>
      </c>
      <c r="N84" s="85">
        <v>1</v>
      </c>
      <c r="O84" s="85" t="s">
        <v>5458</v>
      </c>
      <c r="P84" s="92">
        <v>2768500</v>
      </c>
      <c r="Q84" s="90"/>
      <c r="R84" s="85">
        <v>56717</v>
      </c>
      <c r="S84" s="91">
        <v>42998</v>
      </c>
      <c r="T84" s="85" t="s">
        <v>5459</v>
      </c>
    </row>
    <row r="85" spans="1:20" s="93" customFormat="1" x14ac:dyDescent="0.25">
      <c r="A85" s="83">
        <v>75</v>
      </c>
      <c r="B85" s="84" t="s">
        <v>4883</v>
      </c>
      <c r="C85" s="85" t="s">
        <v>54</v>
      </c>
      <c r="D85" s="85"/>
      <c r="E85" s="86"/>
      <c r="F85" s="87" t="s">
        <v>5490</v>
      </c>
      <c r="G85" s="85" t="s">
        <v>100</v>
      </c>
      <c r="H85" s="98" t="s">
        <v>5521</v>
      </c>
      <c r="I85" s="85">
        <v>1</v>
      </c>
      <c r="J85" s="85" t="s">
        <v>5458</v>
      </c>
      <c r="K85" s="89">
        <v>2768500</v>
      </c>
      <c r="L85" s="90"/>
      <c r="M85" s="91">
        <v>43003</v>
      </c>
      <c r="N85" s="85">
        <v>1</v>
      </c>
      <c r="O85" s="85" t="s">
        <v>5458</v>
      </c>
      <c r="P85" s="92">
        <v>2768500</v>
      </c>
      <c r="Q85" s="90"/>
      <c r="R85" s="85">
        <v>56717</v>
      </c>
      <c r="S85" s="91">
        <v>43003</v>
      </c>
      <c r="T85" s="85" t="s">
        <v>5459</v>
      </c>
    </row>
    <row r="86" spans="1:20" s="93" customFormat="1" ht="15" customHeight="1" x14ac:dyDescent="0.25">
      <c r="A86" s="83">
        <v>76</v>
      </c>
      <c r="B86" s="84" t="s">
        <v>4884</v>
      </c>
      <c r="C86" s="85" t="s">
        <v>54</v>
      </c>
      <c r="D86" s="85"/>
      <c r="E86" s="86"/>
      <c r="F86" s="87" t="s">
        <v>5490</v>
      </c>
      <c r="G86" s="85" t="s">
        <v>100</v>
      </c>
      <c r="H86" s="98" t="s">
        <v>5512</v>
      </c>
      <c r="I86" s="85">
        <v>1</v>
      </c>
      <c r="J86" s="85" t="s">
        <v>5458</v>
      </c>
      <c r="K86" s="89">
        <v>2400000</v>
      </c>
      <c r="L86" s="90"/>
      <c r="M86" s="91">
        <v>42933</v>
      </c>
      <c r="N86" s="85">
        <v>1</v>
      </c>
      <c r="O86" s="85" t="s">
        <v>5458</v>
      </c>
      <c r="P86" s="92">
        <v>2400000</v>
      </c>
      <c r="Q86" s="90"/>
      <c r="R86" s="85">
        <v>97417</v>
      </c>
      <c r="S86" s="91">
        <v>42933</v>
      </c>
      <c r="T86" s="85" t="s">
        <v>5459</v>
      </c>
    </row>
    <row r="87" spans="1:20" s="93" customFormat="1" x14ac:dyDescent="0.25">
      <c r="A87" s="83">
        <v>77</v>
      </c>
      <c r="B87" s="84" t="s">
        <v>4886</v>
      </c>
      <c r="C87" s="85" t="s">
        <v>54</v>
      </c>
      <c r="D87" s="85"/>
      <c r="E87" s="86"/>
      <c r="F87" s="87" t="s">
        <v>5490</v>
      </c>
      <c r="G87" s="85" t="s">
        <v>94</v>
      </c>
      <c r="H87" s="98" t="s">
        <v>5457</v>
      </c>
      <c r="I87" s="85">
        <v>1</v>
      </c>
      <c r="J87" s="85" t="s">
        <v>5458</v>
      </c>
      <c r="K87" s="89">
        <v>27395840</v>
      </c>
      <c r="L87" s="90"/>
      <c r="M87" s="91">
        <v>42944</v>
      </c>
      <c r="N87" s="85">
        <v>1</v>
      </c>
      <c r="O87" s="85" t="s">
        <v>5458</v>
      </c>
      <c r="P87" s="92">
        <v>27395840</v>
      </c>
      <c r="Q87" s="90"/>
      <c r="R87" s="85">
        <v>83817</v>
      </c>
      <c r="S87" s="91">
        <v>42944</v>
      </c>
      <c r="T87" s="85" t="s">
        <v>5459</v>
      </c>
    </row>
    <row r="88" spans="1:20" s="93" customFormat="1" x14ac:dyDescent="0.25">
      <c r="A88" s="83">
        <v>78</v>
      </c>
      <c r="B88" s="84" t="s">
        <v>4888</v>
      </c>
      <c r="C88" s="85" t="s">
        <v>54</v>
      </c>
      <c r="D88" s="85"/>
      <c r="E88" s="86"/>
      <c r="F88" s="87" t="s">
        <v>5490</v>
      </c>
      <c r="G88" s="85" t="s">
        <v>94</v>
      </c>
      <c r="H88" s="98" t="s">
        <v>5457</v>
      </c>
      <c r="I88" s="85">
        <v>1</v>
      </c>
      <c r="J88" s="85" t="s">
        <v>5458</v>
      </c>
      <c r="K88" s="89">
        <v>14647280</v>
      </c>
      <c r="L88" s="90"/>
      <c r="M88" s="91">
        <v>42944</v>
      </c>
      <c r="N88" s="85">
        <v>1</v>
      </c>
      <c r="O88" s="85" t="s">
        <v>5458</v>
      </c>
      <c r="P88" s="92">
        <v>14647280</v>
      </c>
      <c r="Q88" s="90"/>
      <c r="R88" s="85">
        <v>83617</v>
      </c>
      <c r="S88" s="91">
        <v>42944</v>
      </c>
      <c r="T88" s="85" t="s">
        <v>5459</v>
      </c>
    </row>
    <row r="89" spans="1:20" s="93" customFormat="1" x14ac:dyDescent="0.25">
      <c r="A89" s="83">
        <v>79</v>
      </c>
      <c r="B89" s="84" t="s">
        <v>4890</v>
      </c>
      <c r="C89" s="85" t="s">
        <v>54</v>
      </c>
      <c r="D89" s="85"/>
      <c r="E89" s="86"/>
      <c r="F89" s="87" t="s">
        <v>5490</v>
      </c>
      <c r="G89" s="85" t="s">
        <v>94</v>
      </c>
      <c r="H89" s="98" t="s">
        <v>5457</v>
      </c>
      <c r="I89" s="85">
        <v>1</v>
      </c>
      <c r="J89" s="85" t="s">
        <v>5458</v>
      </c>
      <c r="K89" s="89">
        <v>16920000</v>
      </c>
      <c r="L89" s="90"/>
      <c r="M89" s="91">
        <v>42944</v>
      </c>
      <c r="N89" s="85">
        <v>1</v>
      </c>
      <c r="O89" s="85" t="s">
        <v>5458</v>
      </c>
      <c r="P89" s="92">
        <v>16920000</v>
      </c>
      <c r="Q89" s="90"/>
      <c r="R89" s="85">
        <v>83717</v>
      </c>
      <c r="S89" s="91">
        <v>42944</v>
      </c>
      <c r="T89" s="85" t="s">
        <v>5459</v>
      </c>
    </row>
    <row r="90" spans="1:20" s="93" customFormat="1" x14ac:dyDescent="0.25">
      <c r="A90" s="83">
        <v>80</v>
      </c>
      <c r="B90" s="84" t="s">
        <v>4892</v>
      </c>
      <c r="C90" s="85" t="s">
        <v>54</v>
      </c>
      <c r="D90" s="85"/>
      <c r="E90" s="86"/>
      <c r="F90" s="87" t="s">
        <v>5490</v>
      </c>
      <c r="G90" s="85" t="s">
        <v>100</v>
      </c>
      <c r="H90" s="98" t="s">
        <v>5499</v>
      </c>
      <c r="I90" s="85">
        <v>1</v>
      </c>
      <c r="J90" s="85" t="s">
        <v>5458</v>
      </c>
      <c r="K90" s="89">
        <v>2939300</v>
      </c>
      <c r="L90" s="90"/>
      <c r="M90" s="91">
        <v>42944</v>
      </c>
      <c r="N90" s="85">
        <v>1</v>
      </c>
      <c r="O90" s="85" t="s">
        <v>5458</v>
      </c>
      <c r="P90" s="92">
        <v>2939300</v>
      </c>
      <c r="Q90" s="90"/>
      <c r="R90" s="85">
        <v>85917</v>
      </c>
      <c r="S90" s="91">
        <v>42944</v>
      </c>
      <c r="T90" s="85" t="s">
        <v>5459</v>
      </c>
    </row>
    <row r="91" spans="1:20" s="93" customFormat="1" x14ac:dyDescent="0.25">
      <c r="A91" s="83">
        <v>81</v>
      </c>
      <c r="B91" s="84" t="s">
        <v>4894</v>
      </c>
      <c r="C91" s="85" t="s">
        <v>54</v>
      </c>
      <c r="D91" s="85"/>
      <c r="E91" s="86"/>
      <c r="F91" s="87" t="s">
        <v>5490</v>
      </c>
      <c r="G91" s="85" t="s">
        <v>100</v>
      </c>
      <c r="H91" s="98" t="s">
        <v>5499</v>
      </c>
      <c r="I91" s="85">
        <v>1</v>
      </c>
      <c r="J91" s="85" t="s">
        <v>5458</v>
      </c>
      <c r="K91" s="89">
        <v>2891700</v>
      </c>
      <c r="L91" s="90"/>
      <c r="M91" s="91">
        <v>42944</v>
      </c>
      <c r="N91" s="85">
        <v>1</v>
      </c>
      <c r="O91" s="85" t="s">
        <v>5458</v>
      </c>
      <c r="P91" s="92">
        <v>2891700</v>
      </c>
      <c r="Q91" s="90"/>
      <c r="R91" s="85">
        <v>86017</v>
      </c>
      <c r="S91" s="91">
        <v>42944</v>
      </c>
      <c r="T91" s="85" t="s">
        <v>5459</v>
      </c>
    </row>
    <row r="92" spans="1:20" s="93" customFormat="1" x14ac:dyDescent="0.25">
      <c r="A92" s="83">
        <v>82</v>
      </c>
      <c r="B92" s="84" t="s">
        <v>4896</v>
      </c>
      <c r="C92" s="85" t="s">
        <v>54</v>
      </c>
      <c r="D92" s="85"/>
      <c r="E92" s="86"/>
      <c r="F92" s="87" t="s">
        <v>5515</v>
      </c>
      <c r="G92" s="85" t="s">
        <v>100</v>
      </c>
      <c r="H92" s="98" t="s">
        <v>5514</v>
      </c>
      <c r="I92" s="85">
        <v>36</v>
      </c>
      <c r="J92" s="85" t="s">
        <v>5466</v>
      </c>
      <c r="K92" s="89">
        <v>4800</v>
      </c>
      <c r="L92" s="90"/>
      <c r="M92" s="91">
        <v>42957</v>
      </c>
      <c r="N92" s="85">
        <v>36</v>
      </c>
      <c r="O92" s="85" t="s">
        <v>5466</v>
      </c>
      <c r="P92" s="92">
        <v>4800</v>
      </c>
      <c r="Q92" s="90"/>
      <c r="R92" s="85">
        <v>86117</v>
      </c>
      <c r="S92" s="91">
        <v>42957</v>
      </c>
      <c r="T92" s="85" t="s">
        <v>5459</v>
      </c>
    </row>
    <row r="93" spans="1:20" s="93" customFormat="1" x14ac:dyDescent="0.25">
      <c r="A93" s="83">
        <v>83</v>
      </c>
      <c r="B93" s="84" t="s">
        <v>4898</v>
      </c>
      <c r="C93" s="85" t="s">
        <v>54</v>
      </c>
      <c r="D93" s="85"/>
      <c r="E93" s="86"/>
      <c r="F93" s="87" t="s">
        <v>5522</v>
      </c>
      <c r="G93" s="85" t="s">
        <v>100</v>
      </c>
      <c r="H93" s="98" t="s">
        <v>5514</v>
      </c>
      <c r="I93" s="85">
        <v>28</v>
      </c>
      <c r="J93" s="85" t="s">
        <v>5466</v>
      </c>
      <c r="K93" s="89">
        <v>11000</v>
      </c>
      <c r="L93" s="90"/>
      <c r="M93" s="91">
        <v>42957</v>
      </c>
      <c r="N93" s="85">
        <v>28</v>
      </c>
      <c r="O93" s="85" t="s">
        <v>5466</v>
      </c>
      <c r="P93" s="92">
        <v>11000</v>
      </c>
      <c r="Q93" s="90"/>
      <c r="R93" s="85">
        <v>86117</v>
      </c>
      <c r="S93" s="91">
        <v>42957</v>
      </c>
      <c r="T93" s="85" t="s">
        <v>5459</v>
      </c>
    </row>
    <row r="94" spans="1:20" s="93" customFormat="1" x14ac:dyDescent="0.25">
      <c r="A94" s="83">
        <v>84</v>
      </c>
      <c r="B94" s="84" t="s">
        <v>4900</v>
      </c>
      <c r="C94" s="85" t="s">
        <v>54</v>
      </c>
      <c r="D94" s="85"/>
      <c r="E94" s="86"/>
      <c r="F94" s="87" t="s">
        <v>5516</v>
      </c>
      <c r="G94" s="85" t="s">
        <v>100</v>
      </c>
      <c r="H94" s="98" t="s">
        <v>5514</v>
      </c>
      <c r="I94" s="85">
        <v>36</v>
      </c>
      <c r="J94" s="85" t="s">
        <v>5466</v>
      </c>
      <c r="K94" s="89">
        <v>55000</v>
      </c>
      <c r="L94" s="90"/>
      <c r="M94" s="91">
        <v>42957</v>
      </c>
      <c r="N94" s="85">
        <v>36</v>
      </c>
      <c r="O94" s="85" t="s">
        <v>5466</v>
      </c>
      <c r="P94" s="92">
        <v>55000</v>
      </c>
      <c r="Q94" s="90"/>
      <c r="R94" s="85">
        <v>86117</v>
      </c>
      <c r="S94" s="91">
        <v>42957</v>
      </c>
      <c r="T94" s="85" t="s">
        <v>5459</v>
      </c>
    </row>
    <row r="95" spans="1:20" s="93" customFormat="1" x14ac:dyDescent="0.25">
      <c r="A95" s="83">
        <v>85</v>
      </c>
      <c r="B95" s="84" t="s">
        <v>4902</v>
      </c>
      <c r="C95" s="85" t="s">
        <v>54</v>
      </c>
      <c r="D95" s="85"/>
      <c r="E95" s="86"/>
      <c r="F95" s="87" t="s">
        <v>5490</v>
      </c>
      <c r="G95" s="85" t="s">
        <v>99</v>
      </c>
      <c r="H95" s="98" t="s">
        <v>5463</v>
      </c>
      <c r="I95" s="85">
        <v>1</v>
      </c>
      <c r="J95" s="85" t="s">
        <v>5466</v>
      </c>
      <c r="K95" s="89">
        <v>21408100</v>
      </c>
      <c r="L95" s="90"/>
      <c r="M95" s="91">
        <v>42975</v>
      </c>
      <c r="N95" s="85">
        <v>1</v>
      </c>
      <c r="O95" s="85" t="s">
        <v>5466</v>
      </c>
      <c r="P95" s="92">
        <v>21408100</v>
      </c>
      <c r="Q95" s="90"/>
      <c r="R95" s="85">
        <v>81717</v>
      </c>
      <c r="S95" s="91">
        <v>42975</v>
      </c>
      <c r="T95" s="85" t="s">
        <v>5459</v>
      </c>
    </row>
    <row r="96" spans="1:20" s="93" customFormat="1" x14ac:dyDescent="0.25">
      <c r="A96" s="83">
        <v>86</v>
      </c>
      <c r="B96" s="84" t="s">
        <v>4904</v>
      </c>
      <c r="C96" s="85" t="s">
        <v>54</v>
      </c>
      <c r="D96" s="85"/>
      <c r="E96" s="86"/>
      <c r="F96" s="87" t="s">
        <v>5523</v>
      </c>
      <c r="G96" s="85" t="s">
        <v>99</v>
      </c>
      <c r="H96" s="98" t="s">
        <v>5463</v>
      </c>
      <c r="I96" s="85">
        <v>1</v>
      </c>
      <c r="J96" s="85" t="s">
        <v>5466</v>
      </c>
      <c r="K96" s="89">
        <v>1200000</v>
      </c>
      <c r="L96" s="90"/>
      <c r="M96" s="91">
        <v>42975</v>
      </c>
      <c r="N96" s="85">
        <v>1</v>
      </c>
      <c r="O96" s="85" t="s">
        <v>5466</v>
      </c>
      <c r="P96" s="92">
        <v>1200000</v>
      </c>
      <c r="Q96" s="90"/>
      <c r="R96" s="85">
        <v>81717</v>
      </c>
      <c r="S96" s="91">
        <v>42975</v>
      </c>
      <c r="T96" s="85" t="s">
        <v>5459</v>
      </c>
    </row>
    <row r="97" spans="1:21" s="93" customFormat="1" x14ac:dyDescent="0.25">
      <c r="A97" s="83">
        <v>87</v>
      </c>
      <c r="B97" s="84" t="s">
        <v>4906</v>
      </c>
      <c r="C97" s="85" t="s">
        <v>54</v>
      </c>
      <c r="D97" s="85"/>
      <c r="E97" s="86"/>
      <c r="F97" s="87" t="s">
        <v>5524</v>
      </c>
      <c r="G97" s="85" t="s">
        <v>99</v>
      </c>
      <c r="H97" s="98" t="s">
        <v>5463</v>
      </c>
      <c r="I97" s="85">
        <v>6</v>
      </c>
      <c r="J97" s="85" t="s">
        <v>5466</v>
      </c>
      <c r="K97" s="89">
        <v>1450000</v>
      </c>
      <c r="L97" s="90"/>
      <c r="M97" s="91">
        <v>42975</v>
      </c>
      <c r="N97" s="85">
        <v>6</v>
      </c>
      <c r="O97" s="85" t="s">
        <v>5466</v>
      </c>
      <c r="P97" s="92">
        <v>1450000</v>
      </c>
      <c r="Q97" s="90"/>
      <c r="R97" s="85">
        <v>81717</v>
      </c>
      <c r="S97" s="91">
        <v>42975</v>
      </c>
      <c r="T97" s="85" t="s">
        <v>5459</v>
      </c>
    </row>
    <row r="98" spans="1:21" s="93" customFormat="1" x14ac:dyDescent="0.25">
      <c r="A98" s="83">
        <v>88</v>
      </c>
      <c r="B98" s="84" t="s">
        <v>4908</v>
      </c>
      <c r="C98" s="85" t="s">
        <v>54</v>
      </c>
      <c r="D98" s="85"/>
      <c r="E98" s="86"/>
      <c r="F98" s="87" t="s">
        <v>5525</v>
      </c>
      <c r="G98" s="85" t="s">
        <v>99</v>
      </c>
      <c r="H98" s="98" t="s">
        <v>5463</v>
      </c>
      <c r="I98" s="85">
        <v>10</v>
      </c>
      <c r="J98" s="85" t="s">
        <v>5466</v>
      </c>
      <c r="K98" s="89">
        <v>1750000</v>
      </c>
      <c r="L98" s="90"/>
      <c r="M98" s="91">
        <v>42975</v>
      </c>
      <c r="N98" s="85">
        <v>10</v>
      </c>
      <c r="O98" s="85" t="s">
        <v>5466</v>
      </c>
      <c r="P98" s="92">
        <v>1750000</v>
      </c>
      <c r="Q98" s="90"/>
      <c r="R98" s="85">
        <v>81717</v>
      </c>
      <c r="S98" s="91">
        <v>42975</v>
      </c>
      <c r="T98" s="85" t="s">
        <v>5459</v>
      </c>
    </row>
    <row r="99" spans="1:21" s="93" customFormat="1" x14ac:dyDescent="0.25">
      <c r="A99" s="83">
        <v>89</v>
      </c>
      <c r="B99" s="84" t="s">
        <v>4910</v>
      </c>
      <c r="C99" s="85" t="s">
        <v>54</v>
      </c>
      <c r="D99" s="85"/>
      <c r="E99" s="86"/>
      <c r="F99" s="87" t="s">
        <v>5526</v>
      </c>
      <c r="G99" s="85" t="s">
        <v>100</v>
      </c>
      <c r="H99" s="98" t="s">
        <v>5527</v>
      </c>
      <c r="I99" s="85">
        <v>1</v>
      </c>
      <c r="J99" s="85" t="s">
        <v>5528</v>
      </c>
      <c r="K99" s="89">
        <v>343450</v>
      </c>
      <c r="L99" s="90"/>
      <c r="M99" s="91">
        <v>43028</v>
      </c>
      <c r="N99" s="85">
        <v>1</v>
      </c>
      <c r="O99" s="85" t="s">
        <v>5528</v>
      </c>
      <c r="P99" s="92">
        <v>343450</v>
      </c>
      <c r="Q99" s="90"/>
      <c r="R99" s="85">
        <v>97417</v>
      </c>
      <c r="S99" s="91">
        <v>43028</v>
      </c>
      <c r="T99" s="85" t="s">
        <v>5459</v>
      </c>
    </row>
    <row r="100" spans="1:21" s="93" customFormat="1" x14ac:dyDescent="0.25">
      <c r="A100" s="83">
        <v>90</v>
      </c>
      <c r="B100" s="84" t="s">
        <v>4912</v>
      </c>
      <c r="C100" s="85" t="s">
        <v>54</v>
      </c>
      <c r="D100" s="85"/>
      <c r="E100" s="86"/>
      <c r="F100" s="87" t="s">
        <v>5526</v>
      </c>
      <c r="G100" s="85" t="s">
        <v>100</v>
      </c>
      <c r="H100" s="98" t="s">
        <v>5527</v>
      </c>
      <c r="I100" s="85">
        <v>1</v>
      </c>
      <c r="J100" s="85" t="s">
        <v>5529</v>
      </c>
      <c r="K100" s="89">
        <v>296560</v>
      </c>
      <c r="L100" s="90"/>
      <c r="M100" s="91">
        <v>43028</v>
      </c>
      <c r="N100" s="85">
        <v>1</v>
      </c>
      <c r="O100" s="85" t="s">
        <v>5529</v>
      </c>
      <c r="P100" s="92">
        <v>296560</v>
      </c>
      <c r="Q100" s="90"/>
      <c r="R100" s="85">
        <v>97417</v>
      </c>
      <c r="S100" s="91">
        <v>43028</v>
      </c>
      <c r="T100" s="85" t="s">
        <v>5459</v>
      </c>
    </row>
    <row r="101" spans="1:21" s="93" customFormat="1" x14ac:dyDescent="0.25">
      <c r="A101" s="83">
        <v>91</v>
      </c>
      <c r="B101" s="84" t="s">
        <v>4914</v>
      </c>
      <c r="C101" s="85" t="s">
        <v>54</v>
      </c>
      <c r="D101" s="85"/>
      <c r="E101" s="86"/>
      <c r="F101" s="87" t="s">
        <v>5526</v>
      </c>
      <c r="G101" s="85" t="s">
        <v>100</v>
      </c>
      <c r="H101" s="98" t="s">
        <v>5527</v>
      </c>
      <c r="I101" s="85">
        <v>1</v>
      </c>
      <c r="J101" s="85" t="s">
        <v>5529</v>
      </c>
      <c r="K101" s="89">
        <v>288015</v>
      </c>
      <c r="L101" s="90"/>
      <c r="M101" s="91">
        <v>43028</v>
      </c>
      <c r="N101" s="85">
        <v>1</v>
      </c>
      <c r="O101" s="85" t="s">
        <v>5529</v>
      </c>
      <c r="P101" s="92">
        <v>288015</v>
      </c>
      <c r="Q101" s="90"/>
      <c r="R101" s="85">
        <v>97417</v>
      </c>
      <c r="S101" s="91">
        <v>43028</v>
      </c>
      <c r="T101" s="85" t="s">
        <v>5459</v>
      </c>
    </row>
    <row r="102" spans="1:21" s="93" customFormat="1" x14ac:dyDescent="0.25">
      <c r="A102" s="83">
        <v>92</v>
      </c>
      <c r="B102" s="84" t="s">
        <v>4916</v>
      </c>
      <c r="C102" s="85" t="s">
        <v>54</v>
      </c>
      <c r="D102" s="85"/>
      <c r="E102" s="86"/>
      <c r="F102" s="87" t="s">
        <v>5490</v>
      </c>
      <c r="G102" s="85" t="s">
        <v>100</v>
      </c>
      <c r="H102" s="99" t="s">
        <v>5521</v>
      </c>
      <c r="I102" s="85">
        <v>1</v>
      </c>
      <c r="J102" s="85" t="s">
        <v>5458</v>
      </c>
      <c r="K102" s="89">
        <v>6205000</v>
      </c>
      <c r="L102" s="90"/>
      <c r="M102" s="91">
        <v>43038</v>
      </c>
      <c r="N102" s="85">
        <v>1</v>
      </c>
      <c r="O102" s="85" t="s">
        <v>5458</v>
      </c>
      <c r="P102" s="92">
        <v>6205000</v>
      </c>
      <c r="Q102" s="90"/>
      <c r="R102" s="85">
        <v>93017</v>
      </c>
      <c r="S102" s="91">
        <v>43038</v>
      </c>
      <c r="T102" s="85" t="s">
        <v>5459</v>
      </c>
    </row>
    <row r="103" spans="1:21" s="93" customFormat="1" x14ac:dyDescent="0.25">
      <c r="A103" s="83">
        <v>93</v>
      </c>
      <c r="B103" s="84" t="s">
        <v>4918</v>
      </c>
      <c r="C103" s="85" t="s">
        <v>54</v>
      </c>
      <c r="D103" s="85"/>
      <c r="E103" s="86"/>
      <c r="F103" s="87" t="s">
        <v>5490</v>
      </c>
      <c r="G103" s="85" t="s">
        <v>100</v>
      </c>
      <c r="H103" s="99" t="s">
        <v>5530</v>
      </c>
      <c r="I103" s="85">
        <v>15166</v>
      </c>
      <c r="J103" s="85" t="s">
        <v>5531</v>
      </c>
      <c r="K103" s="89">
        <v>120</v>
      </c>
      <c r="L103" s="90"/>
      <c r="M103" s="91">
        <v>43054</v>
      </c>
      <c r="N103" s="85">
        <v>15166</v>
      </c>
      <c r="O103" s="85" t="s">
        <v>5531</v>
      </c>
      <c r="P103" s="92">
        <v>120</v>
      </c>
      <c r="Q103" s="90"/>
      <c r="R103" s="85">
        <v>100017</v>
      </c>
      <c r="S103" s="91">
        <v>43054</v>
      </c>
      <c r="T103" s="85" t="s">
        <v>5459</v>
      </c>
    </row>
    <row r="104" spans="1:21" s="93" customFormat="1" x14ac:dyDescent="0.25">
      <c r="A104" s="83">
        <v>94</v>
      </c>
      <c r="B104" s="84" t="s">
        <v>4920</v>
      </c>
      <c r="C104" s="85" t="s">
        <v>54</v>
      </c>
      <c r="D104" s="85"/>
      <c r="E104" s="86"/>
      <c r="F104" s="87" t="s">
        <v>5532</v>
      </c>
      <c r="G104" s="85" t="s">
        <v>100</v>
      </c>
      <c r="H104" s="98" t="s">
        <v>5463</v>
      </c>
      <c r="I104" s="85">
        <v>80</v>
      </c>
      <c r="J104" s="85" t="s">
        <v>5466</v>
      </c>
      <c r="K104" s="89">
        <v>275274</v>
      </c>
      <c r="L104" s="90"/>
      <c r="M104" s="91">
        <v>43068</v>
      </c>
      <c r="N104" s="85">
        <v>80</v>
      </c>
      <c r="O104" s="85" t="s">
        <v>5466</v>
      </c>
      <c r="P104" s="92">
        <v>275274</v>
      </c>
      <c r="Q104" s="90"/>
      <c r="R104" s="85">
        <v>105217</v>
      </c>
      <c r="S104" s="91">
        <v>43068</v>
      </c>
      <c r="T104" s="85" t="s">
        <v>5459</v>
      </c>
    </row>
    <row r="105" spans="1:21" s="93" customFormat="1" x14ac:dyDescent="0.25">
      <c r="A105" s="83">
        <v>95</v>
      </c>
      <c r="B105" s="84" t="s">
        <v>4922</v>
      </c>
      <c r="C105" s="85" t="s">
        <v>54</v>
      </c>
      <c r="D105" s="85"/>
      <c r="E105" s="86"/>
      <c r="F105" s="87" t="s">
        <v>5490</v>
      </c>
      <c r="G105" s="85" t="s">
        <v>94</v>
      </c>
      <c r="H105" s="109" t="s">
        <v>5457</v>
      </c>
      <c r="I105" s="85">
        <v>1</v>
      </c>
      <c r="J105" s="85" t="s">
        <v>5458</v>
      </c>
      <c r="K105" s="89">
        <v>5150000</v>
      </c>
      <c r="L105" s="90"/>
      <c r="M105" s="91">
        <v>43069</v>
      </c>
      <c r="N105" s="85">
        <v>1</v>
      </c>
      <c r="O105" s="85" t="s">
        <v>5458</v>
      </c>
      <c r="P105" s="92">
        <v>5150000</v>
      </c>
      <c r="Q105" s="90"/>
      <c r="R105" s="85">
        <v>98717</v>
      </c>
      <c r="S105" s="91">
        <v>43068</v>
      </c>
      <c r="T105" s="85" t="s">
        <v>5459</v>
      </c>
    </row>
    <row r="106" spans="1:21" s="93" customFormat="1" x14ac:dyDescent="0.25">
      <c r="A106" s="83">
        <v>96</v>
      </c>
      <c r="B106" s="84" t="s">
        <v>4924</v>
      </c>
      <c r="C106" s="85" t="s">
        <v>54</v>
      </c>
      <c r="D106" s="85"/>
      <c r="E106" s="86"/>
      <c r="F106" s="87" t="s">
        <v>5490</v>
      </c>
      <c r="G106" s="85" t="s">
        <v>94</v>
      </c>
      <c r="H106" s="109" t="s">
        <v>5457</v>
      </c>
      <c r="I106" s="85">
        <v>1</v>
      </c>
      <c r="J106" s="85" t="s">
        <v>5458</v>
      </c>
      <c r="K106" s="89">
        <v>4230000</v>
      </c>
      <c r="L106" s="90"/>
      <c r="M106" s="91">
        <v>43069</v>
      </c>
      <c r="N106" s="85">
        <v>1</v>
      </c>
      <c r="O106" s="85" t="s">
        <v>5458</v>
      </c>
      <c r="P106" s="92">
        <v>4230000</v>
      </c>
      <c r="Q106" s="90"/>
      <c r="R106" s="85">
        <v>98917</v>
      </c>
      <c r="S106" s="91">
        <v>43069</v>
      </c>
      <c r="T106" s="85" t="s">
        <v>5459</v>
      </c>
    </row>
    <row r="107" spans="1:21" s="93" customFormat="1" x14ac:dyDescent="0.25">
      <c r="A107" s="83">
        <v>97</v>
      </c>
      <c r="B107" s="84" t="s">
        <v>4926</v>
      </c>
      <c r="C107" s="85" t="s">
        <v>54</v>
      </c>
      <c r="D107" s="85"/>
      <c r="E107" s="86"/>
      <c r="F107" s="87" t="s">
        <v>5490</v>
      </c>
      <c r="G107" s="85" t="s">
        <v>94</v>
      </c>
      <c r="H107" s="109" t="s">
        <v>5457</v>
      </c>
      <c r="I107" s="85">
        <v>1</v>
      </c>
      <c r="J107" s="85" t="s">
        <v>5458</v>
      </c>
      <c r="K107" s="89">
        <v>6848960</v>
      </c>
      <c r="L107" s="90"/>
      <c r="M107" s="91">
        <v>43069</v>
      </c>
      <c r="N107" s="85">
        <v>1</v>
      </c>
      <c r="O107" s="85" t="s">
        <v>5458</v>
      </c>
      <c r="P107" s="92">
        <v>6848960</v>
      </c>
      <c r="Q107" s="90"/>
      <c r="R107" s="85">
        <v>98817</v>
      </c>
      <c r="S107" s="91">
        <v>43069</v>
      </c>
      <c r="T107" s="85" t="s">
        <v>5459</v>
      </c>
    </row>
    <row r="108" spans="1:21" s="93" customFormat="1" x14ac:dyDescent="0.25">
      <c r="A108" s="83">
        <v>98</v>
      </c>
      <c r="B108" s="84" t="s">
        <v>4927</v>
      </c>
      <c r="C108" s="85" t="s">
        <v>54</v>
      </c>
      <c r="D108" s="85" t="s">
        <v>24</v>
      </c>
      <c r="E108" s="86" t="s">
        <v>24</v>
      </c>
      <c r="F108" s="87" t="s">
        <v>5533</v>
      </c>
      <c r="G108" s="85" t="s">
        <v>94</v>
      </c>
      <c r="H108" s="85" t="s">
        <v>5457</v>
      </c>
      <c r="I108" s="85">
        <v>9</v>
      </c>
      <c r="J108" s="85" t="s">
        <v>5534</v>
      </c>
      <c r="K108" s="89">
        <v>8925000</v>
      </c>
      <c r="L108" s="90"/>
      <c r="M108" s="91">
        <v>42825</v>
      </c>
      <c r="N108" s="85">
        <v>9</v>
      </c>
      <c r="O108" s="85" t="s">
        <v>5534</v>
      </c>
      <c r="P108" s="92">
        <v>8925000</v>
      </c>
      <c r="Q108" s="90"/>
      <c r="R108" s="85">
        <v>85917</v>
      </c>
      <c r="S108" s="91">
        <v>42825</v>
      </c>
      <c r="T108" s="85" t="s">
        <v>5535</v>
      </c>
      <c r="U108" s="110"/>
    </row>
    <row r="109" spans="1:21" s="93" customFormat="1" x14ac:dyDescent="0.25">
      <c r="A109" s="83">
        <v>99</v>
      </c>
      <c r="B109" s="84" t="s">
        <v>4929</v>
      </c>
      <c r="C109" s="85" t="s">
        <v>54</v>
      </c>
      <c r="D109" s="85"/>
      <c r="E109" s="86"/>
      <c r="F109" s="85" t="s">
        <v>5533</v>
      </c>
      <c r="G109" s="85" t="s">
        <v>94</v>
      </c>
      <c r="H109" s="85" t="s">
        <v>5457</v>
      </c>
      <c r="I109" s="85">
        <v>9</v>
      </c>
      <c r="J109" s="85" t="s">
        <v>5534</v>
      </c>
      <c r="K109" s="89">
        <v>4760000</v>
      </c>
      <c r="L109" s="90"/>
      <c r="M109" s="91">
        <v>42825</v>
      </c>
      <c r="N109" s="85">
        <v>9</v>
      </c>
      <c r="O109" s="85" t="s">
        <v>5534</v>
      </c>
      <c r="P109" s="92">
        <v>4760000</v>
      </c>
      <c r="Q109" s="90"/>
      <c r="R109" s="85">
        <v>86417</v>
      </c>
      <c r="S109" s="91">
        <v>42825</v>
      </c>
      <c r="T109" s="85" t="s">
        <v>5535</v>
      </c>
      <c r="U109" s="110"/>
    </row>
    <row r="110" spans="1:21" s="93" customFormat="1" x14ac:dyDescent="0.25">
      <c r="A110" s="83">
        <v>100</v>
      </c>
      <c r="B110" s="84" t="s">
        <v>4931</v>
      </c>
      <c r="C110" s="85" t="s">
        <v>54</v>
      </c>
      <c r="D110" s="85"/>
      <c r="E110" s="86"/>
      <c r="F110" s="87" t="s">
        <v>5533</v>
      </c>
      <c r="G110" s="85" t="s">
        <v>94</v>
      </c>
      <c r="H110" s="85" t="s">
        <v>5504</v>
      </c>
      <c r="I110" s="85">
        <v>8</v>
      </c>
      <c r="J110" s="85" t="s">
        <v>5534</v>
      </c>
      <c r="K110" s="89">
        <v>1450000</v>
      </c>
      <c r="L110" s="90"/>
      <c r="M110" s="91">
        <v>42853</v>
      </c>
      <c r="N110" s="85">
        <v>8</v>
      </c>
      <c r="O110" s="85" t="s">
        <v>5534</v>
      </c>
      <c r="P110" s="92">
        <v>1450000</v>
      </c>
      <c r="Q110" s="90"/>
      <c r="R110" s="85">
        <v>95217</v>
      </c>
      <c r="S110" s="91">
        <v>42853</v>
      </c>
      <c r="T110" s="85" t="s">
        <v>5535</v>
      </c>
      <c r="U110" s="110"/>
    </row>
    <row r="111" spans="1:21" s="93" customFormat="1" x14ac:dyDescent="0.25">
      <c r="A111" s="83">
        <v>101</v>
      </c>
      <c r="B111" s="84" t="s">
        <v>4933</v>
      </c>
      <c r="C111" s="85" t="s">
        <v>54</v>
      </c>
      <c r="D111" s="85"/>
      <c r="E111" s="86"/>
      <c r="F111" s="85" t="s">
        <v>5536</v>
      </c>
      <c r="G111" s="85" t="s">
        <v>99</v>
      </c>
      <c r="H111" s="85" t="s">
        <v>5537</v>
      </c>
      <c r="I111" s="85">
        <v>892</v>
      </c>
      <c r="J111" s="85" t="s">
        <v>5538</v>
      </c>
      <c r="K111" s="89">
        <v>15119</v>
      </c>
      <c r="L111" s="90"/>
      <c r="M111" s="91">
        <v>42843</v>
      </c>
      <c r="N111" s="85">
        <v>892</v>
      </c>
      <c r="O111" s="85" t="s">
        <v>5538</v>
      </c>
      <c r="P111" s="92">
        <v>15119</v>
      </c>
      <c r="Q111" s="90"/>
      <c r="R111" s="85">
        <v>75817</v>
      </c>
      <c r="S111" s="91">
        <v>42843</v>
      </c>
      <c r="T111" s="85" t="s">
        <v>5535</v>
      </c>
      <c r="U111" s="110"/>
    </row>
    <row r="112" spans="1:21" s="93" customFormat="1" x14ac:dyDescent="0.25">
      <c r="A112" s="83">
        <v>102</v>
      </c>
      <c r="B112" s="84" t="s">
        <v>4935</v>
      </c>
      <c r="C112" s="85" t="s">
        <v>54</v>
      </c>
      <c r="D112" s="85"/>
      <c r="E112" s="86"/>
      <c r="F112" s="87" t="s">
        <v>5536</v>
      </c>
      <c r="G112" s="85" t="s">
        <v>99</v>
      </c>
      <c r="H112" s="85" t="s">
        <v>5537</v>
      </c>
      <c r="I112" s="85">
        <v>25</v>
      </c>
      <c r="J112" s="85" t="s">
        <v>5539</v>
      </c>
      <c r="K112" s="89">
        <v>15119</v>
      </c>
      <c r="L112" s="90"/>
      <c r="M112" s="91">
        <v>42843</v>
      </c>
      <c r="N112" s="85">
        <v>25</v>
      </c>
      <c r="O112" s="85" t="s">
        <v>5539</v>
      </c>
      <c r="P112" s="92">
        <v>15119</v>
      </c>
      <c r="Q112" s="90"/>
      <c r="R112" s="85">
        <v>75817</v>
      </c>
      <c r="S112" s="91">
        <v>42843</v>
      </c>
      <c r="T112" s="85" t="s">
        <v>5535</v>
      </c>
      <c r="U112" s="110"/>
    </row>
    <row r="113" spans="1:21" s="93" customFormat="1" x14ac:dyDescent="0.25">
      <c r="A113" s="83">
        <v>103</v>
      </c>
      <c r="B113" s="84" t="s">
        <v>4937</v>
      </c>
      <c r="C113" s="85" t="s">
        <v>54</v>
      </c>
      <c r="D113" s="85"/>
      <c r="E113" s="86"/>
      <c r="F113" s="87" t="s">
        <v>5536</v>
      </c>
      <c r="G113" s="85" t="s">
        <v>99</v>
      </c>
      <c r="H113" s="85" t="s">
        <v>5537</v>
      </c>
      <c r="I113" s="85">
        <v>236</v>
      </c>
      <c r="J113" s="85" t="s">
        <v>5538</v>
      </c>
      <c r="K113" s="89">
        <v>15119</v>
      </c>
      <c r="L113" s="90"/>
      <c r="M113" s="91">
        <v>42843</v>
      </c>
      <c r="N113" s="85">
        <v>236</v>
      </c>
      <c r="O113" s="85" t="s">
        <v>5538</v>
      </c>
      <c r="P113" s="92">
        <v>15119</v>
      </c>
      <c r="Q113" s="90"/>
      <c r="R113" s="85">
        <v>75817</v>
      </c>
      <c r="S113" s="91">
        <v>42843</v>
      </c>
      <c r="T113" s="85" t="s">
        <v>5535</v>
      </c>
      <c r="U113" s="110"/>
    </row>
    <row r="114" spans="1:21" s="93" customFormat="1" x14ac:dyDescent="0.25">
      <c r="A114" s="83">
        <v>104</v>
      </c>
      <c r="B114" s="84" t="s">
        <v>4938</v>
      </c>
      <c r="C114" s="85" t="s">
        <v>54</v>
      </c>
      <c r="D114" s="85"/>
      <c r="E114" s="86"/>
      <c r="F114" s="87" t="s">
        <v>5536</v>
      </c>
      <c r="G114" s="85" t="s">
        <v>99</v>
      </c>
      <c r="H114" s="85" t="s">
        <v>5537</v>
      </c>
      <c r="I114" s="85">
        <v>1346</v>
      </c>
      <c r="J114" s="85" t="s">
        <v>5538</v>
      </c>
      <c r="K114" s="89">
        <v>15119</v>
      </c>
      <c r="L114" s="90"/>
      <c r="M114" s="91">
        <v>42843</v>
      </c>
      <c r="N114" s="85">
        <v>1346</v>
      </c>
      <c r="O114" s="85" t="s">
        <v>5538</v>
      </c>
      <c r="P114" s="92">
        <v>15119</v>
      </c>
      <c r="Q114" s="90"/>
      <c r="R114" s="85">
        <v>75817</v>
      </c>
      <c r="S114" s="91">
        <v>42843</v>
      </c>
      <c r="T114" s="85" t="s">
        <v>5535</v>
      </c>
      <c r="U114" s="110"/>
    </row>
    <row r="115" spans="1:21" s="93" customFormat="1" x14ac:dyDescent="0.25">
      <c r="A115" s="83">
        <v>105</v>
      </c>
      <c r="B115" s="84" t="s">
        <v>4940</v>
      </c>
      <c r="C115" s="85" t="s">
        <v>54</v>
      </c>
      <c r="D115" s="85"/>
      <c r="E115" s="86"/>
      <c r="F115" s="87" t="s">
        <v>5536</v>
      </c>
      <c r="G115" s="85" t="s">
        <v>99</v>
      </c>
      <c r="H115" s="85" t="s">
        <v>5537</v>
      </c>
      <c r="I115" s="85">
        <v>39</v>
      </c>
      <c r="J115" s="85" t="s">
        <v>5539</v>
      </c>
      <c r="K115" s="89">
        <v>15119</v>
      </c>
      <c r="L115" s="90"/>
      <c r="M115" s="91">
        <v>42843</v>
      </c>
      <c r="N115" s="85">
        <v>39</v>
      </c>
      <c r="O115" s="85" t="s">
        <v>5539</v>
      </c>
      <c r="P115" s="92">
        <v>15119</v>
      </c>
      <c r="Q115" s="90"/>
      <c r="R115" s="85">
        <v>75817</v>
      </c>
      <c r="S115" s="91">
        <v>42843</v>
      </c>
      <c r="T115" s="85" t="s">
        <v>5535</v>
      </c>
      <c r="U115" s="110"/>
    </row>
    <row r="116" spans="1:21" s="93" customFormat="1" x14ac:dyDescent="0.25">
      <c r="A116" s="83">
        <v>106</v>
      </c>
      <c r="B116" s="84" t="s">
        <v>4942</v>
      </c>
      <c r="C116" s="85" t="s">
        <v>54</v>
      </c>
      <c r="D116" s="85"/>
      <c r="E116" s="86"/>
      <c r="F116" s="87" t="s">
        <v>5536</v>
      </c>
      <c r="G116" s="85" t="s">
        <v>99</v>
      </c>
      <c r="H116" s="85" t="s">
        <v>5537</v>
      </c>
      <c r="I116" s="85">
        <v>662</v>
      </c>
      <c r="J116" s="85" t="s">
        <v>5538</v>
      </c>
      <c r="K116" s="89">
        <v>15119</v>
      </c>
      <c r="L116" s="90"/>
      <c r="M116" s="91">
        <v>42843</v>
      </c>
      <c r="N116" s="85">
        <v>662</v>
      </c>
      <c r="O116" s="85" t="s">
        <v>5538</v>
      </c>
      <c r="P116" s="92">
        <v>15119</v>
      </c>
      <c r="Q116" s="90"/>
      <c r="R116" s="85">
        <v>75817</v>
      </c>
      <c r="S116" s="91">
        <v>42843</v>
      </c>
      <c r="T116" s="85" t="s">
        <v>5535</v>
      </c>
      <c r="U116" s="110"/>
    </row>
    <row r="117" spans="1:21" s="93" customFormat="1" x14ac:dyDescent="0.25">
      <c r="A117" s="83">
        <v>107</v>
      </c>
      <c r="B117" s="84" t="s">
        <v>4944</v>
      </c>
      <c r="C117" s="85" t="s">
        <v>54</v>
      </c>
      <c r="D117" s="85"/>
      <c r="E117" s="86"/>
      <c r="F117" s="87" t="s">
        <v>5536</v>
      </c>
      <c r="G117" s="85" t="s">
        <v>99</v>
      </c>
      <c r="H117" s="85" t="s">
        <v>5537</v>
      </c>
      <c r="I117" s="85">
        <v>690</v>
      </c>
      <c r="J117" s="85" t="s">
        <v>5539</v>
      </c>
      <c r="K117" s="89">
        <v>15119</v>
      </c>
      <c r="L117" s="90"/>
      <c r="M117" s="91">
        <v>42843</v>
      </c>
      <c r="N117" s="85">
        <v>690</v>
      </c>
      <c r="O117" s="85" t="s">
        <v>5539</v>
      </c>
      <c r="P117" s="92">
        <v>15119</v>
      </c>
      <c r="Q117" s="90"/>
      <c r="R117" s="85">
        <v>75817</v>
      </c>
      <c r="S117" s="91">
        <v>42843</v>
      </c>
      <c r="T117" s="85" t="s">
        <v>5535</v>
      </c>
      <c r="U117" s="110"/>
    </row>
    <row r="118" spans="1:21" s="93" customFormat="1" x14ac:dyDescent="0.25">
      <c r="A118" s="83">
        <v>108</v>
      </c>
      <c r="B118" s="84" t="s">
        <v>4946</v>
      </c>
      <c r="C118" s="85" t="s">
        <v>54</v>
      </c>
      <c r="D118" s="85"/>
      <c r="E118" s="86"/>
      <c r="F118" s="87" t="s">
        <v>5536</v>
      </c>
      <c r="G118" s="85" t="s">
        <v>99</v>
      </c>
      <c r="H118" s="85" t="s">
        <v>5537</v>
      </c>
      <c r="I118" s="85">
        <v>3</v>
      </c>
      <c r="J118" s="85" t="s">
        <v>5539</v>
      </c>
      <c r="K118" s="89">
        <v>15119</v>
      </c>
      <c r="L118" s="90"/>
      <c r="M118" s="91">
        <v>42843</v>
      </c>
      <c r="N118" s="85">
        <v>3</v>
      </c>
      <c r="O118" s="85" t="s">
        <v>5539</v>
      </c>
      <c r="P118" s="92">
        <v>15119</v>
      </c>
      <c r="Q118" s="90"/>
      <c r="R118" s="85">
        <v>75817</v>
      </c>
      <c r="S118" s="91">
        <v>42843</v>
      </c>
      <c r="T118" s="85" t="s">
        <v>5535</v>
      </c>
      <c r="U118" s="110"/>
    </row>
    <row r="119" spans="1:21" s="93" customFormat="1" x14ac:dyDescent="0.25">
      <c r="A119" s="83">
        <v>109</v>
      </c>
      <c r="B119" s="84" t="s">
        <v>4948</v>
      </c>
      <c r="C119" s="85" t="s">
        <v>54</v>
      </c>
      <c r="D119" s="85"/>
      <c r="E119" s="86"/>
      <c r="F119" s="87" t="s">
        <v>5536</v>
      </c>
      <c r="G119" s="85" t="s">
        <v>99</v>
      </c>
      <c r="H119" s="85" t="s">
        <v>5537</v>
      </c>
      <c r="I119" s="85">
        <v>224</v>
      </c>
      <c r="J119" s="85" t="s">
        <v>5539</v>
      </c>
      <c r="K119" s="89">
        <v>15119</v>
      </c>
      <c r="L119" s="90"/>
      <c r="M119" s="91">
        <v>42843</v>
      </c>
      <c r="N119" s="85">
        <v>224</v>
      </c>
      <c r="O119" s="85" t="s">
        <v>5539</v>
      </c>
      <c r="P119" s="92">
        <v>15119</v>
      </c>
      <c r="Q119" s="90"/>
      <c r="R119" s="85">
        <v>75817</v>
      </c>
      <c r="S119" s="91">
        <v>42843</v>
      </c>
      <c r="T119" s="85" t="s">
        <v>5535</v>
      </c>
      <c r="U119" s="110"/>
    </row>
    <row r="120" spans="1:21" s="93" customFormat="1" x14ac:dyDescent="0.25">
      <c r="A120" s="83">
        <v>110</v>
      </c>
      <c r="B120" s="84" t="s">
        <v>4950</v>
      </c>
      <c r="C120" s="85" t="s">
        <v>54</v>
      </c>
      <c r="D120" s="85"/>
      <c r="E120" s="86"/>
      <c r="F120" s="87" t="s">
        <v>5536</v>
      </c>
      <c r="G120" s="85" t="s">
        <v>99</v>
      </c>
      <c r="H120" s="85" t="s">
        <v>5537</v>
      </c>
      <c r="I120" s="85">
        <v>31</v>
      </c>
      <c r="J120" s="85" t="s">
        <v>5539</v>
      </c>
      <c r="K120" s="89">
        <v>15119</v>
      </c>
      <c r="L120" s="90"/>
      <c r="M120" s="91">
        <v>42843</v>
      </c>
      <c r="N120" s="85">
        <v>31</v>
      </c>
      <c r="O120" s="85" t="s">
        <v>5539</v>
      </c>
      <c r="P120" s="92">
        <v>15119</v>
      </c>
      <c r="Q120" s="90"/>
      <c r="R120" s="85">
        <v>75817</v>
      </c>
      <c r="S120" s="91">
        <v>42843</v>
      </c>
      <c r="T120" s="85" t="s">
        <v>5535</v>
      </c>
      <c r="U120" s="110"/>
    </row>
    <row r="121" spans="1:21" s="93" customFormat="1" x14ac:dyDescent="0.25">
      <c r="A121" s="83">
        <v>111</v>
      </c>
      <c r="B121" s="84" t="s">
        <v>4952</v>
      </c>
      <c r="C121" s="85" t="s">
        <v>54</v>
      </c>
      <c r="D121" s="85"/>
      <c r="E121" s="86"/>
      <c r="F121" s="85" t="s">
        <v>5536</v>
      </c>
      <c r="G121" s="85" t="s">
        <v>99</v>
      </c>
      <c r="H121" s="111" t="s">
        <v>5540</v>
      </c>
      <c r="I121" s="85">
        <v>7</v>
      </c>
      <c r="J121" s="112" t="s">
        <v>5541</v>
      </c>
      <c r="K121" s="89">
        <v>268615</v>
      </c>
      <c r="L121" s="90"/>
      <c r="M121" s="91">
        <v>42836</v>
      </c>
      <c r="N121" s="85">
        <v>7</v>
      </c>
      <c r="O121" s="85" t="s">
        <v>5541</v>
      </c>
      <c r="P121" s="92">
        <v>268615</v>
      </c>
      <c r="Q121" s="90"/>
      <c r="R121" s="85">
        <v>75817</v>
      </c>
      <c r="S121" s="91">
        <v>42836</v>
      </c>
      <c r="T121" s="85" t="s">
        <v>5535</v>
      </c>
      <c r="U121" s="110"/>
    </row>
    <row r="122" spans="1:21" s="93" customFormat="1" x14ac:dyDescent="0.25">
      <c r="A122" s="83">
        <v>112</v>
      </c>
      <c r="B122" s="84" t="s">
        <v>4954</v>
      </c>
      <c r="C122" s="85" t="s">
        <v>54</v>
      </c>
      <c r="D122" s="85"/>
      <c r="E122" s="86"/>
      <c r="F122" s="85" t="s">
        <v>5536</v>
      </c>
      <c r="G122" s="85" t="s">
        <v>99</v>
      </c>
      <c r="H122" s="111" t="s">
        <v>5540</v>
      </c>
      <c r="I122" s="85">
        <v>144</v>
      </c>
      <c r="J122" s="112" t="s">
        <v>5541</v>
      </c>
      <c r="K122" s="89">
        <v>268615</v>
      </c>
      <c r="L122" s="90"/>
      <c r="M122" s="91">
        <v>42836</v>
      </c>
      <c r="N122" s="85">
        <v>144</v>
      </c>
      <c r="O122" s="85" t="s">
        <v>5541</v>
      </c>
      <c r="P122" s="92">
        <v>268615</v>
      </c>
      <c r="Q122" s="90"/>
      <c r="R122" s="85">
        <v>75817</v>
      </c>
      <c r="S122" s="91">
        <v>42836</v>
      </c>
      <c r="T122" s="85" t="s">
        <v>5535</v>
      </c>
      <c r="U122" s="110"/>
    </row>
    <row r="123" spans="1:21" s="93" customFormat="1" x14ac:dyDescent="0.25">
      <c r="A123" s="83">
        <v>113</v>
      </c>
      <c r="B123" s="84" t="s">
        <v>4956</v>
      </c>
      <c r="C123" s="85" t="s">
        <v>54</v>
      </c>
      <c r="D123" s="85"/>
      <c r="E123" s="86"/>
      <c r="F123" s="85" t="s">
        <v>5536</v>
      </c>
      <c r="G123" s="85" t="s">
        <v>99</v>
      </c>
      <c r="H123" s="111" t="s">
        <v>5540</v>
      </c>
      <c r="I123" s="85">
        <v>1</v>
      </c>
      <c r="J123" s="112" t="s">
        <v>5541</v>
      </c>
      <c r="K123" s="89">
        <v>268615</v>
      </c>
      <c r="L123" s="90"/>
      <c r="M123" s="91">
        <v>42836</v>
      </c>
      <c r="N123" s="85">
        <v>1</v>
      </c>
      <c r="O123" s="85" t="s">
        <v>5541</v>
      </c>
      <c r="P123" s="92">
        <v>268615</v>
      </c>
      <c r="Q123" s="90"/>
      <c r="R123" s="85">
        <v>75817</v>
      </c>
      <c r="S123" s="91">
        <v>42836</v>
      </c>
      <c r="T123" s="85" t="s">
        <v>5535</v>
      </c>
      <c r="U123" s="110"/>
    </row>
    <row r="124" spans="1:21" s="93" customFormat="1" x14ac:dyDescent="0.25">
      <c r="A124" s="83">
        <v>114</v>
      </c>
      <c r="B124" s="84" t="s">
        <v>4958</v>
      </c>
      <c r="C124" s="85" t="s">
        <v>54</v>
      </c>
      <c r="D124" s="85"/>
      <c r="E124" s="86"/>
      <c r="F124" s="85" t="s">
        <v>5536</v>
      </c>
      <c r="G124" s="85" t="s">
        <v>99</v>
      </c>
      <c r="H124" s="111" t="s">
        <v>5540</v>
      </c>
      <c r="I124" s="85">
        <v>22</v>
      </c>
      <c r="J124" s="112" t="s">
        <v>5541</v>
      </c>
      <c r="K124" s="89">
        <v>268615</v>
      </c>
      <c r="L124" s="90"/>
      <c r="M124" s="91">
        <v>42836</v>
      </c>
      <c r="N124" s="85">
        <v>22</v>
      </c>
      <c r="O124" s="85" t="s">
        <v>5541</v>
      </c>
      <c r="P124" s="92">
        <v>268615</v>
      </c>
      <c r="Q124" s="90"/>
      <c r="R124" s="85">
        <v>75817</v>
      </c>
      <c r="S124" s="91">
        <v>42836</v>
      </c>
      <c r="T124" s="85" t="s">
        <v>5535</v>
      </c>
      <c r="U124" s="110"/>
    </row>
    <row r="125" spans="1:21" s="93" customFormat="1" x14ac:dyDescent="0.25">
      <c r="A125" s="83">
        <v>115</v>
      </c>
      <c r="B125" s="84" t="s">
        <v>4960</v>
      </c>
      <c r="C125" s="85" t="s">
        <v>54</v>
      </c>
      <c r="D125" s="85"/>
      <c r="E125" s="86"/>
      <c r="F125" s="87" t="s">
        <v>5536</v>
      </c>
      <c r="G125" s="85" t="s">
        <v>99</v>
      </c>
      <c r="H125" s="85" t="s">
        <v>5542</v>
      </c>
      <c r="I125" s="85">
        <v>3149</v>
      </c>
      <c r="J125" s="85" t="s">
        <v>5538</v>
      </c>
      <c r="K125" s="89">
        <v>17984</v>
      </c>
      <c r="L125" s="90"/>
      <c r="M125" s="91">
        <v>42843</v>
      </c>
      <c r="N125" s="85">
        <v>3149</v>
      </c>
      <c r="O125" s="85" t="s">
        <v>5538</v>
      </c>
      <c r="P125" s="92">
        <v>17984</v>
      </c>
      <c r="Q125" s="90"/>
      <c r="R125" s="85">
        <v>75817</v>
      </c>
      <c r="S125" s="91">
        <v>42843</v>
      </c>
      <c r="T125" s="85" t="s">
        <v>5535</v>
      </c>
      <c r="U125" s="110"/>
    </row>
    <row r="126" spans="1:21" s="93" customFormat="1" x14ac:dyDescent="0.25">
      <c r="A126" s="83">
        <v>116</v>
      </c>
      <c r="B126" s="84" t="s">
        <v>4962</v>
      </c>
      <c r="C126" s="85" t="s">
        <v>54</v>
      </c>
      <c r="D126" s="85"/>
      <c r="E126" s="86"/>
      <c r="F126" s="87" t="s">
        <v>5536</v>
      </c>
      <c r="G126" s="85" t="s">
        <v>99</v>
      </c>
      <c r="H126" s="85" t="s">
        <v>5542</v>
      </c>
      <c r="I126" s="85">
        <v>4200</v>
      </c>
      <c r="J126" s="85" t="s">
        <v>5538</v>
      </c>
      <c r="K126" s="89">
        <v>17984</v>
      </c>
      <c r="L126" s="90"/>
      <c r="M126" s="91">
        <v>42843</v>
      </c>
      <c r="N126" s="85">
        <v>4200</v>
      </c>
      <c r="O126" s="85" t="s">
        <v>5538</v>
      </c>
      <c r="P126" s="92">
        <v>17984</v>
      </c>
      <c r="Q126" s="90"/>
      <c r="R126" s="85">
        <v>75817</v>
      </c>
      <c r="S126" s="91">
        <v>42843</v>
      </c>
      <c r="T126" s="85" t="s">
        <v>5535</v>
      </c>
      <c r="U126" s="110"/>
    </row>
    <row r="127" spans="1:21" s="93" customFormat="1" x14ac:dyDescent="0.25">
      <c r="A127" s="83">
        <v>117</v>
      </c>
      <c r="B127" s="84" t="s">
        <v>4964</v>
      </c>
      <c r="C127" s="85" t="s">
        <v>54</v>
      </c>
      <c r="D127" s="85"/>
      <c r="E127" s="86"/>
      <c r="F127" s="87" t="s">
        <v>5536</v>
      </c>
      <c r="G127" s="85" t="s">
        <v>99</v>
      </c>
      <c r="H127" s="85" t="s">
        <v>5542</v>
      </c>
      <c r="I127" s="85">
        <v>3396</v>
      </c>
      <c r="J127" s="85" t="s">
        <v>5538</v>
      </c>
      <c r="K127" s="89">
        <v>17984</v>
      </c>
      <c r="L127" s="90"/>
      <c r="M127" s="91">
        <v>42843</v>
      </c>
      <c r="N127" s="85">
        <v>3396</v>
      </c>
      <c r="O127" s="85" t="s">
        <v>5538</v>
      </c>
      <c r="P127" s="92">
        <v>17984</v>
      </c>
      <c r="Q127" s="90"/>
      <c r="R127" s="85">
        <v>75817</v>
      </c>
      <c r="S127" s="91">
        <v>42843</v>
      </c>
      <c r="T127" s="85" t="s">
        <v>5535</v>
      </c>
      <c r="U127" s="110"/>
    </row>
    <row r="128" spans="1:21" s="93" customFormat="1" x14ac:dyDescent="0.25">
      <c r="A128" s="83">
        <v>118</v>
      </c>
      <c r="B128" s="84" t="s">
        <v>4966</v>
      </c>
      <c r="C128" s="85" t="s">
        <v>54</v>
      </c>
      <c r="D128" s="85"/>
      <c r="E128" s="86"/>
      <c r="F128" s="87" t="s">
        <v>5536</v>
      </c>
      <c r="G128" s="85" t="s">
        <v>99</v>
      </c>
      <c r="H128" s="85" t="s">
        <v>5542</v>
      </c>
      <c r="I128" s="85">
        <v>93</v>
      </c>
      <c r="J128" s="85" t="s">
        <v>5539</v>
      </c>
      <c r="K128" s="89">
        <v>18625</v>
      </c>
      <c r="L128" s="90"/>
      <c r="M128" s="91">
        <v>42843</v>
      </c>
      <c r="N128" s="85">
        <v>93</v>
      </c>
      <c r="O128" s="85" t="s">
        <v>5539</v>
      </c>
      <c r="P128" s="92">
        <v>18625</v>
      </c>
      <c r="Q128" s="90"/>
      <c r="R128" s="85">
        <v>75817</v>
      </c>
      <c r="S128" s="91">
        <v>42843</v>
      </c>
      <c r="T128" s="85" t="s">
        <v>5535</v>
      </c>
      <c r="U128" s="110"/>
    </row>
    <row r="129" spans="1:21" s="93" customFormat="1" x14ac:dyDescent="0.25">
      <c r="A129" s="83">
        <v>119</v>
      </c>
      <c r="B129" s="84" t="s">
        <v>4968</v>
      </c>
      <c r="C129" s="85" t="s">
        <v>54</v>
      </c>
      <c r="D129" s="85"/>
      <c r="E129" s="86"/>
      <c r="F129" s="87" t="s">
        <v>5536</v>
      </c>
      <c r="G129" s="85" t="s">
        <v>99</v>
      </c>
      <c r="H129" s="85" t="s">
        <v>5542</v>
      </c>
      <c r="I129" s="85">
        <v>72</v>
      </c>
      <c r="J129" s="85" t="s">
        <v>5539</v>
      </c>
      <c r="K129" s="89">
        <v>18625</v>
      </c>
      <c r="L129" s="90"/>
      <c r="M129" s="91">
        <v>42843</v>
      </c>
      <c r="N129" s="85">
        <v>72</v>
      </c>
      <c r="O129" s="85" t="s">
        <v>5539</v>
      </c>
      <c r="P129" s="92">
        <v>18625</v>
      </c>
      <c r="Q129" s="90"/>
      <c r="R129" s="85">
        <v>75817</v>
      </c>
      <c r="S129" s="91">
        <v>42843</v>
      </c>
      <c r="T129" s="85" t="s">
        <v>5535</v>
      </c>
      <c r="U129" s="110"/>
    </row>
    <row r="130" spans="1:21" s="93" customFormat="1" x14ac:dyDescent="0.25">
      <c r="A130" s="83">
        <v>120</v>
      </c>
      <c r="B130" s="84" t="s">
        <v>4970</v>
      </c>
      <c r="C130" s="85" t="s">
        <v>54</v>
      </c>
      <c r="D130" s="85"/>
      <c r="E130" s="86"/>
      <c r="F130" s="87" t="s">
        <v>5536</v>
      </c>
      <c r="G130" s="85" t="s">
        <v>99</v>
      </c>
      <c r="H130" s="85" t="s">
        <v>5542</v>
      </c>
      <c r="I130" s="85">
        <v>72</v>
      </c>
      <c r="J130" s="85" t="s">
        <v>5539</v>
      </c>
      <c r="K130" s="89">
        <v>18625</v>
      </c>
      <c r="L130" s="90"/>
      <c r="M130" s="91">
        <v>42843</v>
      </c>
      <c r="N130" s="85">
        <v>72</v>
      </c>
      <c r="O130" s="85" t="s">
        <v>5539</v>
      </c>
      <c r="P130" s="92">
        <v>18625</v>
      </c>
      <c r="Q130" s="90"/>
      <c r="R130" s="85">
        <v>75817</v>
      </c>
      <c r="S130" s="91">
        <v>42843</v>
      </c>
      <c r="T130" s="85" t="s">
        <v>5535</v>
      </c>
      <c r="U130" s="110"/>
    </row>
    <row r="131" spans="1:21" s="93" customFormat="1" x14ac:dyDescent="0.25">
      <c r="A131" s="83">
        <v>121</v>
      </c>
      <c r="B131" s="84" t="s">
        <v>4971</v>
      </c>
      <c r="C131" s="85" t="s">
        <v>54</v>
      </c>
      <c r="D131" s="85"/>
      <c r="E131" s="86"/>
      <c r="F131" s="87" t="s">
        <v>5536</v>
      </c>
      <c r="G131" s="85" t="s">
        <v>99</v>
      </c>
      <c r="H131" s="85" t="s">
        <v>5542</v>
      </c>
      <c r="I131" s="85">
        <v>40</v>
      </c>
      <c r="J131" s="85" t="s">
        <v>5539</v>
      </c>
      <c r="K131" s="89">
        <v>18625</v>
      </c>
      <c r="L131" s="90"/>
      <c r="M131" s="91">
        <v>42843</v>
      </c>
      <c r="N131" s="85">
        <v>40</v>
      </c>
      <c r="O131" s="85" t="s">
        <v>5539</v>
      </c>
      <c r="P131" s="92">
        <v>18625</v>
      </c>
      <c r="Q131" s="90"/>
      <c r="R131" s="85">
        <v>75817</v>
      </c>
      <c r="S131" s="91">
        <v>42843</v>
      </c>
      <c r="T131" s="85" t="s">
        <v>5535</v>
      </c>
      <c r="U131" s="110"/>
    </row>
    <row r="132" spans="1:21" s="93" customFormat="1" x14ac:dyDescent="0.25">
      <c r="A132" s="83">
        <v>122</v>
      </c>
      <c r="B132" s="84" t="s">
        <v>4973</v>
      </c>
      <c r="C132" s="85" t="s">
        <v>54</v>
      </c>
      <c r="D132" s="85"/>
      <c r="E132" s="86"/>
      <c r="F132" s="87" t="s">
        <v>5536</v>
      </c>
      <c r="G132" s="85" t="s">
        <v>99</v>
      </c>
      <c r="H132" s="85" t="s">
        <v>5542</v>
      </c>
      <c r="I132" s="85">
        <v>187</v>
      </c>
      <c r="J132" s="85" t="s">
        <v>5539</v>
      </c>
      <c r="K132" s="89">
        <v>18625</v>
      </c>
      <c r="L132" s="90"/>
      <c r="M132" s="91">
        <v>42843</v>
      </c>
      <c r="N132" s="85">
        <v>187</v>
      </c>
      <c r="O132" s="85" t="s">
        <v>5539</v>
      </c>
      <c r="P132" s="92">
        <v>18625</v>
      </c>
      <c r="Q132" s="90"/>
      <c r="R132" s="85">
        <v>75817</v>
      </c>
      <c r="S132" s="91">
        <v>42843</v>
      </c>
      <c r="T132" s="85" t="s">
        <v>5535</v>
      </c>
      <c r="U132" s="110"/>
    </row>
    <row r="133" spans="1:21" s="93" customFormat="1" x14ac:dyDescent="0.25">
      <c r="A133" s="83">
        <v>123</v>
      </c>
      <c r="B133" s="84" t="s">
        <v>4975</v>
      </c>
      <c r="C133" s="85" t="s">
        <v>54</v>
      </c>
      <c r="D133" s="85"/>
      <c r="E133" s="86"/>
      <c r="F133" s="87" t="s">
        <v>5536</v>
      </c>
      <c r="G133" s="85" t="s">
        <v>99</v>
      </c>
      <c r="H133" s="85" t="s">
        <v>5542</v>
      </c>
      <c r="I133" s="85">
        <v>289</v>
      </c>
      <c r="J133" s="85" t="s">
        <v>5539</v>
      </c>
      <c r="K133" s="89">
        <v>18625</v>
      </c>
      <c r="L133" s="90"/>
      <c r="M133" s="91">
        <v>42843</v>
      </c>
      <c r="N133" s="85">
        <v>289</v>
      </c>
      <c r="O133" s="85" t="s">
        <v>5539</v>
      </c>
      <c r="P133" s="92">
        <v>18625</v>
      </c>
      <c r="Q133" s="90"/>
      <c r="R133" s="85">
        <v>75817</v>
      </c>
      <c r="S133" s="91">
        <v>42843</v>
      </c>
      <c r="T133" s="85" t="s">
        <v>5535</v>
      </c>
      <c r="U133" s="110"/>
    </row>
    <row r="134" spans="1:21" s="93" customFormat="1" x14ac:dyDescent="0.25">
      <c r="A134" s="83">
        <v>124</v>
      </c>
      <c r="B134" s="84" t="s">
        <v>4977</v>
      </c>
      <c r="C134" s="85" t="s">
        <v>54</v>
      </c>
      <c r="D134" s="85"/>
      <c r="E134" s="86"/>
      <c r="F134" s="87" t="s">
        <v>5536</v>
      </c>
      <c r="G134" s="85" t="s">
        <v>99</v>
      </c>
      <c r="H134" s="85" t="s">
        <v>5542</v>
      </c>
      <c r="I134" s="85">
        <v>1309</v>
      </c>
      <c r="J134" s="85" t="s">
        <v>5539</v>
      </c>
      <c r="K134" s="89">
        <v>18625</v>
      </c>
      <c r="L134" s="90"/>
      <c r="M134" s="91">
        <v>42843</v>
      </c>
      <c r="N134" s="85">
        <v>1309</v>
      </c>
      <c r="O134" s="85" t="s">
        <v>5539</v>
      </c>
      <c r="P134" s="92">
        <v>18625</v>
      </c>
      <c r="Q134" s="90"/>
      <c r="R134" s="85">
        <v>75817</v>
      </c>
      <c r="S134" s="91">
        <v>42843</v>
      </c>
      <c r="T134" s="85" t="s">
        <v>5535</v>
      </c>
      <c r="U134" s="110"/>
    </row>
    <row r="135" spans="1:21" s="93" customFormat="1" x14ac:dyDescent="0.25">
      <c r="A135" s="83">
        <v>125</v>
      </c>
      <c r="B135" s="84" t="s">
        <v>4979</v>
      </c>
      <c r="C135" s="85" t="s">
        <v>54</v>
      </c>
      <c r="D135" s="85"/>
      <c r="E135" s="86"/>
      <c r="F135" s="87" t="s">
        <v>5536</v>
      </c>
      <c r="G135" s="85" t="s">
        <v>99</v>
      </c>
      <c r="H135" s="85" t="s">
        <v>5542</v>
      </c>
      <c r="I135" s="85">
        <v>71</v>
      </c>
      <c r="J135" s="85" t="s">
        <v>5539</v>
      </c>
      <c r="K135" s="89">
        <v>18625</v>
      </c>
      <c r="L135" s="90"/>
      <c r="M135" s="91">
        <v>42843</v>
      </c>
      <c r="N135" s="85">
        <v>71</v>
      </c>
      <c r="O135" s="85" t="s">
        <v>5539</v>
      </c>
      <c r="P135" s="92">
        <v>18625</v>
      </c>
      <c r="Q135" s="90"/>
      <c r="R135" s="85">
        <v>75817</v>
      </c>
      <c r="S135" s="91">
        <v>42843</v>
      </c>
      <c r="T135" s="85" t="s">
        <v>5535</v>
      </c>
      <c r="U135" s="110"/>
    </row>
    <row r="136" spans="1:21" s="93" customFormat="1" x14ac:dyDescent="0.25">
      <c r="A136" s="83">
        <v>126</v>
      </c>
      <c r="B136" s="84" t="s">
        <v>4981</v>
      </c>
      <c r="C136" s="85" t="s">
        <v>54</v>
      </c>
      <c r="D136" s="85"/>
      <c r="E136" s="86"/>
      <c r="F136" s="87" t="s">
        <v>5536</v>
      </c>
      <c r="G136" s="85" t="s">
        <v>99</v>
      </c>
      <c r="H136" s="85" t="s">
        <v>5542</v>
      </c>
      <c r="I136" s="85">
        <v>24</v>
      </c>
      <c r="J136" s="85" t="s">
        <v>5539</v>
      </c>
      <c r="K136" s="89">
        <v>18625</v>
      </c>
      <c r="L136" s="90"/>
      <c r="M136" s="91">
        <v>42843</v>
      </c>
      <c r="N136" s="85">
        <v>24</v>
      </c>
      <c r="O136" s="85" t="s">
        <v>5539</v>
      </c>
      <c r="P136" s="92">
        <v>18625</v>
      </c>
      <c r="Q136" s="90"/>
      <c r="R136" s="85">
        <v>75817</v>
      </c>
      <c r="S136" s="91">
        <v>42843</v>
      </c>
      <c r="T136" s="85" t="s">
        <v>5535</v>
      </c>
      <c r="U136" s="110"/>
    </row>
    <row r="137" spans="1:21" s="93" customFormat="1" x14ac:dyDescent="0.25">
      <c r="A137" s="83">
        <v>127</v>
      </c>
      <c r="B137" s="84" t="s">
        <v>4983</v>
      </c>
      <c r="C137" s="85" t="s">
        <v>54</v>
      </c>
      <c r="D137" s="85"/>
      <c r="E137" s="86"/>
      <c r="F137" s="87" t="s">
        <v>5536</v>
      </c>
      <c r="G137" s="85" t="s">
        <v>99</v>
      </c>
      <c r="H137" s="85" t="s">
        <v>5542</v>
      </c>
      <c r="I137" s="85">
        <v>43</v>
      </c>
      <c r="J137" s="85" t="s">
        <v>5539</v>
      </c>
      <c r="K137" s="89">
        <v>18625</v>
      </c>
      <c r="L137" s="90"/>
      <c r="M137" s="91">
        <v>42843</v>
      </c>
      <c r="N137" s="85">
        <v>43</v>
      </c>
      <c r="O137" s="85" t="s">
        <v>5539</v>
      </c>
      <c r="P137" s="92">
        <v>18625</v>
      </c>
      <c r="Q137" s="90"/>
      <c r="R137" s="85">
        <v>75817</v>
      </c>
      <c r="S137" s="91">
        <v>42843</v>
      </c>
      <c r="T137" s="85" t="s">
        <v>5535</v>
      </c>
      <c r="U137" s="110"/>
    </row>
    <row r="138" spans="1:21" s="93" customFormat="1" x14ac:dyDescent="0.25">
      <c r="A138" s="83">
        <v>128</v>
      </c>
      <c r="B138" s="84" t="s">
        <v>4985</v>
      </c>
      <c r="C138" s="85" t="s">
        <v>54</v>
      </c>
      <c r="D138" s="85"/>
      <c r="E138" s="86"/>
      <c r="F138" s="87" t="s">
        <v>5536</v>
      </c>
      <c r="G138" s="85" t="s">
        <v>99</v>
      </c>
      <c r="H138" s="85" t="s">
        <v>5542</v>
      </c>
      <c r="I138" s="85">
        <v>188</v>
      </c>
      <c r="J138" s="85" t="s">
        <v>5539</v>
      </c>
      <c r="K138" s="89">
        <v>18625</v>
      </c>
      <c r="L138" s="90"/>
      <c r="M138" s="91">
        <v>42843</v>
      </c>
      <c r="N138" s="85">
        <v>188</v>
      </c>
      <c r="O138" s="85" t="s">
        <v>5539</v>
      </c>
      <c r="P138" s="92">
        <v>18625</v>
      </c>
      <c r="Q138" s="90"/>
      <c r="R138" s="85">
        <v>75817</v>
      </c>
      <c r="S138" s="91">
        <v>42843</v>
      </c>
      <c r="T138" s="85" t="s">
        <v>5535</v>
      </c>
      <c r="U138" s="110"/>
    </row>
    <row r="139" spans="1:21" s="93" customFormat="1" x14ac:dyDescent="0.25">
      <c r="A139" s="83">
        <v>129</v>
      </c>
      <c r="B139" s="84" t="s">
        <v>4987</v>
      </c>
      <c r="C139" s="85" t="s">
        <v>54</v>
      </c>
      <c r="D139" s="85"/>
      <c r="E139" s="86"/>
      <c r="F139" s="87" t="s">
        <v>5536</v>
      </c>
      <c r="G139" s="85" t="s">
        <v>99</v>
      </c>
      <c r="H139" s="85" t="s">
        <v>5542</v>
      </c>
      <c r="I139" s="85">
        <v>3177</v>
      </c>
      <c r="J139" s="85" t="s">
        <v>5538</v>
      </c>
      <c r="K139" s="89">
        <v>17984</v>
      </c>
      <c r="L139" s="90"/>
      <c r="M139" s="91">
        <v>42843</v>
      </c>
      <c r="N139" s="85">
        <v>3177</v>
      </c>
      <c r="O139" s="85" t="s">
        <v>5538</v>
      </c>
      <c r="P139" s="92">
        <v>17984</v>
      </c>
      <c r="Q139" s="90"/>
      <c r="R139" s="85">
        <v>75817</v>
      </c>
      <c r="S139" s="91">
        <v>42843</v>
      </c>
      <c r="T139" s="85" t="s">
        <v>5535</v>
      </c>
      <c r="U139" s="110"/>
    </row>
    <row r="140" spans="1:21" s="93" customFormat="1" x14ac:dyDescent="0.25">
      <c r="A140" s="83">
        <v>130</v>
      </c>
      <c r="B140" s="84" t="s">
        <v>4989</v>
      </c>
      <c r="C140" s="85" t="s">
        <v>54</v>
      </c>
      <c r="D140" s="85"/>
      <c r="E140" s="86"/>
      <c r="F140" s="87" t="s">
        <v>5536</v>
      </c>
      <c r="G140" s="85" t="s">
        <v>99</v>
      </c>
      <c r="H140" s="85" t="s">
        <v>5542</v>
      </c>
      <c r="I140" s="85">
        <v>1681</v>
      </c>
      <c r="J140" s="85" t="s">
        <v>5539</v>
      </c>
      <c r="K140" s="89">
        <v>18625</v>
      </c>
      <c r="L140" s="90"/>
      <c r="M140" s="91">
        <v>42843</v>
      </c>
      <c r="N140" s="85">
        <v>1681</v>
      </c>
      <c r="O140" s="85" t="s">
        <v>5539</v>
      </c>
      <c r="P140" s="92">
        <v>18625</v>
      </c>
      <c r="Q140" s="90"/>
      <c r="R140" s="85">
        <v>75817</v>
      </c>
      <c r="S140" s="91">
        <v>42843</v>
      </c>
      <c r="T140" s="85" t="s">
        <v>5535</v>
      </c>
      <c r="U140" s="110"/>
    </row>
    <row r="141" spans="1:21" s="93" customFormat="1" x14ac:dyDescent="0.25">
      <c r="A141" s="83">
        <v>131</v>
      </c>
      <c r="B141" s="84" t="s">
        <v>4990</v>
      </c>
      <c r="C141" s="85" t="s">
        <v>54</v>
      </c>
      <c r="D141" s="85"/>
      <c r="E141" s="86"/>
      <c r="F141" s="87" t="s">
        <v>5536</v>
      </c>
      <c r="G141" s="85" t="s">
        <v>99</v>
      </c>
      <c r="H141" s="85" t="s">
        <v>5542</v>
      </c>
      <c r="I141" s="85">
        <v>64</v>
      </c>
      <c r="J141" s="85" t="s">
        <v>5539</v>
      </c>
      <c r="K141" s="89">
        <v>18625</v>
      </c>
      <c r="L141" s="90"/>
      <c r="M141" s="91">
        <v>42843</v>
      </c>
      <c r="N141" s="85">
        <v>64</v>
      </c>
      <c r="O141" s="85" t="s">
        <v>5539</v>
      </c>
      <c r="P141" s="92">
        <v>18625</v>
      </c>
      <c r="Q141" s="90"/>
      <c r="R141" s="85">
        <v>75817</v>
      </c>
      <c r="S141" s="91">
        <v>42843</v>
      </c>
      <c r="T141" s="85" t="s">
        <v>5535</v>
      </c>
      <c r="U141" s="110"/>
    </row>
    <row r="142" spans="1:21" s="93" customFormat="1" x14ac:dyDescent="0.25">
      <c r="A142" s="83">
        <v>132</v>
      </c>
      <c r="B142" s="84" t="s">
        <v>4991</v>
      </c>
      <c r="C142" s="85" t="s">
        <v>54</v>
      </c>
      <c r="D142" s="85"/>
      <c r="E142" s="86"/>
      <c r="F142" s="87" t="s">
        <v>5536</v>
      </c>
      <c r="G142" s="85" t="s">
        <v>99</v>
      </c>
      <c r="H142" s="85" t="s">
        <v>5542</v>
      </c>
      <c r="I142" s="85">
        <v>19</v>
      </c>
      <c r="J142" s="85" t="s">
        <v>5539</v>
      </c>
      <c r="K142" s="89">
        <v>18625</v>
      </c>
      <c r="L142" s="90"/>
      <c r="M142" s="91">
        <v>42843</v>
      </c>
      <c r="N142" s="85">
        <v>19</v>
      </c>
      <c r="O142" s="85" t="s">
        <v>5539</v>
      </c>
      <c r="P142" s="92">
        <v>18625</v>
      </c>
      <c r="Q142" s="90"/>
      <c r="R142" s="85">
        <v>75817</v>
      </c>
      <c r="S142" s="91">
        <v>42843</v>
      </c>
      <c r="T142" s="85" t="s">
        <v>5535</v>
      </c>
      <c r="U142" s="110"/>
    </row>
    <row r="143" spans="1:21" s="93" customFormat="1" x14ac:dyDescent="0.25">
      <c r="A143" s="83">
        <v>133</v>
      </c>
      <c r="B143" s="84" t="s">
        <v>4992</v>
      </c>
      <c r="C143" s="85" t="s">
        <v>54</v>
      </c>
      <c r="D143" s="85"/>
      <c r="E143" s="86"/>
      <c r="F143" s="87" t="s">
        <v>5536</v>
      </c>
      <c r="G143" s="85" t="s">
        <v>99</v>
      </c>
      <c r="H143" s="85" t="s">
        <v>5542</v>
      </c>
      <c r="I143" s="85">
        <v>96</v>
      </c>
      <c r="J143" s="85" t="s">
        <v>5539</v>
      </c>
      <c r="K143" s="89">
        <v>18625</v>
      </c>
      <c r="L143" s="90"/>
      <c r="M143" s="91">
        <v>42843</v>
      </c>
      <c r="N143" s="85">
        <v>96</v>
      </c>
      <c r="O143" s="85" t="s">
        <v>5539</v>
      </c>
      <c r="P143" s="92">
        <v>18625</v>
      </c>
      <c r="Q143" s="90"/>
      <c r="R143" s="85">
        <v>75817</v>
      </c>
      <c r="S143" s="91">
        <v>42843</v>
      </c>
      <c r="T143" s="85" t="s">
        <v>5535</v>
      </c>
      <c r="U143" s="110"/>
    </row>
    <row r="144" spans="1:21" s="93" customFormat="1" x14ac:dyDescent="0.25">
      <c r="A144" s="83">
        <v>134</v>
      </c>
      <c r="B144" s="84" t="s">
        <v>4994</v>
      </c>
      <c r="C144" s="85" t="s">
        <v>54</v>
      </c>
      <c r="D144" s="85"/>
      <c r="E144" s="86"/>
      <c r="F144" s="87" t="s">
        <v>5536</v>
      </c>
      <c r="G144" s="85" t="s">
        <v>99</v>
      </c>
      <c r="H144" s="85" t="s">
        <v>5542</v>
      </c>
      <c r="I144" s="85">
        <v>1104</v>
      </c>
      <c r="J144" s="85" t="s">
        <v>5539</v>
      </c>
      <c r="K144" s="89">
        <v>18625</v>
      </c>
      <c r="L144" s="90"/>
      <c r="M144" s="91">
        <v>42843</v>
      </c>
      <c r="N144" s="85">
        <v>1104</v>
      </c>
      <c r="O144" s="85" t="s">
        <v>5539</v>
      </c>
      <c r="P144" s="92">
        <v>18625</v>
      </c>
      <c r="Q144" s="90"/>
      <c r="R144" s="85">
        <v>75817</v>
      </c>
      <c r="S144" s="91">
        <v>42843</v>
      </c>
      <c r="T144" s="85" t="s">
        <v>5535</v>
      </c>
      <c r="U144" s="110"/>
    </row>
    <row r="145" spans="1:21" s="93" customFormat="1" x14ac:dyDescent="0.25">
      <c r="A145" s="83">
        <v>135</v>
      </c>
      <c r="B145" s="84" t="s">
        <v>4996</v>
      </c>
      <c r="C145" s="85" t="s">
        <v>54</v>
      </c>
      <c r="D145" s="85"/>
      <c r="E145" s="86"/>
      <c r="F145" s="87" t="s">
        <v>5536</v>
      </c>
      <c r="G145" s="85" t="s">
        <v>99</v>
      </c>
      <c r="H145" s="85" t="s">
        <v>5542</v>
      </c>
      <c r="I145" s="85">
        <v>103</v>
      </c>
      <c r="J145" s="85" t="s">
        <v>5539</v>
      </c>
      <c r="K145" s="89">
        <v>18625</v>
      </c>
      <c r="L145" s="90"/>
      <c r="M145" s="91">
        <v>42843</v>
      </c>
      <c r="N145" s="85">
        <v>103</v>
      </c>
      <c r="O145" s="85" t="s">
        <v>5539</v>
      </c>
      <c r="P145" s="92">
        <v>18625</v>
      </c>
      <c r="Q145" s="90"/>
      <c r="R145" s="85">
        <v>75817</v>
      </c>
      <c r="S145" s="91">
        <v>42843</v>
      </c>
      <c r="T145" s="85" t="s">
        <v>5535</v>
      </c>
      <c r="U145" s="110"/>
    </row>
    <row r="146" spans="1:21" s="93" customFormat="1" x14ac:dyDescent="0.25">
      <c r="A146" s="83">
        <v>136</v>
      </c>
      <c r="B146" s="84" t="s">
        <v>4997</v>
      </c>
      <c r="C146" s="85" t="s">
        <v>54</v>
      </c>
      <c r="D146" s="85"/>
      <c r="E146" s="86"/>
      <c r="F146" s="87" t="s">
        <v>5536</v>
      </c>
      <c r="G146" s="85" t="s">
        <v>99</v>
      </c>
      <c r="H146" s="85" t="s">
        <v>5542</v>
      </c>
      <c r="I146" s="85">
        <v>248</v>
      </c>
      <c r="J146" s="85" t="s">
        <v>5539</v>
      </c>
      <c r="K146" s="89">
        <v>18625</v>
      </c>
      <c r="L146" s="90"/>
      <c r="M146" s="91">
        <v>42843</v>
      </c>
      <c r="N146" s="85">
        <v>248</v>
      </c>
      <c r="O146" s="85" t="s">
        <v>5539</v>
      </c>
      <c r="P146" s="92">
        <v>18625</v>
      </c>
      <c r="Q146" s="90"/>
      <c r="R146" s="85">
        <v>75817</v>
      </c>
      <c r="S146" s="91">
        <v>42843</v>
      </c>
      <c r="T146" s="85" t="s">
        <v>5535</v>
      </c>
      <c r="U146" s="110"/>
    </row>
    <row r="147" spans="1:21" s="93" customFormat="1" x14ac:dyDescent="0.25">
      <c r="A147" s="83">
        <v>137</v>
      </c>
      <c r="B147" s="84" t="s">
        <v>4999</v>
      </c>
      <c r="C147" s="85" t="s">
        <v>54</v>
      </c>
      <c r="D147" s="85"/>
      <c r="E147" s="86"/>
      <c r="F147" s="87" t="s">
        <v>5536</v>
      </c>
      <c r="G147" s="85" t="s">
        <v>99</v>
      </c>
      <c r="H147" s="85" t="s">
        <v>5542</v>
      </c>
      <c r="I147" s="85">
        <v>144</v>
      </c>
      <c r="J147" s="85" t="s">
        <v>5539</v>
      </c>
      <c r="K147" s="89">
        <v>18625</v>
      </c>
      <c r="L147" s="90"/>
      <c r="M147" s="91">
        <v>42843</v>
      </c>
      <c r="N147" s="85">
        <v>144</v>
      </c>
      <c r="O147" s="85" t="s">
        <v>5539</v>
      </c>
      <c r="P147" s="92">
        <v>18625</v>
      </c>
      <c r="Q147" s="90"/>
      <c r="R147" s="85">
        <v>75817</v>
      </c>
      <c r="S147" s="91">
        <v>42843</v>
      </c>
      <c r="T147" s="85" t="s">
        <v>5535</v>
      </c>
      <c r="U147" s="110"/>
    </row>
    <row r="148" spans="1:21" s="93" customFormat="1" x14ac:dyDescent="0.25">
      <c r="A148" s="83">
        <v>138</v>
      </c>
      <c r="B148" s="84" t="s">
        <v>5001</v>
      </c>
      <c r="C148" s="85" t="s">
        <v>54</v>
      </c>
      <c r="D148" s="85"/>
      <c r="E148" s="86"/>
      <c r="F148" s="87" t="s">
        <v>5536</v>
      </c>
      <c r="G148" s="85" t="s">
        <v>99</v>
      </c>
      <c r="H148" s="85" t="s">
        <v>5542</v>
      </c>
      <c r="I148" s="85">
        <v>80</v>
      </c>
      <c r="J148" s="85" t="s">
        <v>5539</v>
      </c>
      <c r="K148" s="89">
        <v>18625</v>
      </c>
      <c r="L148" s="90"/>
      <c r="M148" s="91">
        <v>42843</v>
      </c>
      <c r="N148" s="85">
        <v>80</v>
      </c>
      <c r="O148" s="85" t="s">
        <v>5539</v>
      </c>
      <c r="P148" s="92">
        <v>18625</v>
      </c>
      <c r="Q148" s="90"/>
      <c r="R148" s="85">
        <v>75817</v>
      </c>
      <c r="S148" s="91">
        <v>42843</v>
      </c>
      <c r="T148" s="85" t="s">
        <v>5535</v>
      </c>
      <c r="U148" s="110"/>
    </row>
    <row r="149" spans="1:21" s="93" customFormat="1" x14ac:dyDescent="0.25">
      <c r="A149" s="83">
        <v>139</v>
      </c>
      <c r="B149" s="84" t="s">
        <v>5003</v>
      </c>
      <c r="C149" s="85" t="s">
        <v>54</v>
      </c>
      <c r="D149" s="85"/>
      <c r="E149" s="86"/>
      <c r="F149" s="87" t="s">
        <v>5536</v>
      </c>
      <c r="G149" s="85" t="s">
        <v>99</v>
      </c>
      <c r="H149" s="85" t="s">
        <v>5543</v>
      </c>
      <c r="I149" s="85">
        <v>385</v>
      </c>
      <c r="J149" s="85" t="s">
        <v>5538</v>
      </c>
      <c r="K149" s="89">
        <v>177270.41</v>
      </c>
      <c r="L149" s="90"/>
      <c r="M149" s="91">
        <v>42843</v>
      </c>
      <c r="N149" s="85">
        <v>385</v>
      </c>
      <c r="O149" s="85" t="s">
        <v>5538</v>
      </c>
      <c r="P149" s="92">
        <v>177270.41</v>
      </c>
      <c r="Q149" s="90"/>
      <c r="R149" s="85">
        <v>75817</v>
      </c>
      <c r="S149" s="91">
        <v>42790</v>
      </c>
      <c r="T149" s="85" t="s">
        <v>5535</v>
      </c>
      <c r="U149" s="110"/>
    </row>
    <row r="150" spans="1:21" s="93" customFormat="1" x14ac:dyDescent="0.25">
      <c r="A150" s="83">
        <v>140</v>
      </c>
      <c r="B150" s="84" t="s">
        <v>5005</v>
      </c>
      <c r="C150" s="85" t="s">
        <v>54</v>
      </c>
      <c r="D150" s="85"/>
      <c r="E150" s="86"/>
      <c r="F150" s="87" t="s">
        <v>5536</v>
      </c>
      <c r="G150" s="85" t="s">
        <v>99</v>
      </c>
      <c r="H150" s="85" t="s">
        <v>5543</v>
      </c>
      <c r="I150" s="85">
        <v>170</v>
      </c>
      <c r="J150" s="85" t="s">
        <v>5538</v>
      </c>
      <c r="K150" s="89">
        <v>177270.41</v>
      </c>
      <c r="L150" s="90"/>
      <c r="M150" s="91">
        <v>42843</v>
      </c>
      <c r="N150" s="85">
        <v>170</v>
      </c>
      <c r="O150" s="85" t="s">
        <v>5538</v>
      </c>
      <c r="P150" s="92">
        <v>177270.41</v>
      </c>
      <c r="Q150" s="90"/>
      <c r="R150" s="85">
        <v>75817</v>
      </c>
      <c r="S150" s="91">
        <v>42790</v>
      </c>
      <c r="T150" s="85" t="s">
        <v>5535</v>
      </c>
      <c r="U150" s="110"/>
    </row>
    <row r="151" spans="1:21" s="93" customFormat="1" x14ac:dyDescent="0.25">
      <c r="A151" s="83">
        <v>141</v>
      </c>
      <c r="B151" s="84" t="s">
        <v>5007</v>
      </c>
      <c r="C151" s="85" t="s">
        <v>54</v>
      </c>
      <c r="D151" s="85"/>
      <c r="E151" s="86"/>
      <c r="F151" s="87" t="s">
        <v>5536</v>
      </c>
      <c r="G151" s="85" t="s">
        <v>99</v>
      </c>
      <c r="H151" s="85" t="s">
        <v>5543</v>
      </c>
      <c r="I151" s="85">
        <v>67</v>
      </c>
      <c r="J151" s="85" t="s">
        <v>5538</v>
      </c>
      <c r="K151" s="89">
        <v>177270.41</v>
      </c>
      <c r="L151" s="90"/>
      <c r="M151" s="91">
        <v>42843</v>
      </c>
      <c r="N151" s="85">
        <v>67</v>
      </c>
      <c r="O151" s="85" t="s">
        <v>5538</v>
      </c>
      <c r="P151" s="92">
        <v>177270.41</v>
      </c>
      <c r="Q151" s="90"/>
      <c r="R151" s="85">
        <v>75817</v>
      </c>
      <c r="S151" s="91">
        <v>42790</v>
      </c>
      <c r="T151" s="85" t="s">
        <v>5535</v>
      </c>
      <c r="U151" s="110"/>
    </row>
    <row r="152" spans="1:21" s="93" customFormat="1" x14ac:dyDescent="0.25">
      <c r="A152" s="83">
        <v>142</v>
      </c>
      <c r="B152" s="84" t="s">
        <v>5009</v>
      </c>
      <c r="C152" s="85" t="s">
        <v>54</v>
      </c>
      <c r="D152" s="85"/>
      <c r="E152" s="86"/>
      <c r="F152" s="87" t="s">
        <v>5536</v>
      </c>
      <c r="G152" s="85" t="s">
        <v>99</v>
      </c>
      <c r="H152" s="85" t="s">
        <v>5543</v>
      </c>
      <c r="I152" s="85">
        <v>22</v>
      </c>
      <c r="J152" s="85" t="s">
        <v>5538</v>
      </c>
      <c r="K152" s="89">
        <v>177270.41</v>
      </c>
      <c r="L152" s="90"/>
      <c r="M152" s="91">
        <v>42843</v>
      </c>
      <c r="N152" s="85">
        <v>22</v>
      </c>
      <c r="O152" s="85" t="s">
        <v>5538</v>
      </c>
      <c r="P152" s="92">
        <v>177270.41</v>
      </c>
      <c r="Q152" s="90"/>
      <c r="R152" s="85">
        <v>75817</v>
      </c>
      <c r="S152" s="91">
        <v>42790</v>
      </c>
      <c r="T152" s="85" t="s">
        <v>5535</v>
      </c>
      <c r="U152" s="110"/>
    </row>
    <row r="153" spans="1:21" s="93" customFormat="1" x14ac:dyDescent="0.25">
      <c r="A153" s="83">
        <v>143</v>
      </c>
      <c r="B153" s="84" t="s">
        <v>5011</v>
      </c>
      <c r="C153" s="85" t="s">
        <v>54</v>
      </c>
      <c r="D153" s="85"/>
      <c r="E153" s="86"/>
      <c r="F153" s="87" t="s">
        <v>5536</v>
      </c>
      <c r="G153" s="85" t="s">
        <v>99</v>
      </c>
      <c r="H153" s="85" t="s">
        <v>5543</v>
      </c>
      <c r="I153" s="85">
        <v>20</v>
      </c>
      <c r="J153" s="85" t="s">
        <v>5538</v>
      </c>
      <c r="K153" s="89">
        <v>177270.41</v>
      </c>
      <c r="L153" s="90"/>
      <c r="M153" s="91">
        <v>42843</v>
      </c>
      <c r="N153" s="85">
        <v>20</v>
      </c>
      <c r="O153" s="85" t="s">
        <v>5538</v>
      </c>
      <c r="P153" s="92">
        <v>177270.41</v>
      </c>
      <c r="Q153" s="90"/>
      <c r="R153" s="85">
        <v>75817</v>
      </c>
      <c r="S153" s="91">
        <v>42790</v>
      </c>
      <c r="T153" s="85" t="s">
        <v>5535</v>
      </c>
      <c r="U153" s="113"/>
    </row>
    <row r="154" spans="1:21" s="93" customFormat="1" x14ac:dyDescent="0.25">
      <c r="A154" s="83">
        <v>144</v>
      </c>
      <c r="B154" s="84" t="s">
        <v>5013</v>
      </c>
      <c r="C154" s="85" t="s">
        <v>54</v>
      </c>
      <c r="D154" s="85"/>
      <c r="E154" s="86"/>
      <c r="F154" s="87" t="s">
        <v>5536</v>
      </c>
      <c r="G154" s="85" t="s">
        <v>99</v>
      </c>
      <c r="H154" s="85" t="s">
        <v>5544</v>
      </c>
      <c r="I154" s="85">
        <v>552</v>
      </c>
      <c r="J154" s="85" t="s">
        <v>5538</v>
      </c>
      <c r="K154" s="89">
        <v>24449</v>
      </c>
      <c r="L154" s="90"/>
      <c r="M154" s="91">
        <v>42843</v>
      </c>
      <c r="N154" s="85">
        <v>552</v>
      </c>
      <c r="O154" s="85" t="s">
        <v>5538</v>
      </c>
      <c r="P154" s="92">
        <v>24449</v>
      </c>
      <c r="Q154" s="90"/>
      <c r="R154" s="85">
        <v>75817</v>
      </c>
      <c r="S154" s="91">
        <v>42843</v>
      </c>
      <c r="T154" s="85" t="s">
        <v>5535</v>
      </c>
      <c r="U154" s="110"/>
    </row>
    <row r="155" spans="1:21" s="93" customFormat="1" x14ac:dyDescent="0.25">
      <c r="A155" s="83">
        <v>145</v>
      </c>
      <c r="B155" s="84" t="s">
        <v>5015</v>
      </c>
      <c r="C155" s="85" t="s">
        <v>54</v>
      </c>
      <c r="D155" s="85"/>
      <c r="E155" s="86"/>
      <c r="F155" s="87" t="s">
        <v>5536</v>
      </c>
      <c r="G155" s="85" t="s">
        <v>99</v>
      </c>
      <c r="H155" s="85" t="s">
        <v>5544</v>
      </c>
      <c r="I155" s="85">
        <v>17</v>
      </c>
      <c r="J155" s="85" t="s">
        <v>5539</v>
      </c>
      <c r="K155" s="89">
        <v>24324</v>
      </c>
      <c r="L155" s="90"/>
      <c r="M155" s="91">
        <v>42843</v>
      </c>
      <c r="N155" s="85">
        <v>17</v>
      </c>
      <c r="O155" s="85" t="s">
        <v>5539</v>
      </c>
      <c r="P155" s="92">
        <v>24324</v>
      </c>
      <c r="Q155" s="90"/>
      <c r="R155" s="85">
        <v>75817</v>
      </c>
      <c r="S155" s="91">
        <v>42843</v>
      </c>
      <c r="T155" s="85" t="s">
        <v>5535</v>
      </c>
      <c r="U155" s="110"/>
    </row>
    <row r="156" spans="1:21" s="93" customFormat="1" x14ac:dyDescent="0.25">
      <c r="A156" s="83">
        <v>146</v>
      </c>
      <c r="B156" s="84" t="s">
        <v>5017</v>
      </c>
      <c r="C156" s="85" t="s">
        <v>54</v>
      </c>
      <c r="D156" s="85"/>
      <c r="E156" s="86"/>
      <c r="F156" s="87" t="s">
        <v>5536</v>
      </c>
      <c r="G156" s="85" t="s">
        <v>99</v>
      </c>
      <c r="H156" s="85" t="s">
        <v>5544</v>
      </c>
      <c r="I156" s="85">
        <v>146</v>
      </c>
      <c r="J156" s="85" t="s">
        <v>5538</v>
      </c>
      <c r="K156" s="89">
        <v>24449</v>
      </c>
      <c r="L156" s="90"/>
      <c r="M156" s="91">
        <v>42843</v>
      </c>
      <c r="N156" s="85">
        <v>146</v>
      </c>
      <c r="O156" s="85" t="s">
        <v>5538</v>
      </c>
      <c r="P156" s="92">
        <v>24449</v>
      </c>
      <c r="Q156" s="90"/>
      <c r="R156" s="85">
        <v>75817</v>
      </c>
      <c r="S156" s="91">
        <v>42843</v>
      </c>
      <c r="T156" s="85" t="s">
        <v>5535</v>
      </c>
      <c r="U156" s="110"/>
    </row>
    <row r="157" spans="1:21" s="93" customFormat="1" x14ac:dyDescent="0.25">
      <c r="A157" s="83">
        <v>147</v>
      </c>
      <c r="B157" s="84" t="s">
        <v>5019</v>
      </c>
      <c r="C157" s="85" t="s">
        <v>54</v>
      </c>
      <c r="D157" s="85"/>
      <c r="E157" s="86"/>
      <c r="F157" s="87" t="s">
        <v>5536</v>
      </c>
      <c r="G157" s="85" t="s">
        <v>99</v>
      </c>
      <c r="H157" s="85" t="s">
        <v>5544</v>
      </c>
      <c r="I157" s="85">
        <v>429</v>
      </c>
      <c r="J157" s="85" t="s">
        <v>5539</v>
      </c>
      <c r="K157" s="89">
        <v>24324</v>
      </c>
      <c r="L157" s="90"/>
      <c r="M157" s="91">
        <v>42843</v>
      </c>
      <c r="N157" s="85">
        <v>429</v>
      </c>
      <c r="O157" s="85" t="s">
        <v>5539</v>
      </c>
      <c r="P157" s="92">
        <v>24324</v>
      </c>
      <c r="Q157" s="90"/>
      <c r="R157" s="85">
        <v>75817</v>
      </c>
      <c r="S157" s="91">
        <v>42843</v>
      </c>
      <c r="T157" s="85" t="s">
        <v>5535</v>
      </c>
      <c r="U157" s="110"/>
    </row>
    <row r="158" spans="1:21" s="93" customFormat="1" x14ac:dyDescent="0.25">
      <c r="A158" s="83">
        <v>148</v>
      </c>
      <c r="B158" s="84" t="s">
        <v>5021</v>
      </c>
      <c r="C158" s="85" t="s">
        <v>54</v>
      </c>
      <c r="D158" s="85"/>
      <c r="E158" s="86"/>
      <c r="F158" s="87" t="s">
        <v>5536</v>
      </c>
      <c r="G158" s="85" t="s">
        <v>99</v>
      </c>
      <c r="H158" s="85" t="s">
        <v>5544</v>
      </c>
      <c r="I158" s="85">
        <v>944</v>
      </c>
      <c r="J158" s="85" t="s">
        <v>5538</v>
      </c>
      <c r="K158" s="89">
        <v>24449</v>
      </c>
      <c r="L158" s="90"/>
      <c r="M158" s="91">
        <v>42843</v>
      </c>
      <c r="N158" s="85">
        <v>944</v>
      </c>
      <c r="O158" s="85" t="s">
        <v>5538</v>
      </c>
      <c r="P158" s="92">
        <v>24449</v>
      </c>
      <c r="Q158" s="90"/>
      <c r="R158" s="85">
        <v>75817</v>
      </c>
      <c r="S158" s="91">
        <v>42843</v>
      </c>
      <c r="T158" s="85" t="s">
        <v>5535</v>
      </c>
      <c r="U158" s="110"/>
    </row>
    <row r="159" spans="1:21" s="93" customFormat="1" x14ac:dyDescent="0.25">
      <c r="A159" s="83">
        <v>149</v>
      </c>
      <c r="B159" s="84" t="s">
        <v>5023</v>
      </c>
      <c r="C159" s="85" t="s">
        <v>54</v>
      </c>
      <c r="D159" s="85"/>
      <c r="E159" s="86"/>
      <c r="F159" s="87" t="s">
        <v>5536</v>
      </c>
      <c r="G159" s="85" t="s">
        <v>99</v>
      </c>
      <c r="H159" s="85" t="s">
        <v>5544</v>
      </c>
      <c r="I159" s="85">
        <v>409</v>
      </c>
      <c r="J159" s="85" t="s">
        <v>5538</v>
      </c>
      <c r="K159" s="89">
        <v>24449</v>
      </c>
      <c r="L159" s="90"/>
      <c r="M159" s="91">
        <v>42843</v>
      </c>
      <c r="N159" s="85">
        <v>409</v>
      </c>
      <c r="O159" s="85" t="s">
        <v>5538</v>
      </c>
      <c r="P159" s="92">
        <v>24449</v>
      </c>
      <c r="Q159" s="90"/>
      <c r="R159" s="85">
        <v>75817</v>
      </c>
      <c r="S159" s="91">
        <v>42843</v>
      </c>
      <c r="T159" s="85" t="s">
        <v>5535</v>
      </c>
      <c r="U159" s="110"/>
    </row>
    <row r="160" spans="1:21" s="93" customFormat="1" x14ac:dyDescent="0.25">
      <c r="A160" s="83">
        <v>150</v>
      </c>
      <c r="B160" s="84" t="s">
        <v>5025</v>
      </c>
      <c r="C160" s="85" t="s">
        <v>54</v>
      </c>
      <c r="D160" s="85"/>
      <c r="E160" s="86"/>
      <c r="F160" s="87" t="s">
        <v>5536</v>
      </c>
      <c r="G160" s="85" t="s">
        <v>99</v>
      </c>
      <c r="H160" s="85" t="s">
        <v>5544</v>
      </c>
      <c r="I160" s="85">
        <v>19</v>
      </c>
      <c r="J160" s="85" t="s">
        <v>5539</v>
      </c>
      <c r="K160" s="89">
        <v>24324</v>
      </c>
      <c r="L160" s="90"/>
      <c r="M160" s="91">
        <v>42843</v>
      </c>
      <c r="N160" s="85">
        <v>19</v>
      </c>
      <c r="O160" s="85" t="s">
        <v>5539</v>
      </c>
      <c r="P160" s="92">
        <v>24324</v>
      </c>
      <c r="Q160" s="90"/>
      <c r="R160" s="85">
        <v>75817</v>
      </c>
      <c r="S160" s="91">
        <v>42843</v>
      </c>
      <c r="T160" s="85" t="s">
        <v>5535</v>
      </c>
      <c r="U160" s="110"/>
    </row>
    <row r="161" spans="1:21" s="93" customFormat="1" x14ac:dyDescent="0.25">
      <c r="A161" s="83">
        <v>151</v>
      </c>
      <c r="B161" s="84" t="s">
        <v>5027</v>
      </c>
      <c r="C161" s="85" t="s">
        <v>54</v>
      </c>
      <c r="D161" s="85"/>
      <c r="E161" s="86"/>
      <c r="F161" s="87" t="s">
        <v>5536</v>
      </c>
      <c r="G161" s="85" t="s">
        <v>99</v>
      </c>
      <c r="H161" s="85" t="s">
        <v>5544</v>
      </c>
      <c r="I161" s="85">
        <v>2</v>
      </c>
      <c r="J161" s="85" t="s">
        <v>5539</v>
      </c>
      <c r="K161" s="89">
        <v>24324</v>
      </c>
      <c r="L161" s="90"/>
      <c r="M161" s="91">
        <v>42843</v>
      </c>
      <c r="N161" s="85">
        <v>2</v>
      </c>
      <c r="O161" s="85" t="s">
        <v>5539</v>
      </c>
      <c r="P161" s="92">
        <v>24324</v>
      </c>
      <c r="Q161" s="90"/>
      <c r="R161" s="85">
        <v>75817</v>
      </c>
      <c r="S161" s="91">
        <v>42843</v>
      </c>
      <c r="T161" s="85" t="s">
        <v>5535</v>
      </c>
      <c r="U161" s="110"/>
    </row>
    <row r="162" spans="1:21" s="93" customFormat="1" x14ac:dyDescent="0.25">
      <c r="A162" s="83">
        <v>152</v>
      </c>
      <c r="B162" s="84" t="s">
        <v>5029</v>
      </c>
      <c r="C162" s="85" t="s">
        <v>54</v>
      </c>
      <c r="D162" s="85"/>
      <c r="E162" s="86"/>
      <c r="F162" s="87" t="s">
        <v>5536</v>
      </c>
      <c r="G162" s="85" t="s">
        <v>99</v>
      </c>
      <c r="H162" s="85" t="s">
        <v>5544</v>
      </c>
      <c r="I162" s="85">
        <v>39</v>
      </c>
      <c r="J162" s="85" t="s">
        <v>5539</v>
      </c>
      <c r="K162" s="89">
        <v>24324</v>
      </c>
      <c r="L162" s="90"/>
      <c r="M162" s="91">
        <v>42843</v>
      </c>
      <c r="N162" s="85">
        <v>39</v>
      </c>
      <c r="O162" s="85" t="s">
        <v>5539</v>
      </c>
      <c r="P162" s="92">
        <v>24324</v>
      </c>
      <c r="Q162" s="90"/>
      <c r="R162" s="85">
        <v>75817</v>
      </c>
      <c r="S162" s="91">
        <v>42843</v>
      </c>
      <c r="T162" s="85" t="s">
        <v>5535</v>
      </c>
      <c r="U162" s="110"/>
    </row>
    <row r="163" spans="1:21" s="93" customFormat="1" x14ac:dyDescent="0.25">
      <c r="A163" s="83">
        <v>153</v>
      </c>
      <c r="B163" s="84" t="s">
        <v>5031</v>
      </c>
      <c r="C163" s="85" t="s">
        <v>54</v>
      </c>
      <c r="D163" s="85"/>
      <c r="E163" s="86"/>
      <c r="F163" s="87" t="s">
        <v>5536</v>
      </c>
      <c r="G163" s="85" t="s">
        <v>99</v>
      </c>
      <c r="H163" s="85" t="s">
        <v>5544</v>
      </c>
      <c r="I163" s="85">
        <v>237</v>
      </c>
      <c r="J163" s="85" t="s">
        <v>5539</v>
      </c>
      <c r="K163" s="89">
        <v>24324</v>
      </c>
      <c r="L163" s="90"/>
      <c r="M163" s="91">
        <v>42843</v>
      </c>
      <c r="N163" s="85">
        <v>237</v>
      </c>
      <c r="O163" s="85" t="s">
        <v>5539</v>
      </c>
      <c r="P163" s="92">
        <v>24324</v>
      </c>
      <c r="Q163" s="90"/>
      <c r="R163" s="85">
        <v>75817</v>
      </c>
      <c r="S163" s="91">
        <v>42843</v>
      </c>
      <c r="T163" s="85" t="s">
        <v>5535</v>
      </c>
      <c r="U163" s="110"/>
    </row>
    <row r="164" spans="1:21" s="93" customFormat="1" x14ac:dyDescent="0.25">
      <c r="A164" s="83">
        <v>154</v>
      </c>
      <c r="B164" s="84" t="s">
        <v>5033</v>
      </c>
      <c r="C164" s="85" t="s">
        <v>54</v>
      </c>
      <c r="D164" s="85"/>
      <c r="E164" s="86"/>
      <c r="F164" s="87" t="s">
        <v>5536</v>
      </c>
      <c r="G164" s="85" t="s">
        <v>99</v>
      </c>
      <c r="H164" s="85" t="s">
        <v>5544</v>
      </c>
      <c r="I164" s="85">
        <v>29</v>
      </c>
      <c r="J164" s="85" t="s">
        <v>5539</v>
      </c>
      <c r="K164" s="89">
        <v>24324</v>
      </c>
      <c r="L164" s="90"/>
      <c r="M164" s="91">
        <v>42843</v>
      </c>
      <c r="N164" s="85">
        <v>29</v>
      </c>
      <c r="O164" s="85" t="s">
        <v>5539</v>
      </c>
      <c r="P164" s="92">
        <v>24324</v>
      </c>
      <c r="Q164" s="90"/>
      <c r="R164" s="85">
        <v>75817</v>
      </c>
      <c r="S164" s="91">
        <v>42843</v>
      </c>
      <c r="T164" s="85" t="s">
        <v>5535</v>
      </c>
      <c r="U164" s="110"/>
    </row>
    <row r="165" spans="1:21" s="93" customFormat="1" x14ac:dyDescent="0.25">
      <c r="A165" s="83">
        <v>155</v>
      </c>
      <c r="B165" s="84" t="s">
        <v>5035</v>
      </c>
      <c r="C165" s="85" t="s">
        <v>54</v>
      </c>
      <c r="D165" s="85"/>
      <c r="E165" s="86"/>
      <c r="F165" s="87" t="s">
        <v>5536</v>
      </c>
      <c r="G165" s="85" t="s">
        <v>99</v>
      </c>
      <c r="H165" s="85" t="s">
        <v>5545</v>
      </c>
      <c r="I165" s="85">
        <v>2</v>
      </c>
      <c r="J165" s="85" t="s">
        <v>5546</v>
      </c>
      <c r="K165" s="89">
        <v>247410</v>
      </c>
      <c r="L165" s="90"/>
      <c r="M165" s="91">
        <v>42843</v>
      </c>
      <c r="N165" s="85">
        <v>2</v>
      </c>
      <c r="O165" s="85" t="s">
        <v>5546</v>
      </c>
      <c r="P165" s="92">
        <v>247410</v>
      </c>
      <c r="Q165" s="90"/>
      <c r="R165" s="85">
        <v>75817</v>
      </c>
      <c r="S165" s="91">
        <v>42843</v>
      </c>
      <c r="T165" s="85" t="s">
        <v>5535</v>
      </c>
      <c r="U165" s="110"/>
    </row>
    <row r="166" spans="1:21" s="93" customFormat="1" x14ac:dyDescent="0.25">
      <c r="A166" s="83">
        <v>156</v>
      </c>
      <c r="B166" s="84" t="s">
        <v>5037</v>
      </c>
      <c r="C166" s="85" t="s">
        <v>54</v>
      </c>
      <c r="D166" s="85"/>
      <c r="E166" s="86"/>
      <c r="F166" s="87" t="s">
        <v>5536</v>
      </c>
      <c r="G166" s="85" t="s">
        <v>99</v>
      </c>
      <c r="H166" s="85" t="s">
        <v>5545</v>
      </c>
      <c r="I166" s="85">
        <v>6</v>
      </c>
      <c r="J166" s="85" t="s">
        <v>5546</v>
      </c>
      <c r="K166" s="89">
        <v>247410</v>
      </c>
      <c r="L166" s="90"/>
      <c r="M166" s="91">
        <v>42843</v>
      </c>
      <c r="N166" s="85">
        <v>6</v>
      </c>
      <c r="O166" s="85" t="s">
        <v>5546</v>
      </c>
      <c r="P166" s="92">
        <v>247410</v>
      </c>
      <c r="Q166" s="90"/>
      <c r="R166" s="85">
        <v>75817</v>
      </c>
      <c r="S166" s="91">
        <v>42843</v>
      </c>
      <c r="T166" s="85" t="s">
        <v>5535</v>
      </c>
      <c r="U166" s="110"/>
    </row>
    <row r="167" spans="1:21" s="93" customFormat="1" x14ac:dyDescent="0.25">
      <c r="A167" s="83">
        <v>157</v>
      </c>
      <c r="B167" s="84" t="s">
        <v>5039</v>
      </c>
      <c r="C167" s="85" t="s">
        <v>54</v>
      </c>
      <c r="D167" s="85"/>
      <c r="E167" s="86"/>
      <c r="F167" s="87" t="s">
        <v>5536</v>
      </c>
      <c r="G167" s="85" t="s">
        <v>99</v>
      </c>
      <c r="H167" s="85" t="s">
        <v>5545</v>
      </c>
      <c r="I167" s="85">
        <v>85</v>
      </c>
      <c r="J167" s="85" t="s">
        <v>5546</v>
      </c>
      <c r="K167" s="89">
        <v>247410</v>
      </c>
      <c r="L167" s="90"/>
      <c r="M167" s="91">
        <v>42843</v>
      </c>
      <c r="N167" s="85">
        <v>85</v>
      </c>
      <c r="O167" s="85" t="s">
        <v>5546</v>
      </c>
      <c r="P167" s="92">
        <v>247410</v>
      </c>
      <c r="Q167" s="90"/>
      <c r="R167" s="85">
        <v>75817</v>
      </c>
      <c r="S167" s="91">
        <v>42843</v>
      </c>
      <c r="T167" s="85" t="s">
        <v>5535</v>
      </c>
      <c r="U167" s="110"/>
    </row>
    <row r="168" spans="1:21" s="93" customFormat="1" x14ac:dyDescent="0.25">
      <c r="A168" s="83">
        <v>158</v>
      </c>
      <c r="B168" s="84" t="s">
        <v>5041</v>
      </c>
      <c r="C168" s="85" t="s">
        <v>54</v>
      </c>
      <c r="D168" s="85"/>
      <c r="E168" s="86"/>
      <c r="F168" s="87" t="s">
        <v>5536</v>
      </c>
      <c r="G168" s="85" t="s">
        <v>99</v>
      </c>
      <c r="H168" s="85" t="s">
        <v>5545</v>
      </c>
      <c r="I168" s="85">
        <v>1</v>
      </c>
      <c r="J168" s="85" t="s">
        <v>5546</v>
      </c>
      <c r="K168" s="89">
        <v>247410</v>
      </c>
      <c r="L168" s="90"/>
      <c r="M168" s="91">
        <v>42843</v>
      </c>
      <c r="N168" s="85">
        <v>1</v>
      </c>
      <c r="O168" s="85" t="s">
        <v>5546</v>
      </c>
      <c r="P168" s="92">
        <v>247410</v>
      </c>
      <c r="Q168" s="90"/>
      <c r="R168" s="85">
        <v>75817</v>
      </c>
      <c r="S168" s="91">
        <v>42843</v>
      </c>
      <c r="T168" s="85" t="s">
        <v>5535</v>
      </c>
      <c r="U168" s="110"/>
    </row>
    <row r="169" spans="1:21" s="93" customFormat="1" x14ac:dyDescent="0.25">
      <c r="A169" s="83">
        <v>159</v>
      </c>
      <c r="B169" s="84" t="s">
        <v>5043</v>
      </c>
      <c r="C169" s="85" t="s">
        <v>54</v>
      </c>
      <c r="D169" s="85"/>
      <c r="E169" s="86"/>
      <c r="F169" s="87" t="s">
        <v>5536</v>
      </c>
      <c r="G169" s="85" t="s">
        <v>99</v>
      </c>
      <c r="H169" s="85" t="s">
        <v>5547</v>
      </c>
      <c r="I169" s="85">
        <v>27</v>
      </c>
      <c r="J169" s="85" t="s">
        <v>5546</v>
      </c>
      <c r="K169" s="89">
        <v>153037</v>
      </c>
      <c r="L169" s="90"/>
      <c r="M169" s="91">
        <v>42843</v>
      </c>
      <c r="N169" s="85">
        <v>27</v>
      </c>
      <c r="O169" s="85" t="s">
        <v>5546</v>
      </c>
      <c r="P169" s="92">
        <v>153037</v>
      </c>
      <c r="Q169" s="90"/>
      <c r="R169" s="85">
        <v>75817</v>
      </c>
      <c r="S169" s="91">
        <v>42843</v>
      </c>
      <c r="T169" s="85" t="s">
        <v>5535</v>
      </c>
      <c r="U169" s="110"/>
    </row>
    <row r="170" spans="1:21" s="93" customFormat="1" x14ac:dyDescent="0.25">
      <c r="A170" s="83">
        <v>160</v>
      </c>
      <c r="B170" s="84" t="s">
        <v>5045</v>
      </c>
      <c r="C170" s="85" t="s">
        <v>54</v>
      </c>
      <c r="D170" s="85"/>
      <c r="E170" s="86"/>
      <c r="F170" s="87" t="s">
        <v>5536</v>
      </c>
      <c r="G170" s="85" t="s">
        <v>99</v>
      </c>
      <c r="H170" s="85" t="s">
        <v>5547</v>
      </c>
      <c r="I170" s="85">
        <v>282</v>
      </c>
      <c r="J170" s="85" t="s">
        <v>5546</v>
      </c>
      <c r="K170" s="89">
        <v>153037</v>
      </c>
      <c r="L170" s="90"/>
      <c r="M170" s="91">
        <v>42843</v>
      </c>
      <c r="N170" s="85">
        <v>282</v>
      </c>
      <c r="O170" s="85" t="s">
        <v>5546</v>
      </c>
      <c r="P170" s="92">
        <v>153037</v>
      </c>
      <c r="Q170" s="90"/>
      <c r="R170" s="85">
        <v>75817</v>
      </c>
      <c r="S170" s="91">
        <v>42843</v>
      </c>
      <c r="T170" s="85" t="s">
        <v>5535</v>
      </c>
      <c r="U170" s="110"/>
    </row>
    <row r="171" spans="1:21" s="93" customFormat="1" x14ac:dyDescent="0.25">
      <c r="A171" s="83">
        <v>161</v>
      </c>
      <c r="B171" s="84" t="s">
        <v>5047</v>
      </c>
      <c r="C171" s="85" t="s">
        <v>54</v>
      </c>
      <c r="D171" s="85"/>
      <c r="E171" s="86"/>
      <c r="F171" s="87" t="s">
        <v>5536</v>
      </c>
      <c r="G171" s="85" t="s">
        <v>99</v>
      </c>
      <c r="H171" s="85" t="s">
        <v>5547</v>
      </c>
      <c r="I171" s="85">
        <v>117</v>
      </c>
      <c r="J171" s="85" t="s">
        <v>5546</v>
      </c>
      <c r="K171" s="89">
        <v>153037</v>
      </c>
      <c r="L171" s="90"/>
      <c r="M171" s="91">
        <v>42843</v>
      </c>
      <c r="N171" s="85">
        <v>117</v>
      </c>
      <c r="O171" s="85" t="s">
        <v>5546</v>
      </c>
      <c r="P171" s="92">
        <v>153037</v>
      </c>
      <c r="Q171" s="90"/>
      <c r="R171" s="85">
        <v>75817</v>
      </c>
      <c r="S171" s="91">
        <v>42843</v>
      </c>
      <c r="T171" s="85" t="s">
        <v>5535</v>
      </c>
      <c r="U171" s="110"/>
    </row>
    <row r="172" spans="1:21" s="93" customFormat="1" x14ac:dyDescent="0.25">
      <c r="A172" s="83">
        <v>162</v>
      </c>
      <c r="B172" s="84" t="s">
        <v>5049</v>
      </c>
      <c r="C172" s="85" t="s">
        <v>54</v>
      </c>
      <c r="D172" s="85"/>
      <c r="E172" s="86"/>
      <c r="F172" s="87" t="s">
        <v>5548</v>
      </c>
      <c r="G172" s="85" t="s">
        <v>99</v>
      </c>
      <c r="H172" s="85" t="s">
        <v>5491</v>
      </c>
      <c r="I172" s="85">
        <v>11</v>
      </c>
      <c r="J172" s="85" t="s">
        <v>5549</v>
      </c>
      <c r="K172" s="89">
        <v>196969.09090000001</v>
      </c>
      <c r="L172" s="90"/>
      <c r="M172" s="91">
        <v>42775</v>
      </c>
      <c r="N172" s="85">
        <v>11</v>
      </c>
      <c r="O172" s="85" t="s">
        <v>5549</v>
      </c>
      <c r="P172" s="92">
        <v>196969.09090000001</v>
      </c>
      <c r="Q172" s="90"/>
      <c r="R172" s="85">
        <v>61917</v>
      </c>
      <c r="S172" s="91">
        <v>42775</v>
      </c>
      <c r="T172" s="85" t="s">
        <v>5535</v>
      </c>
      <c r="U172" s="110"/>
    </row>
    <row r="173" spans="1:21" s="93" customFormat="1" x14ac:dyDescent="0.25">
      <c r="A173" s="83">
        <v>163</v>
      </c>
      <c r="B173" s="84" t="s">
        <v>5051</v>
      </c>
      <c r="C173" s="85" t="s">
        <v>54</v>
      </c>
      <c r="D173" s="85"/>
      <c r="E173" s="86"/>
      <c r="F173" s="87" t="s">
        <v>5550</v>
      </c>
      <c r="G173" s="85" t="s">
        <v>100</v>
      </c>
      <c r="H173" s="85" t="s">
        <v>5499</v>
      </c>
      <c r="I173" s="85">
        <v>90</v>
      </c>
      <c r="J173" s="85" t="s">
        <v>5551</v>
      </c>
      <c r="K173" s="89">
        <v>17895.711111111101</v>
      </c>
      <c r="L173" s="90"/>
      <c r="M173" s="91">
        <v>42883</v>
      </c>
      <c r="N173" s="85">
        <v>90</v>
      </c>
      <c r="O173" s="85" t="s">
        <v>5551</v>
      </c>
      <c r="P173" s="92">
        <v>17895.711111111101</v>
      </c>
      <c r="Q173" s="90"/>
      <c r="R173" s="85">
        <v>88517</v>
      </c>
      <c r="S173" s="91">
        <v>42883</v>
      </c>
      <c r="T173" s="85" t="s">
        <v>5535</v>
      </c>
      <c r="U173" s="110"/>
    </row>
    <row r="174" spans="1:21" s="93" customFormat="1" x14ac:dyDescent="0.25">
      <c r="A174" s="83">
        <v>164</v>
      </c>
      <c r="B174" s="84" t="s">
        <v>5053</v>
      </c>
      <c r="C174" s="85" t="s">
        <v>54</v>
      </c>
      <c r="D174" s="85"/>
      <c r="E174" s="86"/>
      <c r="F174" s="87" t="s">
        <v>5550</v>
      </c>
      <c r="G174" s="85" t="s">
        <v>100</v>
      </c>
      <c r="H174" s="85" t="s">
        <v>5499</v>
      </c>
      <c r="I174" s="85">
        <v>6</v>
      </c>
      <c r="J174" s="85" t="s">
        <v>5551</v>
      </c>
      <c r="K174" s="89">
        <v>433520</v>
      </c>
      <c r="L174" s="90"/>
      <c r="M174" s="91">
        <v>42883</v>
      </c>
      <c r="N174" s="85">
        <v>6</v>
      </c>
      <c r="O174" s="85" t="s">
        <v>5551</v>
      </c>
      <c r="P174" s="92">
        <v>433520</v>
      </c>
      <c r="Q174" s="90"/>
      <c r="R174" s="85">
        <v>88517</v>
      </c>
      <c r="S174" s="91">
        <v>42883</v>
      </c>
      <c r="T174" s="85" t="s">
        <v>5535</v>
      </c>
      <c r="U174" s="110"/>
    </row>
    <row r="175" spans="1:21" s="93" customFormat="1" x14ac:dyDescent="0.25">
      <c r="A175" s="83">
        <v>165</v>
      </c>
      <c r="B175" s="84" t="s">
        <v>5055</v>
      </c>
      <c r="C175" s="85" t="s">
        <v>54</v>
      </c>
      <c r="D175" s="85"/>
      <c r="E175" s="86"/>
      <c r="F175" s="87" t="s">
        <v>5550</v>
      </c>
      <c r="G175" s="85" t="s">
        <v>100</v>
      </c>
      <c r="H175" s="85" t="s">
        <v>5499</v>
      </c>
      <c r="I175" s="85">
        <v>7</v>
      </c>
      <c r="J175" s="85" t="s">
        <v>5551</v>
      </c>
      <c r="K175" s="89">
        <v>312134.42800000001</v>
      </c>
      <c r="L175" s="90"/>
      <c r="M175" s="91">
        <v>42883</v>
      </c>
      <c r="N175" s="85">
        <v>7</v>
      </c>
      <c r="O175" s="85" t="s">
        <v>5551</v>
      </c>
      <c r="P175" s="92">
        <v>312134.42800000001</v>
      </c>
      <c r="Q175" s="90"/>
      <c r="R175" s="85">
        <v>88517</v>
      </c>
      <c r="S175" s="91">
        <v>42883</v>
      </c>
      <c r="T175" s="85" t="s">
        <v>5535</v>
      </c>
      <c r="U175" s="110"/>
    </row>
    <row r="176" spans="1:21" s="93" customFormat="1" x14ac:dyDescent="0.25">
      <c r="A176" s="83">
        <v>166</v>
      </c>
      <c r="B176" s="84" t="s">
        <v>5057</v>
      </c>
      <c r="C176" s="85" t="s">
        <v>54</v>
      </c>
      <c r="D176" s="85"/>
      <c r="E176" s="86"/>
      <c r="F176" s="87" t="s">
        <v>5550</v>
      </c>
      <c r="G176" s="85" t="s">
        <v>100</v>
      </c>
      <c r="H176" s="85" t="s">
        <v>5499</v>
      </c>
      <c r="I176" s="85">
        <v>12</v>
      </c>
      <c r="J176" s="85" t="s">
        <v>5551</v>
      </c>
      <c r="K176" s="89">
        <v>129385.92</v>
      </c>
      <c r="L176" s="90"/>
      <c r="M176" s="91">
        <v>42883</v>
      </c>
      <c r="N176" s="85">
        <v>12</v>
      </c>
      <c r="O176" s="85" t="s">
        <v>5551</v>
      </c>
      <c r="P176" s="92">
        <v>129385.92</v>
      </c>
      <c r="Q176" s="90"/>
      <c r="R176" s="85">
        <v>88517</v>
      </c>
      <c r="S176" s="91">
        <v>42883</v>
      </c>
      <c r="T176" s="85" t="s">
        <v>5535</v>
      </c>
      <c r="U176" s="110"/>
    </row>
    <row r="177" spans="1:21" s="93" customFormat="1" x14ac:dyDescent="0.25">
      <c r="A177" s="83">
        <v>167</v>
      </c>
      <c r="B177" s="84" t="s">
        <v>5058</v>
      </c>
      <c r="C177" s="85" t="s">
        <v>54</v>
      </c>
      <c r="D177" s="85"/>
      <c r="E177" s="86"/>
      <c r="F177" s="87" t="s">
        <v>5550</v>
      </c>
      <c r="G177" s="85" t="s">
        <v>100</v>
      </c>
      <c r="H177" s="85" t="s">
        <v>5499</v>
      </c>
      <c r="I177" s="85">
        <v>13</v>
      </c>
      <c r="J177" s="85" t="s">
        <v>5551</v>
      </c>
      <c r="K177" s="89">
        <v>47423.615299999998</v>
      </c>
      <c r="L177" s="90"/>
      <c r="M177" s="91">
        <v>42883</v>
      </c>
      <c r="N177" s="85">
        <v>13</v>
      </c>
      <c r="O177" s="85" t="s">
        <v>5551</v>
      </c>
      <c r="P177" s="92">
        <v>47423.615299999998</v>
      </c>
      <c r="Q177" s="90"/>
      <c r="R177" s="85">
        <v>88517</v>
      </c>
      <c r="S177" s="91">
        <v>42883</v>
      </c>
      <c r="T177" s="85" t="s">
        <v>5535</v>
      </c>
      <c r="U177" s="110"/>
    </row>
    <row r="178" spans="1:21" s="93" customFormat="1" x14ac:dyDescent="0.25">
      <c r="A178" s="83">
        <v>168</v>
      </c>
      <c r="B178" s="84" t="s">
        <v>5060</v>
      </c>
      <c r="C178" s="85" t="s">
        <v>54</v>
      </c>
      <c r="D178" s="85"/>
      <c r="E178" s="86"/>
      <c r="F178" s="87" t="s">
        <v>5550</v>
      </c>
      <c r="G178" s="85" t="s">
        <v>100</v>
      </c>
      <c r="H178" s="85" t="s">
        <v>5499</v>
      </c>
      <c r="I178" s="85">
        <v>8</v>
      </c>
      <c r="J178" s="85" t="s">
        <v>5551</v>
      </c>
      <c r="K178" s="89">
        <v>112966.625</v>
      </c>
      <c r="L178" s="90"/>
      <c r="M178" s="91">
        <v>42883</v>
      </c>
      <c r="N178" s="85">
        <v>8</v>
      </c>
      <c r="O178" s="85" t="s">
        <v>5551</v>
      </c>
      <c r="P178" s="92">
        <v>112966.625</v>
      </c>
      <c r="Q178" s="90"/>
      <c r="R178" s="85">
        <v>88517</v>
      </c>
      <c r="S178" s="91">
        <v>42883</v>
      </c>
      <c r="T178" s="85" t="s">
        <v>5535</v>
      </c>
      <c r="U178" s="110"/>
    </row>
    <row r="179" spans="1:21" s="93" customFormat="1" x14ac:dyDescent="0.25">
      <c r="A179" s="83">
        <v>169</v>
      </c>
      <c r="B179" s="84" t="s">
        <v>5062</v>
      </c>
      <c r="C179" s="85" t="s">
        <v>54</v>
      </c>
      <c r="D179" s="85"/>
      <c r="E179" s="86"/>
      <c r="F179" s="87" t="s">
        <v>5550</v>
      </c>
      <c r="G179" s="85" t="s">
        <v>100</v>
      </c>
      <c r="H179" s="85" t="s">
        <v>5499</v>
      </c>
      <c r="I179" s="85">
        <v>8</v>
      </c>
      <c r="J179" s="85" t="s">
        <v>5551</v>
      </c>
      <c r="K179" s="89">
        <v>168667</v>
      </c>
      <c r="L179" s="90"/>
      <c r="M179" s="91">
        <v>42883</v>
      </c>
      <c r="N179" s="85">
        <v>8</v>
      </c>
      <c r="O179" s="85" t="s">
        <v>5551</v>
      </c>
      <c r="P179" s="92">
        <v>168667</v>
      </c>
      <c r="Q179" s="90"/>
      <c r="R179" s="85">
        <v>88517</v>
      </c>
      <c r="S179" s="91">
        <v>42883</v>
      </c>
      <c r="T179" s="85" t="s">
        <v>5535</v>
      </c>
      <c r="U179" s="110"/>
    </row>
    <row r="180" spans="1:21" s="93" customFormat="1" x14ac:dyDescent="0.25">
      <c r="A180" s="83">
        <v>170</v>
      </c>
      <c r="B180" s="84" t="s">
        <v>5064</v>
      </c>
      <c r="C180" s="85" t="s">
        <v>54</v>
      </c>
      <c r="D180" s="85"/>
      <c r="E180" s="86"/>
      <c r="F180" s="87" t="s">
        <v>5550</v>
      </c>
      <c r="G180" s="85" t="s">
        <v>100</v>
      </c>
      <c r="H180" s="85" t="s">
        <v>5499</v>
      </c>
      <c r="I180" s="85">
        <v>8</v>
      </c>
      <c r="J180" s="85" t="s">
        <v>5551</v>
      </c>
      <c r="K180" s="89">
        <v>43397.125</v>
      </c>
      <c r="L180" s="90"/>
      <c r="M180" s="91">
        <v>42883</v>
      </c>
      <c r="N180" s="85">
        <v>8</v>
      </c>
      <c r="O180" s="85" t="s">
        <v>5551</v>
      </c>
      <c r="P180" s="92">
        <v>43397.125</v>
      </c>
      <c r="Q180" s="90"/>
      <c r="R180" s="85">
        <v>88517</v>
      </c>
      <c r="S180" s="91">
        <v>42883</v>
      </c>
      <c r="T180" s="85" t="s">
        <v>5535</v>
      </c>
      <c r="U180" s="110"/>
    </row>
    <row r="181" spans="1:21" s="93" customFormat="1" x14ac:dyDescent="0.25">
      <c r="A181" s="83">
        <v>171</v>
      </c>
      <c r="B181" s="84" t="s">
        <v>5066</v>
      </c>
      <c r="C181" s="85" t="s">
        <v>54</v>
      </c>
      <c r="D181" s="85"/>
      <c r="E181" s="86"/>
      <c r="F181" s="85" t="s">
        <v>5552</v>
      </c>
      <c r="G181" s="85" t="s">
        <v>100</v>
      </c>
      <c r="H181" s="103" t="s">
        <v>5463</v>
      </c>
      <c r="I181" s="85">
        <v>53.68</v>
      </c>
      <c r="J181" s="103" t="s">
        <v>5466</v>
      </c>
      <c r="K181" s="89">
        <v>79443.100000000006</v>
      </c>
      <c r="L181" s="90"/>
      <c r="M181" s="91">
        <v>42831</v>
      </c>
      <c r="N181" s="85">
        <v>53.68</v>
      </c>
      <c r="O181" s="85" t="s">
        <v>5466</v>
      </c>
      <c r="P181" s="92">
        <v>79443.100000000006</v>
      </c>
      <c r="Q181" s="90"/>
      <c r="R181" s="85">
        <v>80717</v>
      </c>
      <c r="S181" s="91">
        <v>42831</v>
      </c>
      <c r="T181" s="85" t="s">
        <v>5535</v>
      </c>
      <c r="U181" s="110"/>
    </row>
    <row r="182" spans="1:21" s="93" customFormat="1" x14ac:dyDescent="0.25">
      <c r="A182" s="83">
        <v>172</v>
      </c>
      <c r="B182" s="84" t="s">
        <v>5068</v>
      </c>
      <c r="C182" s="85" t="s">
        <v>54</v>
      </c>
      <c r="D182" s="85"/>
      <c r="E182" s="86"/>
      <c r="F182" s="85" t="s">
        <v>5553</v>
      </c>
      <c r="G182" s="85" t="s">
        <v>100</v>
      </c>
      <c r="H182" s="103" t="s">
        <v>5463</v>
      </c>
      <c r="I182" s="85">
        <v>23.85</v>
      </c>
      <c r="J182" s="103" t="s">
        <v>5466</v>
      </c>
      <c r="K182" s="89">
        <v>79443.100000000006</v>
      </c>
      <c r="L182" s="90"/>
      <c r="M182" s="91">
        <v>42831</v>
      </c>
      <c r="N182" s="85">
        <v>23.85</v>
      </c>
      <c r="O182" s="85" t="s">
        <v>5466</v>
      </c>
      <c r="P182" s="92">
        <v>79443.100000000006</v>
      </c>
      <c r="Q182" s="90"/>
      <c r="R182" s="85">
        <v>80717</v>
      </c>
      <c r="S182" s="91">
        <v>42831</v>
      </c>
      <c r="T182" s="85" t="s">
        <v>5535</v>
      </c>
      <c r="U182" s="110"/>
    </row>
    <row r="183" spans="1:21" s="93" customFormat="1" x14ac:dyDescent="0.25">
      <c r="A183" s="83">
        <v>173</v>
      </c>
      <c r="B183" s="84" t="s">
        <v>5070</v>
      </c>
      <c r="C183" s="85" t="s">
        <v>54</v>
      </c>
      <c r="D183" s="85"/>
      <c r="E183" s="86"/>
      <c r="F183" s="85" t="s">
        <v>5554</v>
      </c>
      <c r="G183" s="85" t="s">
        <v>100</v>
      </c>
      <c r="H183" s="103" t="s">
        <v>5463</v>
      </c>
      <c r="I183" s="85">
        <v>31.85</v>
      </c>
      <c r="J183" s="103" t="s">
        <v>5466</v>
      </c>
      <c r="K183" s="89">
        <v>79443.100000000006</v>
      </c>
      <c r="L183" s="90"/>
      <c r="M183" s="91">
        <v>42831</v>
      </c>
      <c r="N183" s="85">
        <v>31.85</v>
      </c>
      <c r="O183" s="85" t="s">
        <v>5466</v>
      </c>
      <c r="P183" s="92">
        <v>79443.100000000006</v>
      </c>
      <c r="Q183" s="90"/>
      <c r="R183" s="85">
        <v>80717</v>
      </c>
      <c r="S183" s="91">
        <v>42831</v>
      </c>
      <c r="T183" s="85" t="s">
        <v>5535</v>
      </c>
      <c r="U183" s="110"/>
    </row>
    <row r="184" spans="1:21" s="93" customFormat="1" x14ac:dyDescent="0.25">
      <c r="A184" s="83">
        <v>174</v>
      </c>
      <c r="B184" s="84" t="s">
        <v>5072</v>
      </c>
      <c r="C184" s="85" t="s">
        <v>54</v>
      </c>
      <c r="D184" s="85"/>
      <c r="E184" s="86"/>
      <c r="F184" s="85" t="s">
        <v>5555</v>
      </c>
      <c r="G184" s="85" t="s">
        <v>100</v>
      </c>
      <c r="H184" s="103" t="s">
        <v>5463</v>
      </c>
      <c r="I184" s="85">
        <v>13.93</v>
      </c>
      <c r="J184" s="103" t="s">
        <v>5466</v>
      </c>
      <c r="K184" s="89">
        <v>79443.100000000006</v>
      </c>
      <c r="L184" s="90"/>
      <c r="M184" s="91">
        <v>42831</v>
      </c>
      <c r="N184" s="85">
        <v>13.93</v>
      </c>
      <c r="O184" s="85" t="s">
        <v>5466</v>
      </c>
      <c r="P184" s="92">
        <v>79443.100000000006</v>
      </c>
      <c r="Q184" s="90"/>
      <c r="R184" s="85">
        <v>80717</v>
      </c>
      <c r="S184" s="91">
        <v>42831</v>
      </c>
      <c r="T184" s="85" t="s">
        <v>5535</v>
      </c>
      <c r="U184" s="110"/>
    </row>
    <row r="185" spans="1:21" s="93" customFormat="1" x14ac:dyDescent="0.25">
      <c r="A185" s="83">
        <v>175</v>
      </c>
      <c r="B185" s="84" t="s">
        <v>5074</v>
      </c>
      <c r="C185" s="85" t="s">
        <v>54</v>
      </c>
      <c r="D185" s="85"/>
      <c r="E185" s="86"/>
      <c r="F185" s="87" t="s">
        <v>6189</v>
      </c>
      <c r="G185" s="85" t="s">
        <v>100</v>
      </c>
      <c r="H185" s="85" t="s">
        <v>5556</v>
      </c>
      <c r="I185" s="85">
        <v>2</v>
      </c>
      <c r="J185" s="85" t="s">
        <v>5466</v>
      </c>
      <c r="K185" s="89">
        <v>3000000</v>
      </c>
      <c r="L185" s="90"/>
      <c r="M185" s="91">
        <v>42887</v>
      </c>
      <c r="N185" s="85">
        <v>2</v>
      </c>
      <c r="O185" s="85" t="s">
        <v>5466</v>
      </c>
      <c r="P185" s="92">
        <v>3000000</v>
      </c>
      <c r="Q185" s="90"/>
      <c r="R185" s="85">
        <v>101217</v>
      </c>
      <c r="S185" s="91">
        <v>42887</v>
      </c>
      <c r="T185" s="85" t="s">
        <v>5535</v>
      </c>
      <c r="U185" s="110"/>
    </row>
    <row r="186" spans="1:21" s="93" customFormat="1" x14ac:dyDescent="0.25">
      <c r="A186" s="83">
        <v>176</v>
      </c>
      <c r="B186" s="84" t="s">
        <v>5076</v>
      </c>
      <c r="C186" s="85" t="s">
        <v>54</v>
      </c>
      <c r="D186" s="85"/>
      <c r="E186" s="86"/>
      <c r="F186" s="87" t="s">
        <v>5557</v>
      </c>
      <c r="G186" s="85" t="s">
        <v>99</v>
      </c>
      <c r="H186" s="85" t="s">
        <v>5463</v>
      </c>
      <c r="I186" s="85">
        <v>10</v>
      </c>
      <c r="J186" s="85" t="s">
        <v>5466</v>
      </c>
      <c r="K186" s="89">
        <v>239000</v>
      </c>
      <c r="L186" s="90"/>
      <c r="M186" s="91">
        <v>42821</v>
      </c>
      <c r="N186" s="85">
        <v>10</v>
      </c>
      <c r="O186" s="85" t="s">
        <v>5466</v>
      </c>
      <c r="P186" s="92">
        <v>239000</v>
      </c>
      <c r="Q186" s="90"/>
      <c r="R186" s="85">
        <v>82817</v>
      </c>
      <c r="S186" s="91">
        <v>42821</v>
      </c>
      <c r="T186" s="85" t="s">
        <v>5535</v>
      </c>
      <c r="U186" s="110"/>
    </row>
    <row r="187" spans="1:21" s="93" customFormat="1" x14ac:dyDescent="0.25">
      <c r="A187" s="83">
        <v>177</v>
      </c>
      <c r="B187" s="84" t="s">
        <v>5078</v>
      </c>
      <c r="C187" s="85" t="s">
        <v>54</v>
      </c>
      <c r="D187" s="85"/>
      <c r="E187" s="86"/>
      <c r="F187" s="87" t="s">
        <v>5558</v>
      </c>
      <c r="G187" s="85" t="s">
        <v>100</v>
      </c>
      <c r="H187" s="85" t="s">
        <v>5530</v>
      </c>
      <c r="I187" s="85">
        <v>27000</v>
      </c>
      <c r="J187" s="85" t="s">
        <v>5494</v>
      </c>
      <c r="K187" s="89">
        <v>74</v>
      </c>
      <c r="L187" s="90"/>
      <c r="M187" s="91">
        <v>42878</v>
      </c>
      <c r="N187" s="85">
        <v>27000</v>
      </c>
      <c r="O187" s="85" t="s">
        <v>5494</v>
      </c>
      <c r="P187" s="92">
        <v>51.17</v>
      </c>
      <c r="Q187" s="90"/>
      <c r="R187" s="85">
        <v>99917</v>
      </c>
      <c r="S187" s="91">
        <v>42878</v>
      </c>
      <c r="T187" s="85" t="s">
        <v>5535</v>
      </c>
      <c r="U187" s="110"/>
    </row>
    <row r="188" spans="1:21" s="93" customFormat="1" x14ac:dyDescent="0.25">
      <c r="A188" s="83">
        <v>178</v>
      </c>
      <c r="B188" s="84" t="s">
        <v>5080</v>
      </c>
      <c r="C188" s="85" t="s">
        <v>54</v>
      </c>
      <c r="D188" s="85"/>
      <c r="E188" s="86"/>
      <c r="F188" s="87" t="s">
        <v>5558</v>
      </c>
      <c r="G188" s="85" t="s">
        <v>100</v>
      </c>
      <c r="H188" s="85" t="s">
        <v>5530</v>
      </c>
      <c r="I188" s="85">
        <v>23600</v>
      </c>
      <c r="J188" s="85" t="s">
        <v>5494</v>
      </c>
      <c r="K188" s="89">
        <v>63</v>
      </c>
      <c r="L188" s="90"/>
      <c r="M188" s="91">
        <v>42866</v>
      </c>
      <c r="N188" s="85">
        <v>23600</v>
      </c>
      <c r="O188" s="85" t="s">
        <v>5494</v>
      </c>
      <c r="P188" s="92">
        <v>62</v>
      </c>
      <c r="Q188" s="90"/>
      <c r="R188" s="85">
        <v>99917</v>
      </c>
      <c r="S188" s="91">
        <v>42870</v>
      </c>
      <c r="T188" s="85" t="s">
        <v>5535</v>
      </c>
      <c r="U188" s="110"/>
    </row>
    <row r="189" spans="1:21" s="93" customFormat="1" x14ac:dyDescent="0.25">
      <c r="A189" s="83">
        <v>179</v>
      </c>
      <c r="B189" s="84" t="s">
        <v>5082</v>
      </c>
      <c r="C189" s="85" t="s">
        <v>54</v>
      </c>
      <c r="D189" s="85"/>
      <c r="E189" s="86"/>
      <c r="F189" s="87" t="s">
        <v>5559</v>
      </c>
      <c r="G189" s="85" t="s">
        <v>99</v>
      </c>
      <c r="H189" s="85" t="s">
        <v>5493</v>
      </c>
      <c r="I189" s="85">
        <v>5</v>
      </c>
      <c r="J189" s="85" t="s">
        <v>5549</v>
      </c>
      <c r="K189" s="89">
        <v>1383837.6</v>
      </c>
      <c r="L189" s="90"/>
      <c r="M189" s="91">
        <v>42857</v>
      </c>
      <c r="N189" s="85">
        <v>5</v>
      </c>
      <c r="O189" s="85" t="s">
        <v>5549</v>
      </c>
      <c r="P189" s="92">
        <v>1258320</v>
      </c>
      <c r="Q189" s="90"/>
      <c r="R189" s="85">
        <v>93717</v>
      </c>
      <c r="S189" s="91">
        <v>42857</v>
      </c>
      <c r="T189" s="85" t="s">
        <v>5535</v>
      </c>
      <c r="U189" s="110"/>
    </row>
    <row r="190" spans="1:21" s="93" customFormat="1" x14ac:dyDescent="0.25">
      <c r="A190" s="83">
        <v>180</v>
      </c>
      <c r="B190" s="84" t="s">
        <v>5084</v>
      </c>
      <c r="C190" s="85" t="s">
        <v>54</v>
      </c>
      <c r="D190" s="85"/>
      <c r="E190" s="86"/>
      <c r="F190" s="87" t="s">
        <v>5560</v>
      </c>
      <c r="G190" s="85" t="s">
        <v>99</v>
      </c>
      <c r="H190" s="85" t="s">
        <v>5493</v>
      </c>
      <c r="I190" s="85">
        <v>5</v>
      </c>
      <c r="J190" s="85" t="s">
        <v>5466</v>
      </c>
      <c r="K190" s="89">
        <v>568858.44799999997</v>
      </c>
      <c r="L190" s="90"/>
      <c r="M190" s="91">
        <v>42857</v>
      </c>
      <c r="N190" s="85">
        <v>5</v>
      </c>
      <c r="O190" s="85" t="s">
        <v>5466</v>
      </c>
      <c r="P190" s="92">
        <v>534789.37</v>
      </c>
      <c r="Q190" s="90"/>
      <c r="R190" s="85">
        <v>93717</v>
      </c>
      <c r="S190" s="91">
        <v>42857</v>
      </c>
      <c r="T190" s="85" t="s">
        <v>5535</v>
      </c>
      <c r="U190" s="110"/>
    </row>
    <row r="191" spans="1:21" s="93" customFormat="1" x14ac:dyDescent="0.25">
      <c r="A191" s="83">
        <v>181</v>
      </c>
      <c r="B191" s="84" t="s">
        <v>5086</v>
      </c>
      <c r="C191" s="85" t="s">
        <v>54</v>
      </c>
      <c r="D191" s="85"/>
      <c r="E191" s="86"/>
      <c r="F191" s="87" t="s">
        <v>5561</v>
      </c>
      <c r="G191" s="85" t="s">
        <v>99</v>
      </c>
      <c r="H191" s="85" t="s">
        <v>5493</v>
      </c>
      <c r="I191" s="85">
        <v>5</v>
      </c>
      <c r="J191" s="85" t="s">
        <v>5549</v>
      </c>
      <c r="K191" s="89">
        <v>2561565.0499999998</v>
      </c>
      <c r="L191" s="90"/>
      <c r="M191" s="91">
        <v>42857</v>
      </c>
      <c r="N191" s="85">
        <v>5</v>
      </c>
      <c r="O191" s="85" t="s">
        <v>5549</v>
      </c>
      <c r="P191" s="92">
        <v>2561565.0499999998</v>
      </c>
      <c r="Q191" s="90"/>
      <c r="R191" s="85">
        <v>93717</v>
      </c>
      <c r="S191" s="91">
        <v>42857</v>
      </c>
      <c r="T191" s="85" t="s">
        <v>5535</v>
      </c>
      <c r="U191" s="110"/>
    </row>
    <row r="192" spans="1:21" s="93" customFormat="1" x14ac:dyDescent="0.25">
      <c r="A192" s="83">
        <v>182</v>
      </c>
      <c r="B192" s="84" t="s">
        <v>5088</v>
      </c>
      <c r="C192" s="85" t="s">
        <v>54</v>
      </c>
      <c r="D192" s="85"/>
      <c r="E192" s="86"/>
      <c r="F192" s="87" t="s">
        <v>5562</v>
      </c>
      <c r="G192" s="85" t="s">
        <v>99</v>
      </c>
      <c r="H192" s="85" t="s">
        <v>5493</v>
      </c>
      <c r="I192" s="85">
        <v>5</v>
      </c>
      <c r="J192" s="85" t="s">
        <v>5466</v>
      </c>
      <c r="K192" s="89">
        <v>1004233.866</v>
      </c>
      <c r="L192" s="90"/>
      <c r="M192" s="91">
        <v>42857</v>
      </c>
      <c r="N192" s="85">
        <v>5</v>
      </c>
      <c r="O192" s="85" t="s">
        <v>5466</v>
      </c>
      <c r="P192" s="92">
        <v>1004233.866</v>
      </c>
      <c r="Q192" s="90"/>
      <c r="R192" s="85">
        <v>93717</v>
      </c>
      <c r="S192" s="91">
        <v>42857</v>
      </c>
      <c r="T192" s="85" t="s">
        <v>5535</v>
      </c>
      <c r="U192" s="110"/>
    </row>
    <row r="193" spans="1:21" s="93" customFormat="1" x14ac:dyDescent="0.25">
      <c r="A193" s="83">
        <v>183</v>
      </c>
      <c r="B193" s="84" t="s">
        <v>5090</v>
      </c>
      <c r="C193" s="85" t="s">
        <v>54</v>
      </c>
      <c r="D193" s="85"/>
      <c r="E193" s="86"/>
      <c r="F193" s="87" t="s">
        <v>5563</v>
      </c>
      <c r="G193" s="85" t="s">
        <v>99</v>
      </c>
      <c r="H193" s="85" t="s">
        <v>5493</v>
      </c>
      <c r="I193" s="85">
        <v>5</v>
      </c>
      <c r="J193" s="85" t="s">
        <v>5549</v>
      </c>
      <c r="K193" s="89">
        <v>891222.61199999996</v>
      </c>
      <c r="L193" s="90"/>
      <c r="M193" s="91">
        <v>42857</v>
      </c>
      <c r="N193" s="85">
        <v>5</v>
      </c>
      <c r="O193" s="85" t="s">
        <v>5549</v>
      </c>
      <c r="P193" s="92">
        <v>891222.61199999996</v>
      </c>
      <c r="Q193" s="90"/>
      <c r="R193" s="85">
        <v>93717</v>
      </c>
      <c r="S193" s="91">
        <v>42857</v>
      </c>
      <c r="T193" s="85" t="s">
        <v>5535</v>
      </c>
      <c r="U193" s="110"/>
    </row>
    <row r="194" spans="1:21" s="93" customFormat="1" x14ac:dyDescent="0.25">
      <c r="A194" s="83">
        <v>184</v>
      </c>
      <c r="B194" s="84" t="s">
        <v>5092</v>
      </c>
      <c r="C194" s="85" t="s">
        <v>54</v>
      </c>
      <c r="D194" s="85"/>
      <c r="E194" s="86"/>
      <c r="F194" s="87" t="s">
        <v>5564</v>
      </c>
      <c r="G194" s="85" t="s">
        <v>99</v>
      </c>
      <c r="H194" s="85" t="s">
        <v>5493</v>
      </c>
      <c r="I194" s="85">
        <v>5</v>
      </c>
      <c r="J194" s="85" t="s">
        <v>5466</v>
      </c>
      <c r="K194" s="89">
        <v>445101.92</v>
      </c>
      <c r="L194" s="90"/>
      <c r="M194" s="91">
        <v>42857</v>
      </c>
      <c r="N194" s="85">
        <v>5</v>
      </c>
      <c r="O194" s="85" t="s">
        <v>5466</v>
      </c>
      <c r="P194" s="92">
        <v>445101.92</v>
      </c>
      <c r="Q194" s="90"/>
      <c r="R194" s="85">
        <v>93717</v>
      </c>
      <c r="S194" s="91">
        <v>42857</v>
      </c>
      <c r="T194" s="85" t="s">
        <v>5535</v>
      </c>
      <c r="U194" s="110"/>
    </row>
    <row r="195" spans="1:21" s="93" customFormat="1" x14ac:dyDescent="0.25">
      <c r="A195" s="83">
        <v>185</v>
      </c>
      <c r="B195" s="84" t="s">
        <v>5094</v>
      </c>
      <c r="C195" s="85" t="s">
        <v>54</v>
      </c>
      <c r="D195" s="85"/>
      <c r="E195" s="86"/>
      <c r="F195" s="87" t="s">
        <v>5565</v>
      </c>
      <c r="G195" s="85" t="s">
        <v>99</v>
      </c>
      <c r="H195" s="85" t="s">
        <v>5493</v>
      </c>
      <c r="I195" s="85">
        <v>5</v>
      </c>
      <c r="J195" s="85" t="s">
        <v>5549</v>
      </c>
      <c r="K195" s="89">
        <v>891222.61199999996</v>
      </c>
      <c r="L195" s="90"/>
      <c r="M195" s="91">
        <v>42857</v>
      </c>
      <c r="N195" s="85">
        <v>5</v>
      </c>
      <c r="O195" s="85" t="s">
        <v>5549</v>
      </c>
      <c r="P195" s="92">
        <v>891222.61199999996</v>
      </c>
      <c r="Q195" s="90"/>
      <c r="R195" s="85">
        <v>93717</v>
      </c>
      <c r="S195" s="91">
        <v>42857</v>
      </c>
      <c r="T195" s="85" t="s">
        <v>5535</v>
      </c>
      <c r="U195" s="110"/>
    </row>
    <row r="196" spans="1:21" s="93" customFormat="1" x14ac:dyDescent="0.25">
      <c r="A196" s="83">
        <v>186</v>
      </c>
      <c r="B196" s="84" t="s">
        <v>5096</v>
      </c>
      <c r="C196" s="85" t="s">
        <v>54</v>
      </c>
      <c r="D196" s="85"/>
      <c r="E196" s="86"/>
      <c r="F196" s="87" t="s">
        <v>5566</v>
      </c>
      <c r="G196" s="85" t="s">
        <v>99</v>
      </c>
      <c r="H196" s="85" t="s">
        <v>5493</v>
      </c>
      <c r="I196" s="85">
        <v>5</v>
      </c>
      <c r="J196" s="85" t="s">
        <v>5466</v>
      </c>
      <c r="K196" s="89">
        <v>445101.92</v>
      </c>
      <c r="L196" s="90"/>
      <c r="M196" s="91">
        <v>42857</v>
      </c>
      <c r="N196" s="85">
        <v>5</v>
      </c>
      <c r="O196" s="85" t="s">
        <v>5466</v>
      </c>
      <c r="P196" s="92">
        <v>445101.92</v>
      </c>
      <c r="Q196" s="90"/>
      <c r="R196" s="85">
        <v>93717</v>
      </c>
      <c r="S196" s="91">
        <v>42857</v>
      </c>
      <c r="T196" s="85" t="s">
        <v>5535</v>
      </c>
      <c r="U196" s="110"/>
    </row>
    <row r="197" spans="1:21" s="93" customFormat="1" x14ac:dyDescent="0.25">
      <c r="A197" s="83">
        <v>187</v>
      </c>
      <c r="B197" s="84" t="s">
        <v>5097</v>
      </c>
      <c r="C197" s="85" t="s">
        <v>54</v>
      </c>
      <c r="D197" s="85"/>
      <c r="E197" s="86"/>
      <c r="F197" s="87" t="s">
        <v>5567</v>
      </c>
      <c r="G197" s="85" t="s">
        <v>99</v>
      </c>
      <c r="H197" s="85" t="s">
        <v>5493</v>
      </c>
      <c r="I197" s="85">
        <v>5</v>
      </c>
      <c r="J197" s="85" t="s">
        <v>5549</v>
      </c>
      <c r="K197" s="89">
        <v>891222.61199999996</v>
      </c>
      <c r="L197" s="90"/>
      <c r="M197" s="91">
        <v>42857</v>
      </c>
      <c r="N197" s="85">
        <v>5</v>
      </c>
      <c r="O197" s="85" t="s">
        <v>5549</v>
      </c>
      <c r="P197" s="92">
        <v>891222.61199999996</v>
      </c>
      <c r="Q197" s="90"/>
      <c r="R197" s="85">
        <v>93717</v>
      </c>
      <c r="S197" s="91">
        <v>42857</v>
      </c>
      <c r="T197" s="85" t="s">
        <v>5535</v>
      </c>
      <c r="U197" s="110"/>
    </row>
    <row r="198" spans="1:21" s="93" customFormat="1" x14ac:dyDescent="0.25">
      <c r="A198" s="83">
        <v>188</v>
      </c>
      <c r="B198" s="84" t="s">
        <v>5099</v>
      </c>
      <c r="C198" s="85" t="s">
        <v>54</v>
      </c>
      <c r="D198" s="85"/>
      <c r="E198" s="86"/>
      <c r="F198" s="87" t="s">
        <v>5568</v>
      </c>
      <c r="G198" s="85" t="s">
        <v>99</v>
      </c>
      <c r="H198" s="85" t="s">
        <v>5493</v>
      </c>
      <c r="I198" s="85">
        <v>5</v>
      </c>
      <c r="J198" s="85" t="s">
        <v>5569</v>
      </c>
      <c r="K198" s="89">
        <v>445101.92</v>
      </c>
      <c r="L198" s="90"/>
      <c r="M198" s="91">
        <v>42857</v>
      </c>
      <c r="N198" s="85">
        <v>5</v>
      </c>
      <c r="O198" s="85" t="s">
        <v>5569</v>
      </c>
      <c r="P198" s="92">
        <v>445101.92</v>
      </c>
      <c r="Q198" s="90"/>
      <c r="R198" s="85">
        <v>93717</v>
      </c>
      <c r="S198" s="91">
        <v>42857</v>
      </c>
      <c r="T198" s="85" t="s">
        <v>5535</v>
      </c>
      <c r="U198" s="110"/>
    </row>
    <row r="199" spans="1:21" s="93" customFormat="1" x14ac:dyDescent="0.25">
      <c r="A199" s="83">
        <v>189</v>
      </c>
      <c r="B199" s="84" t="s">
        <v>5101</v>
      </c>
      <c r="C199" s="85" t="s">
        <v>54</v>
      </c>
      <c r="D199" s="85"/>
      <c r="E199" s="86"/>
      <c r="F199" s="87" t="s">
        <v>5570</v>
      </c>
      <c r="G199" s="85" t="s">
        <v>99</v>
      </c>
      <c r="H199" s="85" t="s">
        <v>5493</v>
      </c>
      <c r="I199" s="85">
        <v>5</v>
      </c>
      <c r="J199" s="85" t="s">
        <v>5549</v>
      </c>
      <c r="K199" s="89">
        <v>2562049.5520000001</v>
      </c>
      <c r="L199" s="90"/>
      <c r="M199" s="91">
        <v>42857</v>
      </c>
      <c r="N199" s="85">
        <v>5</v>
      </c>
      <c r="O199" s="85" t="s">
        <v>5549</v>
      </c>
      <c r="P199" s="92">
        <v>2562049.5520000001</v>
      </c>
      <c r="Q199" s="90"/>
      <c r="R199" s="85">
        <v>93717</v>
      </c>
      <c r="S199" s="91">
        <v>42857</v>
      </c>
      <c r="T199" s="85" t="s">
        <v>5535</v>
      </c>
      <c r="U199" s="110"/>
    </row>
    <row r="200" spans="1:21" s="93" customFormat="1" x14ac:dyDescent="0.25">
      <c r="A200" s="83">
        <v>190</v>
      </c>
      <c r="B200" s="84" t="s">
        <v>5103</v>
      </c>
      <c r="C200" s="85" t="s">
        <v>54</v>
      </c>
      <c r="D200" s="85"/>
      <c r="E200" s="86"/>
      <c r="F200" s="87" t="s">
        <v>5571</v>
      </c>
      <c r="G200" s="85" t="s">
        <v>99</v>
      </c>
      <c r="H200" s="85" t="s">
        <v>5493</v>
      </c>
      <c r="I200" s="85">
        <v>5</v>
      </c>
      <c r="J200" s="85" t="s">
        <v>5569</v>
      </c>
      <c r="K200" s="89">
        <v>1053604.6399999999</v>
      </c>
      <c r="L200" s="90"/>
      <c r="M200" s="91">
        <v>42857</v>
      </c>
      <c r="N200" s="85">
        <v>5</v>
      </c>
      <c r="O200" s="85" t="s">
        <v>5569</v>
      </c>
      <c r="P200" s="92">
        <v>1053604.6399999999</v>
      </c>
      <c r="Q200" s="90"/>
      <c r="R200" s="85">
        <v>93717</v>
      </c>
      <c r="S200" s="91">
        <v>42857</v>
      </c>
      <c r="T200" s="85" t="s">
        <v>5535</v>
      </c>
      <c r="U200" s="110"/>
    </row>
    <row r="201" spans="1:21" s="93" customFormat="1" x14ac:dyDescent="0.25">
      <c r="A201" s="83">
        <v>191</v>
      </c>
      <c r="B201" s="84" t="s">
        <v>5105</v>
      </c>
      <c r="C201" s="85" t="s">
        <v>54</v>
      </c>
      <c r="D201" s="85"/>
      <c r="E201" s="86"/>
      <c r="F201" s="87" t="s">
        <v>5572</v>
      </c>
      <c r="G201" s="85" t="s">
        <v>99</v>
      </c>
      <c r="H201" s="85" t="s">
        <v>5493</v>
      </c>
      <c r="I201" s="85">
        <v>5</v>
      </c>
      <c r="J201" s="85" t="s">
        <v>5549</v>
      </c>
      <c r="K201" s="89">
        <v>1263456</v>
      </c>
      <c r="L201" s="90"/>
      <c r="M201" s="91">
        <v>42857</v>
      </c>
      <c r="N201" s="85">
        <v>5</v>
      </c>
      <c r="O201" s="85" t="s">
        <v>5549</v>
      </c>
      <c r="P201" s="92">
        <v>1263456</v>
      </c>
      <c r="Q201" s="90"/>
      <c r="R201" s="85">
        <v>93717</v>
      </c>
      <c r="S201" s="91">
        <v>42857</v>
      </c>
      <c r="T201" s="85" t="s">
        <v>5535</v>
      </c>
      <c r="U201" s="110"/>
    </row>
    <row r="202" spans="1:21" s="93" customFormat="1" x14ac:dyDescent="0.25">
      <c r="A202" s="83">
        <v>192</v>
      </c>
      <c r="B202" s="84" t="s">
        <v>5107</v>
      </c>
      <c r="C202" s="85" t="s">
        <v>54</v>
      </c>
      <c r="D202" s="85"/>
      <c r="E202" s="86"/>
      <c r="F202" s="87" t="s">
        <v>5573</v>
      </c>
      <c r="G202" s="85" t="s">
        <v>99</v>
      </c>
      <c r="H202" s="85" t="s">
        <v>5493</v>
      </c>
      <c r="I202" s="85">
        <v>5</v>
      </c>
      <c r="J202" s="85" t="s">
        <v>5549</v>
      </c>
      <c r="K202" s="89">
        <v>747965.95</v>
      </c>
      <c r="L202" s="90"/>
      <c r="M202" s="91">
        <v>42857</v>
      </c>
      <c r="N202" s="85">
        <v>5</v>
      </c>
      <c r="O202" s="85" t="s">
        <v>5549</v>
      </c>
      <c r="P202" s="92">
        <v>747965.95</v>
      </c>
      <c r="Q202" s="90"/>
      <c r="R202" s="85">
        <v>93717</v>
      </c>
      <c r="S202" s="91">
        <v>42857</v>
      </c>
      <c r="T202" s="85" t="s">
        <v>5535</v>
      </c>
      <c r="U202" s="110"/>
    </row>
    <row r="203" spans="1:21" s="93" customFormat="1" x14ac:dyDescent="0.25">
      <c r="A203" s="83">
        <v>193</v>
      </c>
      <c r="B203" s="84" t="s">
        <v>5108</v>
      </c>
      <c r="C203" s="85" t="s">
        <v>54</v>
      </c>
      <c r="D203" s="85"/>
      <c r="E203" s="86"/>
      <c r="F203" s="87" t="s">
        <v>5573</v>
      </c>
      <c r="G203" s="85" t="s">
        <v>99</v>
      </c>
      <c r="H203" s="85" t="s">
        <v>5493</v>
      </c>
      <c r="I203" s="85">
        <v>5</v>
      </c>
      <c r="J203" s="85" t="s">
        <v>5466</v>
      </c>
      <c r="K203" s="89">
        <v>971050.326</v>
      </c>
      <c r="L203" s="90"/>
      <c r="M203" s="91">
        <v>42857</v>
      </c>
      <c r="N203" s="85">
        <v>5</v>
      </c>
      <c r="O203" s="85" t="s">
        <v>5466</v>
      </c>
      <c r="P203" s="92">
        <v>971050.326</v>
      </c>
      <c r="Q203" s="90"/>
      <c r="R203" s="85">
        <v>93717</v>
      </c>
      <c r="S203" s="91">
        <v>42857</v>
      </c>
      <c r="T203" s="85" t="s">
        <v>5535</v>
      </c>
      <c r="U203" s="110"/>
    </row>
    <row r="204" spans="1:21" s="93" customFormat="1" x14ac:dyDescent="0.25">
      <c r="A204" s="83">
        <v>194</v>
      </c>
      <c r="B204" s="84" t="s">
        <v>5109</v>
      </c>
      <c r="C204" s="85" t="s">
        <v>54</v>
      </c>
      <c r="D204" s="85"/>
      <c r="E204" s="86"/>
      <c r="F204" s="87" t="s">
        <v>5575</v>
      </c>
      <c r="G204" s="85" t="s">
        <v>99</v>
      </c>
      <c r="H204" s="85" t="s">
        <v>5576</v>
      </c>
      <c r="I204" s="85">
        <v>1</v>
      </c>
      <c r="J204" s="85" t="s">
        <v>5577</v>
      </c>
      <c r="K204" s="89">
        <v>32270000</v>
      </c>
      <c r="L204" s="90"/>
      <c r="M204" s="91">
        <v>42783</v>
      </c>
      <c r="N204" s="85">
        <v>1</v>
      </c>
      <c r="O204" s="85" t="s">
        <v>5577</v>
      </c>
      <c r="P204" s="92">
        <v>24000000</v>
      </c>
      <c r="Q204" s="90"/>
      <c r="R204" s="85">
        <v>68517</v>
      </c>
      <c r="S204" s="91">
        <v>42783</v>
      </c>
      <c r="T204" s="85" t="s">
        <v>5535</v>
      </c>
      <c r="U204" s="110"/>
    </row>
    <row r="205" spans="1:21" s="93" customFormat="1" x14ac:dyDescent="0.25">
      <c r="A205" s="83">
        <v>195</v>
      </c>
      <c r="B205" s="84" t="s">
        <v>5574</v>
      </c>
      <c r="C205" s="85" t="s">
        <v>54</v>
      </c>
      <c r="D205" s="85"/>
      <c r="E205" s="86"/>
      <c r="F205" s="87" t="s">
        <v>5558</v>
      </c>
      <c r="G205" s="85" t="s">
        <v>100</v>
      </c>
      <c r="H205" s="85" t="s">
        <v>5579</v>
      </c>
      <c r="I205" s="85">
        <v>80000</v>
      </c>
      <c r="J205" s="85" t="s">
        <v>5494</v>
      </c>
      <c r="K205" s="89">
        <v>67.5</v>
      </c>
      <c r="L205" s="90"/>
      <c r="M205" s="91">
        <v>42852</v>
      </c>
      <c r="N205" s="85">
        <v>80000</v>
      </c>
      <c r="O205" s="85" t="s">
        <v>5494</v>
      </c>
      <c r="P205" s="92">
        <v>45</v>
      </c>
      <c r="Q205" s="90"/>
      <c r="R205" s="85">
        <v>90917</v>
      </c>
      <c r="S205" s="91">
        <v>42852</v>
      </c>
      <c r="T205" s="85" t="s">
        <v>5535</v>
      </c>
      <c r="U205" s="110"/>
    </row>
    <row r="206" spans="1:21" s="93" customFormat="1" x14ac:dyDescent="0.25">
      <c r="A206" s="83">
        <v>196</v>
      </c>
      <c r="B206" s="84" t="s">
        <v>5578</v>
      </c>
      <c r="C206" s="85" t="s">
        <v>54</v>
      </c>
      <c r="D206" s="85"/>
      <c r="E206" s="86"/>
      <c r="F206" s="87" t="s">
        <v>5558</v>
      </c>
      <c r="G206" s="85" t="s">
        <v>100</v>
      </c>
      <c r="H206" s="85" t="s">
        <v>5530</v>
      </c>
      <c r="I206" s="85">
        <v>20834</v>
      </c>
      <c r="J206" s="85" t="s">
        <v>5494</v>
      </c>
      <c r="K206" s="89">
        <v>96</v>
      </c>
      <c r="L206" s="90"/>
      <c r="M206" s="91">
        <v>42866</v>
      </c>
      <c r="N206" s="85">
        <v>20834</v>
      </c>
      <c r="O206" s="112" t="s">
        <v>5494</v>
      </c>
      <c r="P206" s="114">
        <v>83.3</v>
      </c>
      <c r="Q206" s="90"/>
      <c r="R206" s="85">
        <v>91217</v>
      </c>
      <c r="S206" s="91">
        <v>42866</v>
      </c>
      <c r="T206" s="85" t="s">
        <v>5535</v>
      </c>
      <c r="U206" s="110"/>
    </row>
    <row r="207" spans="1:21" s="93" customFormat="1" x14ac:dyDescent="0.25">
      <c r="A207" s="83">
        <v>197</v>
      </c>
      <c r="B207" s="84" t="s">
        <v>5580</v>
      </c>
      <c r="C207" s="85" t="s">
        <v>54</v>
      </c>
      <c r="D207" s="85"/>
      <c r="E207" s="86"/>
      <c r="F207" s="87" t="s">
        <v>5582</v>
      </c>
      <c r="G207" s="85" t="s">
        <v>100</v>
      </c>
      <c r="H207" s="85" t="s">
        <v>5527</v>
      </c>
      <c r="I207" s="85">
        <v>9</v>
      </c>
      <c r="J207" s="85" t="s">
        <v>5466</v>
      </c>
      <c r="K207" s="89">
        <v>1069936</v>
      </c>
      <c r="L207" s="90"/>
      <c r="M207" s="91">
        <v>42914</v>
      </c>
      <c r="N207" s="85">
        <v>9</v>
      </c>
      <c r="O207" s="103" t="s">
        <v>5466</v>
      </c>
      <c r="P207" s="114">
        <v>1069936</v>
      </c>
      <c r="Q207" s="90"/>
      <c r="R207" s="85">
        <v>105417</v>
      </c>
      <c r="S207" s="91">
        <v>42914</v>
      </c>
      <c r="T207" s="85" t="s">
        <v>5535</v>
      </c>
      <c r="U207" s="110"/>
    </row>
    <row r="208" spans="1:21" s="93" customFormat="1" x14ac:dyDescent="0.25">
      <c r="A208" s="83">
        <v>198</v>
      </c>
      <c r="B208" s="84" t="s">
        <v>5581</v>
      </c>
      <c r="C208" s="85" t="s">
        <v>54</v>
      </c>
      <c r="D208" s="85"/>
      <c r="E208" s="86"/>
      <c r="F208" s="87" t="s">
        <v>5536</v>
      </c>
      <c r="G208" s="85" t="s">
        <v>100</v>
      </c>
      <c r="H208" s="85" t="s">
        <v>5584</v>
      </c>
      <c r="I208" s="85">
        <v>184</v>
      </c>
      <c r="J208" s="85" t="s">
        <v>5539</v>
      </c>
      <c r="K208" s="89">
        <v>20900</v>
      </c>
      <c r="L208" s="90"/>
      <c r="M208" s="91">
        <v>42908</v>
      </c>
      <c r="N208" s="85">
        <v>184</v>
      </c>
      <c r="O208" s="85" t="s">
        <v>5539</v>
      </c>
      <c r="P208" s="92">
        <v>20900</v>
      </c>
      <c r="Q208" s="90"/>
      <c r="R208" s="85">
        <v>108417</v>
      </c>
      <c r="S208" s="91">
        <v>42908</v>
      </c>
      <c r="T208" s="85" t="s">
        <v>5535</v>
      </c>
      <c r="U208" s="110"/>
    </row>
    <row r="209" spans="1:16384" s="93" customFormat="1" x14ac:dyDescent="0.25">
      <c r="A209" s="83">
        <v>199</v>
      </c>
      <c r="B209" s="84" t="s">
        <v>5583</v>
      </c>
      <c r="C209" s="85" t="s">
        <v>54</v>
      </c>
      <c r="D209" s="85"/>
      <c r="E209" s="86"/>
      <c r="F209" s="87" t="s">
        <v>5536</v>
      </c>
      <c r="G209" s="85" t="s">
        <v>100</v>
      </c>
      <c r="H209" s="85" t="s">
        <v>5584</v>
      </c>
      <c r="I209" s="85">
        <v>403</v>
      </c>
      <c r="J209" s="85" t="s">
        <v>5539</v>
      </c>
      <c r="K209" s="89">
        <v>20900</v>
      </c>
      <c r="L209" s="90"/>
      <c r="M209" s="91">
        <v>42908</v>
      </c>
      <c r="N209" s="85">
        <v>403</v>
      </c>
      <c r="O209" s="85" t="s">
        <v>5539</v>
      </c>
      <c r="P209" s="92">
        <v>20900</v>
      </c>
      <c r="Q209" s="90"/>
      <c r="R209" s="85">
        <v>108417</v>
      </c>
      <c r="S209" s="91">
        <v>42908</v>
      </c>
      <c r="T209" s="85" t="s">
        <v>5535</v>
      </c>
      <c r="U209" s="110"/>
    </row>
    <row r="210" spans="1:16384" s="93" customFormat="1" x14ac:dyDescent="0.25">
      <c r="A210" s="83">
        <v>200</v>
      </c>
      <c r="B210" s="84" t="s">
        <v>5585</v>
      </c>
      <c r="C210" s="85" t="s">
        <v>54</v>
      </c>
      <c r="D210" s="85"/>
      <c r="E210" s="86"/>
      <c r="F210" s="87" t="s">
        <v>5536</v>
      </c>
      <c r="G210" s="85" t="s">
        <v>100</v>
      </c>
      <c r="H210" s="85" t="s">
        <v>5584</v>
      </c>
      <c r="I210" s="85">
        <v>660</v>
      </c>
      <c r="J210" s="85" t="s">
        <v>5539</v>
      </c>
      <c r="K210" s="89">
        <v>20900</v>
      </c>
      <c r="L210" s="90"/>
      <c r="M210" s="91">
        <v>42908</v>
      </c>
      <c r="N210" s="85">
        <v>660</v>
      </c>
      <c r="O210" s="85" t="s">
        <v>5539</v>
      </c>
      <c r="P210" s="92">
        <v>20900</v>
      </c>
      <c r="Q210" s="90"/>
      <c r="R210" s="85">
        <v>108417</v>
      </c>
      <c r="S210" s="91">
        <v>42908</v>
      </c>
      <c r="T210" s="85" t="s">
        <v>5535</v>
      </c>
      <c r="U210" s="110"/>
    </row>
    <row r="211" spans="1:16384" s="93" customFormat="1" x14ac:dyDescent="0.25">
      <c r="A211" s="83">
        <v>201</v>
      </c>
      <c r="B211" s="84" t="s">
        <v>5586</v>
      </c>
      <c r="C211" s="85" t="s">
        <v>54</v>
      </c>
      <c r="D211" s="85"/>
      <c r="E211" s="86"/>
      <c r="F211" s="87" t="s">
        <v>5588</v>
      </c>
      <c r="G211" s="85" t="s">
        <v>99</v>
      </c>
      <c r="H211" s="85" t="s">
        <v>5589</v>
      </c>
      <c r="I211" s="85">
        <v>18</v>
      </c>
      <c r="J211" s="85" t="s">
        <v>5466</v>
      </c>
      <c r="K211" s="89">
        <v>96033</v>
      </c>
      <c r="L211" s="90"/>
      <c r="M211" s="91">
        <v>43313</v>
      </c>
      <c r="N211" s="85">
        <v>18</v>
      </c>
      <c r="O211" s="85" t="s">
        <v>5466</v>
      </c>
      <c r="P211" s="92">
        <v>96033</v>
      </c>
      <c r="Q211" s="90"/>
      <c r="R211" s="85">
        <v>119317</v>
      </c>
      <c r="S211" s="91">
        <v>42948</v>
      </c>
      <c r="T211" s="85" t="s">
        <v>5535</v>
      </c>
      <c r="U211" s="110"/>
    </row>
    <row r="212" spans="1:16384" s="93" customFormat="1" x14ac:dyDescent="0.25">
      <c r="A212" s="83">
        <v>202</v>
      </c>
      <c r="B212" s="84" t="s">
        <v>5587</v>
      </c>
      <c r="C212" s="85" t="s">
        <v>54</v>
      </c>
      <c r="D212" s="85"/>
      <c r="E212" s="86"/>
      <c r="F212" s="87" t="s">
        <v>5591</v>
      </c>
      <c r="G212" s="85" t="s">
        <v>99</v>
      </c>
      <c r="H212" s="85" t="s">
        <v>5463</v>
      </c>
      <c r="I212" s="85">
        <v>30</v>
      </c>
      <c r="J212" s="85" t="s">
        <v>5466</v>
      </c>
      <c r="K212" s="89">
        <v>1025900</v>
      </c>
      <c r="L212" s="90"/>
      <c r="M212" s="91">
        <v>43313</v>
      </c>
      <c r="N212" s="85">
        <v>30</v>
      </c>
      <c r="O212" s="85" t="s">
        <v>5466</v>
      </c>
      <c r="P212" s="89">
        <v>1025900</v>
      </c>
      <c r="Q212" s="90"/>
      <c r="R212" s="85">
        <v>119417</v>
      </c>
      <c r="S212" s="91">
        <v>42948</v>
      </c>
      <c r="T212" s="85" t="s">
        <v>5535</v>
      </c>
      <c r="U212" s="110"/>
    </row>
    <row r="213" spans="1:16384" s="93" customFormat="1" x14ac:dyDescent="0.25">
      <c r="A213" s="83">
        <v>203</v>
      </c>
      <c r="B213" s="84" t="s">
        <v>5590</v>
      </c>
      <c r="C213" s="85" t="s">
        <v>54</v>
      </c>
      <c r="D213" s="85"/>
      <c r="E213" s="86"/>
      <c r="F213" s="87" t="s">
        <v>5593</v>
      </c>
      <c r="G213" s="85" t="s">
        <v>99</v>
      </c>
      <c r="H213" s="85" t="s">
        <v>5594</v>
      </c>
      <c r="I213" s="85">
        <v>2</v>
      </c>
      <c r="J213" s="85" t="s">
        <v>5549</v>
      </c>
      <c r="K213" s="89">
        <v>3600000</v>
      </c>
      <c r="L213" s="90"/>
      <c r="M213" s="91">
        <v>43031</v>
      </c>
      <c r="N213" s="85">
        <v>2</v>
      </c>
      <c r="O213" s="85" t="s">
        <v>5549</v>
      </c>
      <c r="P213" s="89">
        <v>3600000</v>
      </c>
      <c r="Q213" s="90"/>
      <c r="R213" s="85">
        <v>131917</v>
      </c>
      <c r="S213" s="91">
        <v>43007</v>
      </c>
      <c r="T213" s="85" t="s">
        <v>5535</v>
      </c>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0"/>
      <c r="AX213" s="110"/>
      <c r="AY213" s="110"/>
      <c r="AZ213" s="110"/>
      <c r="BA213" s="110"/>
      <c r="BB213" s="110"/>
      <c r="BC213" s="110"/>
      <c r="BD213" s="110"/>
      <c r="BE213" s="110"/>
      <c r="BF213" s="110"/>
      <c r="BG213" s="110"/>
      <c r="BH213" s="110"/>
      <c r="BI213" s="110"/>
      <c r="BJ213" s="110"/>
      <c r="BK213" s="110"/>
      <c r="BL213" s="110"/>
      <c r="BM213" s="110"/>
      <c r="BN213" s="110"/>
      <c r="BO213" s="110"/>
      <c r="BP213" s="110"/>
      <c r="BQ213" s="110"/>
      <c r="BR213" s="110"/>
      <c r="BS213" s="110"/>
      <c r="BT213" s="110"/>
      <c r="BU213" s="110"/>
      <c r="BV213" s="110"/>
      <c r="BW213" s="110"/>
      <c r="BX213" s="110"/>
      <c r="BY213" s="110"/>
      <c r="BZ213" s="110"/>
      <c r="CA213" s="110"/>
      <c r="CB213" s="110"/>
      <c r="CC213" s="110"/>
      <c r="CD213" s="110"/>
      <c r="CE213" s="110"/>
      <c r="CF213" s="110"/>
      <c r="CG213" s="110"/>
      <c r="CH213" s="110"/>
      <c r="CI213" s="110"/>
      <c r="CJ213" s="110"/>
      <c r="CK213" s="110"/>
      <c r="CL213" s="110"/>
      <c r="CM213" s="110"/>
      <c r="CN213" s="110"/>
      <c r="CO213" s="110"/>
      <c r="CP213" s="110"/>
      <c r="CQ213" s="110"/>
      <c r="CR213" s="110"/>
      <c r="CS213" s="110"/>
      <c r="CT213" s="110"/>
      <c r="CU213" s="110"/>
      <c r="CV213" s="110"/>
      <c r="CW213" s="110"/>
      <c r="CX213" s="110"/>
      <c r="CY213" s="110"/>
      <c r="CZ213" s="110"/>
      <c r="DA213" s="110"/>
      <c r="DB213" s="110"/>
      <c r="DC213" s="110"/>
      <c r="DD213" s="110"/>
      <c r="DE213" s="110"/>
      <c r="DF213" s="110"/>
      <c r="DG213" s="110"/>
      <c r="DH213" s="110"/>
      <c r="DI213" s="110"/>
      <c r="DJ213" s="110"/>
      <c r="DK213" s="110"/>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c r="EH213" s="110"/>
      <c r="EI213" s="110"/>
      <c r="EJ213" s="110"/>
      <c r="EK213" s="110"/>
      <c r="EL213" s="110"/>
      <c r="EM213" s="110"/>
      <c r="EN213" s="110"/>
      <c r="EO213" s="110"/>
      <c r="EP213" s="110"/>
      <c r="EQ213" s="110"/>
      <c r="ER213" s="110"/>
      <c r="ES213" s="110"/>
      <c r="ET213" s="110"/>
      <c r="EU213" s="110"/>
      <c r="EV213" s="110"/>
      <c r="EW213" s="110"/>
      <c r="EX213" s="110"/>
      <c r="EY213" s="110"/>
      <c r="EZ213" s="110"/>
      <c r="FA213" s="110"/>
      <c r="FB213" s="110"/>
      <c r="FC213" s="110"/>
      <c r="FD213" s="110"/>
      <c r="FE213" s="110"/>
      <c r="FF213" s="110"/>
      <c r="FG213" s="110"/>
      <c r="FH213" s="110"/>
      <c r="FI213" s="110"/>
      <c r="FJ213" s="110"/>
      <c r="FK213" s="110"/>
      <c r="FL213" s="110"/>
      <c r="FM213" s="110"/>
      <c r="FN213" s="110"/>
      <c r="FO213" s="110"/>
      <c r="FP213" s="110"/>
      <c r="FQ213" s="110"/>
      <c r="FR213" s="110"/>
      <c r="FS213" s="110"/>
      <c r="FT213" s="110"/>
      <c r="FU213" s="110"/>
      <c r="FV213" s="110"/>
      <c r="FW213" s="110"/>
      <c r="FX213" s="110"/>
      <c r="FY213" s="110"/>
      <c r="FZ213" s="110"/>
      <c r="GA213" s="110"/>
      <c r="GB213" s="110"/>
      <c r="GC213" s="110"/>
      <c r="GD213" s="110"/>
      <c r="GE213" s="110"/>
      <c r="GF213" s="110"/>
      <c r="GG213" s="110"/>
      <c r="GH213" s="110"/>
      <c r="GI213" s="110"/>
      <c r="GJ213" s="110"/>
      <c r="GK213" s="110"/>
      <c r="GL213" s="110"/>
      <c r="GM213" s="110"/>
      <c r="GN213" s="110"/>
      <c r="GO213" s="110"/>
      <c r="GP213" s="110"/>
      <c r="GQ213" s="110"/>
      <c r="GR213" s="110"/>
      <c r="GS213" s="110"/>
      <c r="GT213" s="110"/>
      <c r="GU213" s="110"/>
      <c r="GV213" s="110"/>
      <c r="GW213" s="110"/>
      <c r="GX213" s="110"/>
      <c r="GY213" s="110"/>
      <c r="GZ213" s="110"/>
      <c r="HA213" s="110"/>
      <c r="HB213" s="110"/>
      <c r="HC213" s="110"/>
      <c r="HD213" s="110"/>
      <c r="HE213" s="110"/>
      <c r="HF213" s="110"/>
      <c r="HG213" s="110"/>
      <c r="HH213" s="110"/>
      <c r="HI213" s="110"/>
      <c r="HJ213" s="110"/>
      <c r="HK213" s="110"/>
      <c r="HL213" s="110"/>
      <c r="HM213" s="110"/>
      <c r="HN213" s="110"/>
      <c r="HO213" s="110"/>
      <c r="HP213" s="110"/>
      <c r="HQ213" s="110"/>
      <c r="HR213" s="110"/>
      <c r="HS213" s="110"/>
      <c r="HT213" s="110"/>
      <c r="HU213" s="110"/>
      <c r="HV213" s="110"/>
      <c r="HW213" s="110"/>
      <c r="HX213" s="110"/>
      <c r="HY213" s="110"/>
      <c r="HZ213" s="110"/>
      <c r="IA213" s="110"/>
      <c r="IB213" s="110"/>
      <c r="IC213" s="110"/>
      <c r="ID213" s="110"/>
      <c r="IE213" s="110"/>
      <c r="IF213" s="110"/>
      <c r="IG213" s="110"/>
      <c r="IH213" s="110"/>
      <c r="II213" s="110"/>
      <c r="IJ213" s="110"/>
      <c r="IK213" s="110"/>
      <c r="IL213" s="110"/>
      <c r="IM213" s="110"/>
      <c r="IN213" s="110"/>
      <c r="IO213" s="110"/>
      <c r="IP213" s="110"/>
      <c r="IQ213" s="110"/>
      <c r="IR213" s="110"/>
      <c r="IS213" s="110"/>
      <c r="IT213" s="110"/>
      <c r="IU213" s="110"/>
      <c r="IV213" s="110"/>
      <c r="IW213" s="110"/>
      <c r="IX213" s="110"/>
      <c r="IY213" s="110"/>
      <c r="IZ213" s="110"/>
      <c r="JA213" s="110"/>
      <c r="JB213" s="110"/>
      <c r="JC213" s="110"/>
      <c r="JD213" s="110"/>
      <c r="JE213" s="110"/>
      <c r="JF213" s="110"/>
      <c r="JG213" s="110"/>
      <c r="JH213" s="110"/>
      <c r="JI213" s="110"/>
      <c r="JJ213" s="110"/>
      <c r="JK213" s="110"/>
      <c r="JL213" s="110"/>
      <c r="JM213" s="110"/>
      <c r="JN213" s="110"/>
      <c r="JO213" s="110"/>
      <c r="JP213" s="110"/>
      <c r="JQ213" s="110"/>
      <c r="JR213" s="110"/>
      <c r="JS213" s="110"/>
      <c r="JT213" s="110"/>
      <c r="JU213" s="110"/>
      <c r="JV213" s="110"/>
      <c r="JW213" s="110"/>
      <c r="JX213" s="110"/>
      <c r="JY213" s="110"/>
      <c r="JZ213" s="110"/>
      <c r="KA213" s="110"/>
      <c r="KB213" s="110"/>
      <c r="KC213" s="110"/>
      <c r="KD213" s="110"/>
      <c r="KE213" s="110"/>
      <c r="KF213" s="110"/>
      <c r="KG213" s="110"/>
      <c r="KH213" s="110"/>
      <c r="KI213" s="110"/>
      <c r="KJ213" s="110"/>
      <c r="KK213" s="110"/>
      <c r="KL213" s="110"/>
      <c r="KM213" s="110"/>
      <c r="KN213" s="110"/>
      <c r="KO213" s="110"/>
      <c r="KP213" s="110"/>
      <c r="KQ213" s="110"/>
      <c r="KR213" s="110"/>
      <c r="KS213" s="110"/>
      <c r="KT213" s="110"/>
      <c r="KU213" s="110"/>
      <c r="KV213" s="110"/>
      <c r="KW213" s="110"/>
      <c r="KX213" s="110"/>
      <c r="KY213" s="110"/>
      <c r="KZ213" s="110"/>
      <c r="LA213" s="110"/>
      <c r="LB213" s="110"/>
      <c r="LC213" s="110"/>
      <c r="LD213" s="110"/>
      <c r="LE213" s="110"/>
      <c r="LF213" s="110"/>
      <c r="LG213" s="110"/>
      <c r="LH213" s="110"/>
      <c r="LI213" s="110"/>
      <c r="LJ213" s="110"/>
      <c r="LK213" s="110"/>
      <c r="LL213" s="110"/>
      <c r="LM213" s="110"/>
      <c r="LN213" s="110"/>
      <c r="LO213" s="110"/>
      <c r="LP213" s="110"/>
      <c r="LQ213" s="110"/>
      <c r="LR213" s="110"/>
      <c r="LS213" s="110"/>
      <c r="LT213" s="110"/>
      <c r="LU213" s="110"/>
      <c r="LV213" s="110"/>
      <c r="LW213" s="110"/>
      <c r="LX213" s="110"/>
      <c r="LY213" s="110"/>
      <c r="LZ213" s="110"/>
      <c r="MA213" s="110"/>
      <c r="MB213" s="110"/>
      <c r="MC213" s="110"/>
      <c r="MD213" s="110"/>
      <c r="ME213" s="110"/>
      <c r="MF213" s="110"/>
      <c r="MG213" s="110"/>
      <c r="MH213" s="110"/>
      <c r="MI213" s="110"/>
      <c r="MJ213" s="110"/>
      <c r="MK213" s="110"/>
      <c r="ML213" s="110"/>
      <c r="MM213" s="110"/>
      <c r="MN213" s="110"/>
      <c r="MO213" s="110"/>
      <c r="MP213" s="110"/>
      <c r="MQ213" s="110"/>
      <c r="MR213" s="110"/>
      <c r="MS213" s="110"/>
      <c r="MT213" s="110"/>
      <c r="MU213" s="110"/>
      <c r="MV213" s="110"/>
      <c r="MW213" s="110"/>
      <c r="MX213" s="110"/>
      <c r="MY213" s="110"/>
      <c r="MZ213" s="110"/>
      <c r="NA213" s="110"/>
      <c r="NB213" s="110"/>
      <c r="NC213" s="110"/>
      <c r="ND213" s="110"/>
      <c r="NE213" s="110"/>
      <c r="NF213" s="110"/>
      <c r="NG213" s="110"/>
      <c r="NH213" s="110"/>
      <c r="NI213" s="110"/>
      <c r="NJ213" s="110"/>
      <c r="NK213" s="110"/>
      <c r="NL213" s="110"/>
      <c r="NM213" s="110"/>
      <c r="NN213" s="110"/>
      <c r="NO213" s="110"/>
      <c r="NP213" s="110"/>
      <c r="NQ213" s="110"/>
      <c r="NR213" s="110"/>
      <c r="NS213" s="110"/>
      <c r="NT213" s="110"/>
      <c r="NU213" s="110"/>
      <c r="NV213" s="110"/>
      <c r="NW213" s="110"/>
      <c r="NX213" s="110"/>
      <c r="NY213" s="110"/>
      <c r="NZ213" s="110"/>
      <c r="OA213" s="110"/>
      <c r="OB213" s="110"/>
      <c r="OC213" s="110"/>
      <c r="OD213" s="110"/>
      <c r="OE213" s="110"/>
      <c r="OF213" s="110"/>
      <c r="OG213" s="110"/>
      <c r="OH213" s="110"/>
      <c r="OI213" s="110"/>
      <c r="OJ213" s="110"/>
      <c r="OK213" s="110"/>
      <c r="OL213" s="110"/>
      <c r="OM213" s="110"/>
      <c r="ON213" s="110"/>
      <c r="OO213" s="110"/>
      <c r="OP213" s="110"/>
      <c r="OQ213" s="110"/>
      <c r="OR213" s="110"/>
      <c r="OS213" s="110"/>
      <c r="OT213" s="110"/>
      <c r="OU213" s="110"/>
      <c r="OV213" s="110"/>
      <c r="OW213" s="110"/>
      <c r="OX213" s="110"/>
      <c r="OY213" s="110"/>
      <c r="OZ213" s="110"/>
      <c r="PA213" s="110"/>
      <c r="PB213" s="110"/>
      <c r="PC213" s="110"/>
      <c r="PD213" s="110"/>
      <c r="PE213" s="110"/>
      <c r="PF213" s="110"/>
      <c r="PG213" s="110"/>
      <c r="PH213" s="110"/>
      <c r="PI213" s="110"/>
      <c r="PJ213" s="110"/>
      <c r="PK213" s="110"/>
      <c r="PL213" s="110"/>
      <c r="PM213" s="110"/>
      <c r="PN213" s="110"/>
      <c r="PO213" s="110"/>
      <c r="PP213" s="110"/>
      <c r="PQ213" s="110"/>
      <c r="PR213" s="110"/>
      <c r="PS213" s="110"/>
      <c r="PT213" s="110"/>
      <c r="PU213" s="110"/>
      <c r="PV213" s="110"/>
      <c r="PW213" s="110"/>
      <c r="PX213" s="110"/>
      <c r="PY213" s="110"/>
      <c r="PZ213" s="110"/>
      <c r="QA213" s="110"/>
      <c r="QB213" s="110"/>
      <c r="QC213" s="110"/>
      <c r="QD213" s="110"/>
      <c r="QE213" s="110"/>
      <c r="QF213" s="110"/>
      <c r="QG213" s="110"/>
      <c r="QH213" s="110"/>
      <c r="QI213" s="110"/>
      <c r="QJ213" s="110"/>
      <c r="QK213" s="110"/>
      <c r="QL213" s="110"/>
      <c r="QM213" s="110"/>
      <c r="QN213" s="110"/>
      <c r="QO213" s="110"/>
      <c r="QP213" s="110"/>
      <c r="QQ213" s="110"/>
      <c r="QR213" s="110"/>
      <c r="QS213" s="110"/>
      <c r="QT213" s="110"/>
      <c r="QU213" s="110"/>
      <c r="QV213" s="110"/>
      <c r="QW213" s="110"/>
      <c r="QX213" s="110"/>
      <c r="QY213" s="110"/>
      <c r="QZ213" s="110"/>
      <c r="RA213" s="110"/>
      <c r="RB213" s="110"/>
      <c r="RC213" s="110"/>
      <c r="RD213" s="110"/>
      <c r="RE213" s="110"/>
      <c r="RF213" s="110"/>
      <c r="RG213" s="110"/>
      <c r="RH213" s="110"/>
      <c r="RI213" s="110"/>
      <c r="RJ213" s="110"/>
      <c r="RK213" s="110"/>
      <c r="RL213" s="110"/>
      <c r="RM213" s="110"/>
      <c r="RN213" s="110"/>
      <c r="RO213" s="110"/>
      <c r="RP213" s="110"/>
      <c r="RQ213" s="110"/>
      <c r="RR213" s="110"/>
      <c r="RS213" s="110"/>
      <c r="RT213" s="110"/>
      <c r="RU213" s="110"/>
      <c r="RV213" s="110"/>
      <c r="RW213" s="110"/>
      <c r="RX213" s="110"/>
      <c r="RY213" s="110"/>
      <c r="RZ213" s="110"/>
      <c r="SA213" s="110"/>
      <c r="SB213" s="110"/>
      <c r="SC213" s="110"/>
      <c r="SD213" s="110"/>
      <c r="SE213" s="110"/>
      <c r="SF213" s="110"/>
      <c r="SG213" s="110"/>
      <c r="SH213" s="110"/>
      <c r="SI213" s="110"/>
      <c r="SJ213" s="110"/>
      <c r="SK213" s="110"/>
      <c r="SL213" s="110"/>
      <c r="SM213" s="110"/>
      <c r="SN213" s="110"/>
      <c r="SO213" s="110"/>
      <c r="SP213" s="110"/>
      <c r="SQ213" s="110"/>
      <c r="SR213" s="110"/>
      <c r="SS213" s="110"/>
      <c r="ST213" s="110"/>
      <c r="SU213" s="110"/>
      <c r="SV213" s="110"/>
      <c r="SW213" s="110"/>
      <c r="SX213" s="110"/>
      <c r="SY213" s="110"/>
      <c r="SZ213" s="110"/>
      <c r="TA213" s="110"/>
      <c r="TB213" s="110"/>
      <c r="TC213" s="110"/>
      <c r="TD213" s="110"/>
      <c r="TE213" s="110"/>
      <c r="TF213" s="110"/>
      <c r="TG213" s="110"/>
      <c r="TH213" s="110"/>
      <c r="TI213" s="110"/>
      <c r="TJ213" s="110"/>
      <c r="TK213" s="110"/>
      <c r="TL213" s="110"/>
      <c r="TM213" s="110"/>
      <c r="TN213" s="110"/>
      <c r="TO213" s="110"/>
      <c r="TP213" s="110"/>
      <c r="TQ213" s="110"/>
      <c r="TR213" s="110"/>
      <c r="TS213" s="110"/>
      <c r="TT213" s="110"/>
      <c r="TU213" s="110"/>
      <c r="TV213" s="110"/>
      <c r="TW213" s="110"/>
      <c r="TX213" s="110"/>
      <c r="TY213" s="110"/>
      <c r="TZ213" s="110"/>
      <c r="UA213" s="110"/>
      <c r="UB213" s="110"/>
      <c r="UC213" s="110"/>
      <c r="UD213" s="110"/>
      <c r="UE213" s="110"/>
      <c r="UF213" s="110"/>
      <c r="UG213" s="110"/>
      <c r="UH213" s="110"/>
      <c r="UI213" s="110"/>
      <c r="UJ213" s="110"/>
      <c r="UK213" s="110"/>
      <c r="UL213" s="110"/>
      <c r="UM213" s="110"/>
      <c r="UN213" s="110"/>
      <c r="UO213" s="110"/>
      <c r="UP213" s="110"/>
      <c r="UQ213" s="110"/>
      <c r="UR213" s="110"/>
      <c r="US213" s="110"/>
      <c r="UT213" s="110"/>
      <c r="UU213" s="110"/>
      <c r="UV213" s="110"/>
      <c r="UW213" s="110"/>
      <c r="UX213" s="110"/>
      <c r="UY213" s="110"/>
      <c r="UZ213" s="110"/>
      <c r="VA213" s="110"/>
      <c r="VB213" s="110"/>
      <c r="VC213" s="110"/>
      <c r="VD213" s="110"/>
      <c r="VE213" s="110"/>
      <c r="VF213" s="110"/>
      <c r="VG213" s="110"/>
      <c r="VH213" s="110"/>
      <c r="VI213" s="110"/>
      <c r="VJ213" s="110"/>
      <c r="VK213" s="110"/>
      <c r="VL213" s="110"/>
      <c r="VM213" s="110"/>
      <c r="VN213" s="110"/>
      <c r="VO213" s="110"/>
      <c r="VP213" s="110"/>
      <c r="VQ213" s="110"/>
      <c r="VR213" s="110"/>
      <c r="VS213" s="110"/>
      <c r="VT213" s="110"/>
      <c r="VU213" s="110"/>
      <c r="VV213" s="110"/>
      <c r="VW213" s="110"/>
      <c r="VX213" s="110"/>
      <c r="VY213" s="110"/>
      <c r="VZ213" s="110"/>
      <c r="WA213" s="110"/>
      <c r="WB213" s="110"/>
      <c r="WC213" s="110"/>
      <c r="WD213" s="110"/>
      <c r="WE213" s="110"/>
      <c r="WF213" s="110"/>
      <c r="WG213" s="110"/>
      <c r="WH213" s="110"/>
      <c r="WI213" s="110"/>
      <c r="WJ213" s="110"/>
      <c r="WK213" s="110"/>
      <c r="WL213" s="110"/>
      <c r="WM213" s="110"/>
      <c r="WN213" s="110"/>
      <c r="WO213" s="110"/>
      <c r="WP213" s="110"/>
      <c r="WQ213" s="110"/>
      <c r="WR213" s="110"/>
      <c r="WS213" s="110"/>
      <c r="WT213" s="110"/>
      <c r="WU213" s="110"/>
      <c r="WV213" s="110"/>
      <c r="WW213" s="110"/>
      <c r="WX213" s="110"/>
      <c r="WY213" s="110"/>
      <c r="WZ213" s="110"/>
      <c r="XA213" s="110"/>
      <c r="XB213" s="110"/>
      <c r="XC213" s="110"/>
      <c r="XD213" s="110"/>
      <c r="XE213" s="110"/>
      <c r="XF213" s="110"/>
      <c r="XG213" s="110"/>
      <c r="XH213" s="110"/>
      <c r="XI213" s="110"/>
      <c r="XJ213" s="110"/>
      <c r="XK213" s="110"/>
      <c r="XL213" s="110"/>
      <c r="XM213" s="110"/>
      <c r="XN213" s="110"/>
      <c r="XO213" s="110"/>
      <c r="XP213" s="110"/>
      <c r="XQ213" s="110"/>
      <c r="XR213" s="110"/>
      <c r="XS213" s="110"/>
      <c r="XT213" s="110"/>
      <c r="XU213" s="110"/>
      <c r="XV213" s="110"/>
      <c r="XW213" s="110"/>
      <c r="XX213" s="110"/>
      <c r="XY213" s="110"/>
      <c r="XZ213" s="110"/>
      <c r="YA213" s="110"/>
      <c r="YB213" s="110"/>
      <c r="YC213" s="110"/>
      <c r="YD213" s="110"/>
      <c r="YE213" s="110"/>
      <c r="YF213" s="110"/>
      <c r="YG213" s="110"/>
      <c r="YH213" s="110"/>
      <c r="YI213" s="110"/>
      <c r="YJ213" s="110"/>
      <c r="YK213" s="110"/>
      <c r="YL213" s="110"/>
      <c r="YM213" s="110"/>
      <c r="YN213" s="110"/>
      <c r="YO213" s="110"/>
      <c r="YP213" s="110"/>
      <c r="YQ213" s="110"/>
      <c r="YR213" s="110"/>
      <c r="YS213" s="110"/>
      <c r="YT213" s="110"/>
      <c r="YU213" s="110"/>
      <c r="YV213" s="110"/>
      <c r="YW213" s="110"/>
      <c r="YX213" s="110"/>
      <c r="YY213" s="110"/>
      <c r="YZ213" s="110"/>
      <c r="ZA213" s="110"/>
      <c r="ZB213" s="110"/>
      <c r="ZC213" s="110"/>
      <c r="ZD213" s="110"/>
      <c r="ZE213" s="110"/>
      <c r="ZF213" s="110"/>
      <c r="ZG213" s="110"/>
      <c r="ZH213" s="110"/>
      <c r="ZI213" s="110"/>
      <c r="ZJ213" s="110"/>
      <c r="ZK213" s="110"/>
      <c r="ZL213" s="110"/>
      <c r="ZM213" s="110"/>
      <c r="ZN213" s="110"/>
      <c r="ZO213" s="110"/>
      <c r="ZP213" s="110"/>
      <c r="ZQ213" s="110"/>
      <c r="ZR213" s="110"/>
      <c r="ZS213" s="110"/>
      <c r="ZT213" s="110"/>
      <c r="ZU213" s="110"/>
      <c r="ZV213" s="110"/>
      <c r="ZW213" s="110"/>
      <c r="ZX213" s="110"/>
      <c r="ZY213" s="110"/>
      <c r="ZZ213" s="110"/>
      <c r="AAA213" s="110"/>
      <c r="AAB213" s="110"/>
      <c r="AAC213" s="110"/>
      <c r="AAD213" s="110"/>
      <c r="AAE213" s="110"/>
      <c r="AAF213" s="110"/>
      <c r="AAG213" s="110"/>
      <c r="AAH213" s="110"/>
      <c r="AAI213" s="110"/>
      <c r="AAJ213" s="110"/>
      <c r="AAK213" s="110"/>
      <c r="AAL213" s="110"/>
      <c r="AAM213" s="110"/>
      <c r="AAN213" s="110"/>
      <c r="AAO213" s="110"/>
      <c r="AAP213" s="110"/>
      <c r="AAQ213" s="110"/>
      <c r="AAR213" s="110"/>
      <c r="AAS213" s="110"/>
      <c r="AAT213" s="110"/>
      <c r="AAU213" s="110"/>
      <c r="AAV213" s="110"/>
      <c r="AAW213" s="110"/>
      <c r="AAX213" s="110"/>
      <c r="AAY213" s="110"/>
      <c r="AAZ213" s="110"/>
      <c r="ABA213" s="110"/>
      <c r="ABB213" s="110"/>
      <c r="ABC213" s="110"/>
      <c r="ABD213" s="110"/>
      <c r="ABE213" s="110"/>
      <c r="ABF213" s="110"/>
      <c r="ABG213" s="110"/>
      <c r="ABH213" s="110"/>
      <c r="ABI213" s="110"/>
      <c r="ABJ213" s="110"/>
      <c r="ABK213" s="110"/>
      <c r="ABL213" s="110"/>
      <c r="ABM213" s="110"/>
      <c r="ABN213" s="110"/>
      <c r="ABO213" s="110"/>
      <c r="ABP213" s="110"/>
      <c r="ABQ213" s="110"/>
      <c r="ABR213" s="110"/>
      <c r="ABS213" s="110"/>
      <c r="ABT213" s="110"/>
      <c r="ABU213" s="110"/>
      <c r="ABV213" s="110"/>
      <c r="ABW213" s="110"/>
      <c r="ABX213" s="110"/>
      <c r="ABY213" s="110"/>
      <c r="ABZ213" s="110"/>
      <c r="ACA213" s="110"/>
      <c r="ACB213" s="110"/>
      <c r="ACC213" s="110"/>
      <c r="ACD213" s="110"/>
      <c r="ACE213" s="110"/>
      <c r="ACF213" s="110"/>
      <c r="ACG213" s="110"/>
      <c r="ACH213" s="110"/>
      <c r="ACI213" s="110"/>
      <c r="ACJ213" s="110"/>
      <c r="ACK213" s="110"/>
      <c r="ACL213" s="110"/>
      <c r="ACM213" s="110"/>
      <c r="ACN213" s="110"/>
      <c r="ACO213" s="110"/>
      <c r="ACP213" s="110"/>
      <c r="ACQ213" s="110"/>
      <c r="ACR213" s="110"/>
      <c r="ACS213" s="110"/>
      <c r="ACT213" s="110"/>
      <c r="ACU213" s="110"/>
      <c r="ACV213" s="110"/>
      <c r="ACW213" s="110"/>
      <c r="ACX213" s="110"/>
      <c r="ACY213" s="110"/>
      <c r="ACZ213" s="110"/>
      <c r="ADA213" s="110"/>
      <c r="ADB213" s="110"/>
      <c r="ADC213" s="110"/>
      <c r="ADD213" s="110"/>
      <c r="ADE213" s="110"/>
      <c r="ADF213" s="110"/>
      <c r="ADG213" s="110"/>
      <c r="ADH213" s="110"/>
      <c r="ADI213" s="110"/>
      <c r="ADJ213" s="110"/>
      <c r="ADK213" s="110"/>
      <c r="ADL213" s="110"/>
      <c r="ADM213" s="110"/>
      <c r="ADN213" s="110"/>
      <c r="ADO213" s="110"/>
      <c r="ADP213" s="110"/>
      <c r="ADQ213" s="110"/>
      <c r="ADR213" s="110"/>
      <c r="ADS213" s="110"/>
      <c r="ADT213" s="110"/>
      <c r="ADU213" s="110"/>
      <c r="ADV213" s="110"/>
      <c r="ADW213" s="110"/>
      <c r="ADX213" s="110"/>
      <c r="ADY213" s="110"/>
      <c r="ADZ213" s="110"/>
      <c r="AEA213" s="110"/>
      <c r="AEB213" s="110"/>
      <c r="AEC213" s="110"/>
      <c r="AED213" s="110"/>
      <c r="AEE213" s="110"/>
      <c r="AEF213" s="110"/>
      <c r="AEG213" s="110"/>
      <c r="AEH213" s="110"/>
      <c r="AEI213" s="110"/>
      <c r="AEJ213" s="110"/>
      <c r="AEK213" s="110"/>
      <c r="AEL213" s="110"/>
      <c r="AEM213" s="110"/>
      <c r="AEN213" s="110"/>
      <c r="AEO213" s="110"/>
      <c r="AEP213" s="110"/>
      <c r="AEQ213" s="110"/>
      <c r="AER213" s="110"/>
      <c r="AES213" s="110"/>
      <c r="AET213" s="110"/>
      <c r="AEU213" s="110"/>
      <c r="AEV213" s="110"/>
      <c r="AEW213" s="110"/>
      <c r="AEX213" s="110"/>
      <c r="AEY213" s="110"/>
      <c r="AEZ213" s="110"/>
      <c r="AFA213" s="110"/>
      <c r="AFB213" s="110"/>
      <c r="AFC213" s="110"/>
      <c r="AFD213" s="110"/>
      <c r="AFE213" s="110"/>
      <c r="AFF213" s="110"/>
      <c r="AFG213" s="110"/>
      <c r="AFH213" s="110"/>
      <c r="AFI213" s="110"/>
      <c r="AFJ213" s="110"/>
      <c r="AFK213" s="110"/>
      <c r="AFL213" s="110"/>
      <c r="AFM213" s="110"/>
      <c r="AFN213" s="110"/>
      <c r="AFO213" s="110"/>
      <c r="AFP213" s="110"/>
      <c r="AFQ213" s="110"/>
      <c r="AFR213" s="110"/>
      <c r="AFS213" s="110"/>
      <c r="AFT213" s="110"/>
      <c r="AFU213" s="110"/>
      <c r="AFV213" s="110"/>
      <c r="AFW213" s="110"/>
      <c r="AFX213" s="110"/>
      <c r="AFY213" s="110"/>
      <c r="AFZ213" s="110"/>
      <c r="AGA213" s="110"/>
      <c r="AGB213" s="110"/>
      <c r="AGC213" s="110"/>
      <c r="AGD213" s="110"/>
      <c r="AGE213" s="110"/>
      <c r="AGF213" s="110"/>
      <c r="AGG213" s="110"/>
      <c r="AGH213" s="110"/>
      <c r="AGI213" s="110"/>
      <c r="AGJ213" s="110"/>
      <c r="AGK213" s="110"/>
      <c r="AGL213" s="110"/>
      <c r="AGM213" s="110"/>
      <c r="AGN213" s="110"/>
      <c r="AGO213" s="110"/>
      <c r="AGP213" s="110"/>
      <c r="AGQ213" s="110"/>
      <c r="AGR213" s="110"/>
      <c r="AGS213" s="110"/>
      <c r="AGT213" s="110"/>
      <c r="AGU213" s="110"/>
      <c r="AGV213" s="110"/>
      <c r="AGW213" s="110"/>
      <c r="AGX213" s="110"/>
      <c r="AGY213" s="110"/>
      <c r="AGZ213" s="110"/>
      <c r="AHA213" s="110"/>
      <c r="AHB213" s="110"/>
      <c r="AHC213" s="110"/>
      <c r="AHD213" s="110"/>
      <c r="AHE213" s="110"/>
      <c r="AHF213" s="110"/>
      <c r="AHG213" s="110"/>
      <c r="AHH213" s="110"/>
      <c r="AHI213" s="110"/>
      <c r="AHJ213" s="110"/>
      <c r="AHK213" s="110"/>
      <c r="AHL213" s="110"/>
      <c r="AHM213" s="110"/>
      <c r="AHN213" s="110"/>
      <c r="AHO213" s="110"/>
      <c r="AHP213" s="110"/>
      <c r="AHQ213" s="110"/>
      <c r="AHR213" s="110"/>
      <c r="AHS213" s="110"/>
      <c r="AHT213" s="110"/>
      <c r="AHU213" s="110"/>
      <c r="AHV213" s="110"/>
      <c r="AHW213" s="110"/>
      <c r="AHX213" s="110"/>
      <c r="AHY213" s="110"/>
      <c r="AHZ213" s="110"/>
      <c r="AIA213" s="110"/>
      <c r="AIB213" s="110"/>
      <c r="AIC213" s="110"/>
      <c r="AID213" s="110"/>
      <c r="AIE213" s="110"/>
      <c r="AIF213" s="110"/>
      <c r="AIG213" s="110"/>
      <c r="AIH213" s="110"/>
      <c r="AII213" s="110"/>
      <c r="AIJ213" s="110"/>
      <c r="AIK213" s="110"/>
      <c r="AIL213" s="110"/>
      <c r="AIM213" s="110"/>
      <c r="AIN213" s="110"/>
      <c r="AIO213" s="110"/>
      <c r="AIP213" s="110"/>
      <c r="AIQ213" s="110"/>
      <c r="AIR213" s="110"/>
      <c r="AIS213" s="110"/>
      <c r="AIT213" s="110"/>
      <c r="AIU213" s="110"/>
      <c r="AIV213" s="110"/>
      <c r="AIW213" s="110"/>
      <c r="AIX213" s="110"/>
      <c r="AIY213" s="110"/>
      <c r="AIZ213" s="110"/>
      <c r="AJA213" s="110"/>
      <c r="AJB213" s="110"/>
      <c r="AJC213" s="110"/>
      <c r="AJD213" s="110"/>
      <c r="AJE213" s="110"/>
      <c r="AJF213" s="110"/>
      <c r="AJG213" s="110"/>
      <c r="AJH213" s="110"/>
      <c r="AJI213" s="110"/>
      <c r="AJJ213" s="110"/>
      <c r="AJK213" s="110"/>
      <c r="AJL213" s="110"/>
      <c r="AJM213" s="110"/>
      <c r="AJN213" s="110"/>
      <c r="AJO213" s="110"/>
      <c r="AJP213" s="110"/>
      <c r="AJQ213" s="110"/>
      <c r="AJR213" s="110"/>
      <c r="AJS213" s="110"/>
      <c r="AJT213" s="110"/>
      <c r="AJU213" s="110"/>
      <c r="AJV213" s="110"/>
      <c r="AJW213" s="110"/>
      <c r="AJX213" s="110"/>
      <c r="AJY213" s="110"/>
      <c r="AJZ213" s="110"/>
      <c r="AKA213" s="110"/>
      <c r="AKB213" s="110"/>
      <c r="AKC213" s="110"/>
      <c r="AKD213" s="110"/>
      <c r="AKE213" s="110"/>
      <c r="AKF213" s="110"/>
      <c r="AKG213" s="110"/>
      <c r="AKH213" s="110"/>
      <c r="AKI213" s="110"/>
      <c r="AKJ213" s="110"/>
      <c r="AKK213" s="110"/>
      <c r="AKL213" s="110"/>
      <c r="AKM213" s="110"/>
      <c r="AKN213" s="110"/>
      <c r="AKO213" s="110"/>
      <c r="AKP213" s="110"/>
      <c r="AKQ213" s="110"/>
      <c r="AKR213" s="110"/>
      <c r="AKS213" s="110"/>
      <c r="AKT213" s="110"/>
      <c r="AKU213" s="110"/>
      <c r="AKV213" s="110"/>
      <c r="AKW213" s="110"/>
      <c r="AKX213" s="110"/>
      <c r="AKY213" s="110"/>
      <c r="AKZ213" s="110"/>
      <c r="ALA213" s="110"/>
      <c r="ALB213" s="110"/>
      <c r="ALC213" s="110"/>
      <c r="ALD213" s="110"/>
      <c r="ALE213" s="110"/>
      <c r="ALF213" s="110"/>
      <c r="ALG213" s="110"/>
      <c r="ALH213" s="110"/>
      <c r="ALI213" s="110"/>
      <c r="ALJ213" s="110"/>
      <c r="ALK213" s="110"/>
      <c r="ALL213" s="110"/>
      <c r="ALM213" s="110"/>
      <c r="ALN213" s="110"/>
      <c r="ALO213" s="110"/>
      <c r="ALP213" s="110"/>
      <c r="ALQ213" s="110"/>
      <c r="ALR213" s="110"/>
      <c r="ALS213" s="110"/>
      <c r="ALT213" s="110"/>
      <c r="ALU213" s="110"/>
      <c r="ALV213" s="110"/>
      <c r="ALW213" s="110"/>
      <c r="ALX213" s="110"/>
      <c r="ALY213" s="110"/>
      <c r="ALZ213" s="110"/>
      <c r="AMA213" s="110"/>
      <c r="AMB213" s="110"/>
      <c r="AMC213" s="110"/>
      <c r="AMD213" s="110"/>
      <c r="AME213" s="110"/>
      <c r="AMF213" s="110"/>
      <c r="AMG213" s="110"/>
      <c r="AMH213" s="110"/>
      <c r="AMI213" s="110"/>
      <c r="AMJ213" s="110"/>
      <c r="AMK213" s="110"/>
      <c r="AML213" s="110"/>
      <c r="AMM213" s="110"/>
      <c r="AMN213" s="110"/>
      <c r="AMO213" s="110"/>
      <c r="AMP213" s="110"/>
      <c r="AMQ213" s="110"/>
      <c r="AMR213" s="110"/>
      <c r="AMS213" s="110"/>
      <c r="AMT213" s="110"/>
      <c r="AMU213" s="110"/>
      <c r="AMV213" s="110"/>
      <c r="AMW213" s="110"/>
      <c r="AMX213" s="110"/>
      <c r="AMY213" s="110"/>
      <c r="AMZ213" s="110"/>
      <c r="ANA213" s="110"/>
      <c r="ANB213" s="110"/>
      <c r="ANC213" s="110"/>
      <c r="AND213" s="110"/>
      <c r="ANE213" s="110"/>
      <c r="ANF213" s="110"/>
      <c r="ANG213" s="110"/>
      <c r="ANH213" s="110"/>
      <c r="ANI213" s="110"/>
      <c r="ANJ213" s="110"/>
      <c r="ANK213" s="110"/>
      <c r="ANL213" s="110"/>
      <c r="ANM213" s="110"/>
      <c r="ANN213" s="110"/>
      <c r="ANO213" s="110"/>
      <c r="ANP213" s="110"/>
      <c r="ANQ213" s="110"/>
      <c r="ANR213" s="110"/>
      <c r="ANS213" s="110"/>
      <c r="ANT213" s="110"/>
      <c r="ANU213" s="110"/>
      <c r="ANV213" s="110"/>
      <c r="ANW213" s="110"/>
      <c r="ANX213" s="110"/>
      <c r="ANY213" s="110"/>
      <c r="ANZ213" s="110"/>
      <c r="AOA213" s="110"/>
      <c r="AOB213" s="110"/>
      <c r="AOC213" s="110"/>
      <c r="AOD213" s="110"/>
      <c r="AOE213" s="110"/>
      <c r="AOF213" s="110"/>
      <c r="AOG213" s="110"/>
      <c r="AOH213" s="110"/>
      <c r="AOI213" s="110"/>
      <c r="AOJ213" s="110"/>
      <c r="AOK213" s="110"/>
      <c r="AOL213" s="110"/>
      <c r="AOM213" s="110"/>
      <c r="AON213" s="110"/>
      <c r="AOO213" s="110"/>
      <c r="AOP213" s="110"/>
      <c r="AOQ213" s="110"/>
      <c r="AOR213" s="110"/>
      <c r="AOS213" s="110"/>
      <c r="AOT213" s="110"/>
      <c r="AOU213" s="110"/>
      <c r="AOV213" s="110"/>
      <c r="AOW213" s="110"/>
      <c r="AOX213" s="110"/>
      <c r="AOY213" s="110"/>
      <c r="AOZ213" s="110"/>
      <c r="APA213" s="110"/>
      <c r="APB213" s="110"/>
      <c r="APC213" s="110"/>
      <c r="APD213" s="110"/>
      <c r="APE213" s="110"/>
      <c r="APF213" s="110"/>
      <c r="APG213" s="110"/>
      <c r="APH213" s="110"/>
      <c r="API213" s="110"/>
      <c r="APJ213" s="110"/>
      <c r="APK213" s="110"/>
      <c r="APL213" s="110"/>
      <c r="APM213" s="110"/>
      <c r="APN213" s="110"/>
      <c r="APO213" s="110"/>
      <c r="APP213" s="110"/>
      <c r="APQ213" s="110"/>
      <c r="APR213" s="110"/>
      <c r="APS213" s="110"/>
      <c r="APT213" s="110"/>
      <c r="APU213" s="110"/>
      <c r="APV213" s="110"/>
      <c r="APW213" s="110"/>
      <c r="APX213" s="110"/>
      <c r="APY213" s="110"/>
      <c r="APZ213" s="110"/>
      <c r="AQA213" s="110"/>
      <c r="AQB213" s="110"/>
      <c r="AQC213" s="110"/>
      <c r="AQD213" s="110"/>
      <c r="AQE213" s="110"/>
      <c r="AQF213" s="110"/>
      <c r="AQG213" s="110"/>
      <c r="AQH213" s="110"/>
      <c r="AQI213" s="110"/>
      <c r="AQJ213" s="110"/>
      <c r="AQK213" s="110"/>
      <c r="AQL213" s="110"/>
      <c r="AQM213" s="110"/>
      <c r="AQN213" s="110"/>
      <c r="AQO213" s="110"/>
      <c r="AQP213" s="110"/>
      <c r="AQQ213" s="110"/>
      <c r="AQR213" s="110"/>
      <c r="AQS213" s="110"/>
      <c r="AQT213" s="110"/>
      <c r="AQU213" s="110"/>
      <c r="AQV213" s="110"/>
      <c r="AQW213" s="110"/>
      <c r="AQX213" s="110"/>
      <c r="AQY213" s="110"/>
      <c r="AQZ213" s="110"/>
      <c r="ARA213" s="110"/>
      <c r="ARB213" s="110"/>
      <c r="ARC213" s="110"/>
      <c r="ARD213" s="110"/>
      <c r="ARE213" s="110"/>
      <c r="ARF213" s="110"/>
      <c r="ARG213" s="110"/>
      <c r="ARH213" s="110"/>
      <c r="ARI213" s="110"/>
      <c r="ARJ213" s="110"/>
      <c r="ARK213" s="110"/>
      <c r="ARL213" s="110"/>
      <c r="ARM213" s="110"/>
      <c r="ARN213" s="110"/>
      <c r="ARO213" s="110"/>
      <c r="ARP213" s="110"/>
      <c r="ARQ213" s="110"/>
      <c r="ARR213" s="110"/>
      <c r="ARS213" s="110"/>
      <c r="ART213" s="110"/>
      <c r="ARU213" s="110"/>
      <c r="ARV213" s="110"/>
      <c r="ARW213" s="110"/>
      <c r="ARX213" s="110"/>
      <c r="ARY213" s="110"/>
      <c r="ARZ213" s="110"/>
      <c r="ASA213" s="110"/>
      <c r="ASB213" s="110"/>
      <c r="ASC213" s="110"/>
      <c r="ASD213" s="110"/>
      <c r="ASE213" s="110"/>
      <c r="ASF213" s="110"/>
      <c r="ASG213" s="110"/>
      <c r="ASH213" s="110"/>
      <c r="ASI213" s="110"/>
      <c r="ASJ213" s="110"/>
      <c r="ASK213" s="110"/>
      <c r="ASL213" s="110"/>
      <c r="ASM213" s="110"/>
      <c r="ASN213" s="110"/>
      <c r="ASO213" s="110"/>
      <c r="ASP213" s="110"/>
      <c r="ASQ213" s="110"/>
      <c r="ASR213" s="110"/>
      <c r="ASS213" s="110"/>
      <c r="AST213" s="110"/>
      <c r="ASU213" s="110"/>
      <c r="ASV213" s="110"/>
      <c r="ASW213" s="110"/>
      <c r="ASX213" s="110"/>
      <c r="ASY213" s="110"/>
      <c r="ASZ213" s="110"/>
      <c r="ATA213" s="110"/>
      <c r="ATB213" s="110"/>
      <c r="ATC213" s="110"/>
      <c r="ATD213" s="110"/>
      <c r="ATE213" s="110"/>
      <c r="ATF213" s="110"/>
      <c r="ATG213" s="110"/>
      <c r="ATH213" s="110"/>
      <c r="ATI213" s="110"/>
      <c r="ATJ213" s="110"/>
      <c r="ATK213" s="110"/>
      <c r="ATL213" s="110"/>
      <c r="ATM213" s="110"/>
      <c r="ATN213" s="110"/>
      <c r="ATO213" s="110"/>
      <c r="ATP213" s="110"/>
      <c r="ATQ213" s="110"/>
      <c r="ATR213" s="110"/>
      <c r="ATS213" s="110"/>
      <c r="ATT213" s="110"/>
      <c r="ATU213" s="110"/>
      <c r="ATV213" s="110"/>
      <c r="ATW213" s="110"/>
      <c r="ATX213" s="110"/>
      <c r="ATY213" s="110"/>
      <c r="ATZ213" s="110"/>
      <c r="AUA213" s="110"/>
      <c r="AUB213" s="110"/>
      <c r="AUC213" s="110"/>
      <c r="AUD213" s="110"/>
      <c r="AUE213" s="110"/>
      <c r="AUF213" s="110"/>
      <c r="AUG213" s="110"/>
      <c r="AUH213" s="110"/>
      <c r="AUI213" s="110"/>
      <c r="AUJ213" s="110"/>
      <c r="AUK213" s="110"/>
      <c r="AUL213" s="110"/>
      <c r="AUM213" s="110"/>
      <c r="AUN213" s="110"/>
      <c r="AUO213" s="110"/>
      <c r="AUP213" s="110"/>
      <c r="AUQ213" s="110"/>
      <c r="AUR213" s="110"/>
      <c r="AUS213" s="110"/>
      <c r="AUT213" s="110"/>
      <c r="AUU213" s="110"/>
      <c r="AUV213" s="110"/>
      <c r="AUW213" s="110"/>
      <c r="AUX213" s="110"/>
      <c r="AUY213" s="110"/>
      <c r="AUZ213" s="110"/>
      <c r="AVA213" s="110"/>
      <c r="AVB213" s="110"/>
      <c r="AVC213" s="110"/>
      <c r="AVD213" s="110"/>
      <c r="AVE213" s="110"/>
      <c r="AVF213" s="110"/>
      <c r="AVG213" s="110"/>
      <c r="AVH213" s="110"/>
      <c r="AVI213" s="110"/>
      <c r="AVJ213" s="110"/>
      <c r="AVK213" s="110"/>
      <c r="AVL213" s="110"/>
      <c r="AVM213" s="110"/>
      <c r="AVN213" s="110"/>
      <c r="AVO213" s="110"/>
      <c r="AVP213" s="110"/>
      <c r="AVQ213" s="110"/>
      <c r="AVR213" s="110"/>
      <c r="AVS213" s="110"/>
      <c r="AVT213" s="110"/>
      <c r="AVU213" s="110"/>
      <c r="AVV213" s="110"/>
      <c r="AVW213" s="110"/>
      <c r="AVX213" s="110"/>
      <c r="AVY213" s="110"/>
      <c r="AVZ213" s="110"/>
      <c r="AWA213" s="110"/>
      <c r="AWB213" s="110"/>
      <c r="AWC213" s="110"/>
      <c r="AWD213" s="110"/>
      <c r="AWE213" s="110"/>
      <c r="AWF213" s="110"/>
      <c r="AWG213" s="110"/>
      <c r="AWH213" s="110"/>
      <c r="AWI213" s="110"/>
      <c r="AWJ213" s="110"/>
      <c r="AWK213" s="110"/>
      <c r="AWL213" s="110"/>
      <c r="AWM213" s="110"/>
      <c r="AWN213" s="110"/>
      <c r="AWO213" s="110"/>
      <c r="AWP213" s="110"/>
      <c r="AWQ213" s="110"/>
      <c r="AWR213" s="110"/>
      <c r="AWS213" s="110"/>
      <c r="AWT213" s="110"/>
      <c r="AWU213" s="110"/>
      <c r="AWV213" s="110"/>
      <c r="AWW213" s="110"/>
      <c r="AWX213" s="110"/>
      <c r="AWY213" s="110"/>
      <c r="AWZ213" s="110"/>
      <c r="AXA213" s="110"/>
      <c r="AXB213" s="110"/>
      <c r="AXC213" s="110"/>
      <c r="AXD213" s="110"/>
      <c r="AXE213" s="110"/>
      <c r="AXF213" s="110"/>
      <c r="AXG213" s="110"/>
      <c r="AXH213" s="110"/>
      <c r="AXI213" s="110"/>
      <c r="AXJ213" s="110"/>
      <c r="AXK213" s="110"/>
      <c r="AXL213" s="110"/>
      <c r="AXM213" s="110"/>
      <c r="AXN213" s="110"/>
      <c r="AXO213" s="110"/>
      <c r="AXP213" s="110"/>
      <c r="AXQ213" s="110"/>
      <c r="AXR213" s="110"/>
      <c r="AXS213" s="110"/>
      <c r="AXT213" s="110"/>
      <c r="AXU213" s="110"/>
      <c r="AXV213" s="110"/>
      <c r="AXW213" s="110"/>
      <c r="AXX213" s="110"/>
      <c r="AXY213" s="110"/>
      <c r="AXZ213" s="110"/>
      <c r="AYA213" s="110"/>
      <c r="AYB213" s="110"/>
      <c r="AYC213" s="110"/>
      <c r="AYD213" s="110"/>
      <c r="AYE213" s="110"/>
      <c r="AYF213" s="110"/>
      <c r="AYG213" s="110"/>
      <c r="AYH213" s="110"/>
      <c r="AYI213" s="110"/>
      <c r="AYJ213" s="110"/>
      <c r="AYK213" s="110"/>
      <c r="AYL213" s="110"/>
      <c r="AYM213" s="110"/>
      <c r="AYN213" s="110"/>
      <c r="AYO213" s="110"/>
      <c r="AYP213" s="110"/>
      <c r="AYQ213" s="110"/>
      <c r="AYR213" s="110"/>
      <c r="AYS213" s="110"/>
      <c r="AYT213" s="110"/>
      <c r="AYU213" s="110"/>
      <c r="AYV213" s="110"/>
      <c r="AYW213" s="110"/>
      <c r="AYX213" s="110"/>
      <c r="AYY213" s="110"/>
      <c r="AYZ213" s="110"/>
      <c r="AZA213" s="110"/>
      <c r="AZB213" s="110"/>
      <c r="AZC213" s="110"/>
      <c r="AZD213" s="110"/>
      <c r="AZE213" s="110"/>
      <c r="AZF213" s="110"/>
      <c r="AZG213" s="110"/>
      <c r="AZH213" s="110"/>
      <c r="AZI213" s="110"/>
      <c r="AZJ213" s="110"/>
      <c r="AZK213" s="110"/>
      <c r="AZL213" s="110"/>
      <c r="AZM213" s="110"/>
      <c r="AZN213" s="110"/>
      <c r="AZO213" s="110"/>
      <c r="AZP213" s="110"/>
      <c r="AZQ213" s="110"/>
      <c r="AZR213" s="110"/>
      <c r="AZS213" s="110"/>
      <c r="AZT213" s="110"/>
      <c r="AZU213" s="110"/>
      <c r="AZV213" s="110"/>
      <c r="AZW213" s="110"/>
      <c r="AZX213" s="110"/>
      <c r="AZY213" s="110"/>
      <c r="AZZ213" s="110"/>
      <c r="BAA213" s="110"/>
      <c r="BAB213" s="110"/>
      <c r="BAC213" s="110"/>
      <c r="BAD213" s="110"/>
      <c r="BAE213" s="110"/>
      <c r="BAF213" s="110"/>
      <c r="BAG213" s="110"/>
      <c r="BAH213" s="110"/>
      <c r="BAI213" s="110"/>
      <c r="BAJ213" s="110"/>
      <c r="BAK213" s="110"/>
      <c r="BAL213" s="110"/>
      <c r="BAM213" s="110"/>
      <c r="BAN213" s="110"/>
      <c r="BAO213" s="110"/>
      <c r="BAP213" s="110"/>
      <c r="BAQ213" s="110"/>
      <c r="BAR213" s="110"/>
      <c r="BAS213" s="110"/>
      <c r="BAT213" s="110"/>
      <c r="BAU213" s="110"/>
      <c r="BAV213" s="110"/>
      <c r="BAW213" s="110"/>
      <c r="BAX213" s="110"/>
      <c r="BAY213" s="110"/>
      <c r="BAZ213" s="110"/>
      <c r="BBA213" s="110"/>
      <c r="BBB213" s="110"/>
      <c r="BBC213" s="110"/>
      <c r="BBD213" s="110"/>
      <c r="BBE213" s="110"/>
      <c r="BBF213" s="110"/>
      <c r="BBG213" s="110"/>
      <c r="BBH213" s="110"/>
      <c r="BBI213" s="110"/>
      <c r="BBJ213" s="110"/>
      <c r="BBK213" s="110"/>
      <c r="BBL213" s="110"/>
      <c r="BBM213" s="110"/>
      <c r="BBN213" s="110"/>
      <c r="BBO213" s="110"/>
      <c r="BBP213" s="110"/>
      <c r="BBQ213" s="110"/>
      <c r="BBR213" s="110"/>
      <c r="BBS213" s="110"/>
      <c r="BBT213" s="110"/>
      <c r="BBU213" s="110"/>
      <c r="BBV213" s="110"/>
      <c r="BBW213" s="110"/>
      <c r="BBX213" s="110"/>
      <c r="BBY213" s="110"/>
      <c r="BBZ213" s="110"/>
      <c r="BCA213" s="110"/>
      <c r="BCB213" s="110"/>
      <c r="BCC213" s="110"/>
      <c r="BCD213" s="110"/>
      <c r="BCE213" s="110"/>
      <c r="BCF213" s="110"/>
      <c r="BCG213" s="110"/>
      <c r="BCH213" s="110"/>
      <c r="BCI213" s="110"/>
      <c r="BCJ213" s="110"/>
      <c r="BCK213" s="110"/>
      <c r="BCL213" s="110"/>
      <c r="BCM213" s="110"/>
      <c r="BCN213" s="110"/>
      <c r="BCO213" s="110"/>
      <c r="BCP213" s="110"/>
      <c r="BCQ213" s="110"/>
      <c r="BCR213" s="110"/>
      <c r="BCS213" s="110"/>
      <c r="BCT213" s="110"/>
      <c r="BCU213" s="110"/>
      <c r="BCV213" s="110"/>
      <c r="BCW213" s="110"/>
      <c r="BCX213" s="110"/>
      <c r="BCY213" s="110"/>
      <c r="BCZ213" s="110"/>
      <c r="BDA213" s="110"/>
      <c r="BDB213" s="110"/>
      <c r="BDC213" s="110"/>
      <c r="BDD213" s="110"/>
      <c r="BDE213" s="110"/>
      <c r="BDF213" s="110"/>
      <c r="BDG213" s="110"/>
      <c r="BDH213" s="110"/>
      <c r="BDI213" s="110"/>
      <c r="BDJ213" s="110"/>
      <c r="BDK213" s="110"/>
      <c r="BDL213" s="110"/>
      <c r="BDM213" s="110"/>
      <c r="BDN213" s="110"/>
      <c r="BDO213" s="110"/>
      <c r="BDP213" s="110"/>
      <c r="BDQ213" s="110"/>
      <c r="BDR213" s="110"/>
      <c r="BDS213" s="110"/>
      <c r="BDT213" s="110"/>
      <c r="BDU213" s="110"/>
      <c r="BDV213" s="110"/>
      <c r="BDW213" s="110"/>
      <c r="BDX213" s="110"/>
      <c r="BDY213" s="110"/>
      <c r="BDZ213" s="110"/>
      <c r="BEA213" s="110"/>
      <c r="BEB213" s="110"/>
      <c r="BEC213" s="110"/>
      <c r="BED213" s="110"/>
      <c r="BEE213" s="110"/>
      <c r="BEF213" s="110"/>
      <c r="BEG213" s="110"/>
      <c r="BEH213" s="110"/>
      <c r="BEI213" s="110"/>
      <c r="BEJ213" s="110"/>
      <c r="BEK213" s="110"/>
      <c r="BEL213" s="110"/>
      <c r="BEM213" s="110"/>
      <c r="BEN213" s="110"/>
      <c r="BEO213" s="110"/>
      <c r="BEP213" s="110"/>
      <c r="BEQ213" s="110"/>
      <c r="BER213" s="110"/>
      <c r="BES213" s="110"/>
      <c r="BET213" s="110"/>
      <c r="BEU213" s="110"/>
      <c r="BEV213" s="110"/>
      <c r="BEW213" s="110"/>
      <c r="BEX213" s="110"/>
      <c r="BEY213" s="110"/>
      <c r="BEZ213" s="110"/>
      <c r="BFA213" s="110"/>
      <c r="BFB213" s="110"/>
      <c r="BFC213" s="110"/>
      <c r="BFD213" s="110"/>
      <c r="BFE213" s="110"/>
      <c r="BFF213" s="110"/>
      <c r="BFG213" s="110"/>
      <c r="BFH213" s="110"/>
      <c r="BFI213" s="110"/>
      <c r="BFJ213" s="110"/>
      <c r="BFK213" s="110"/>
      <c r="BFL213" s="110"/>
      <c r="BFM213" s="110"/>
      <c r="BFN213" s="110"/>
      <c r="BFO213" s="110"/>
      <c r="BFP213" s="110"/>
      <c r="BFQ213" s="110"/>
      <c r="BFR213" s="110"/>
      <c r="BFS213" s="110"/>
      <c r="BFT213" s="110"/>
      <c r="BFU213" s="110"/>
      <c r="BFV213" s="110"/>
      <c r="BFW213" s="110"/>
      <c r="BFX213" s="110"/>
      <c r="BFY213" s="110"/>
      <c r="BFZ213" s="110"/>
      <c r="BGA213" s="110"/>
      <c r="BGB213" s="110"/>
      <c r="BGC213" s="110"/>
      <c r="BGD213" s="110"/>
      <c r="BGE213" s="110"/>
      <c r="BGF213" s="110"/>
      <c r="BGG213" s="110"/>
      <c r="BGH213" s="110"/>
      <c r="BGI213" s="110"/>
      <c r="BGJ213" s="110"/>
      <c r="BGK213" s="110"/>
      <c r="BGL213" s="110"/>
      <c r="BGM213" s="110"/>
      <c r="BGN213" s="110"/>
      <c r="BGO213" s="110"/>
      <c r="BGP213" s="110"/>
      <c r="BGQ213" s="110"/>
      <c r="BGR213" s="110"/>
      <c r="BGS213" s="110"/>
      <c r="BGT213" s="110"/>
      <c r="BGU213" s="110"/>
      <c r="BGV213" s="110"/>
      <c r="BGW213" s="110"/>
      <c r="BGX213" s="110"/>
      <c r="BGY213" s="110"/>
      <c r="BGZ213" s="110"/>
      <c r="BHA213" s="110"/>
      <c r="BHB213" s="110"/>
      <c r="BHC213" s="110"/>
      <c r="BHD213" s="110"/>
      <c r="BHE213" s="110"/>
      <c r="BHF213" s="110"/>
      <c r="BHG213" s="110"/>
      <c r="BHH213" s="110"/>
      <c r="BHI213" s="110"/>
      <c r="BHJ213" s="110"/>
      <c r="BHK213" s="110"/>
      <c r="BHL213" s="110"/>
      <c r="BHM213" s="110"/>
      <c r="BHN213" s="110"/>
      <c r="BHO213" s="110"/>
      <c r="BHP213" s="110"/>
      <c r="BHQ213" s="110"/>
      <c r="BHR213" s="110"/>
      <c r="BHS213" s="110"/>
      <c r="BHT213" s="110"/>
      <c r="BHU213" s="110"/>
      <c r="BHV213" s="110"/>
      <c r="BHW213" s="110"/>
      <c r="BHX213" s="110"/>
      <c r="BHY213" s="110"/>
      <c r="BHZ213" s="110"/>
      <c r="BIA213" s="110"/>
      <c r="BIB213" s="110"/>
      <c r="BIC213" s="110"/>
      <c r="BID213" s="110"/>
      <c r="BIE213" s="110"/>
      <c r="BIF213" s="110"/>
      <c r="BIG213" s="110"/>
      <c r="BIH213" s="110"/>
      <c r="BII213" s="110"/>
      <c r="BIJ213" s="110"/>
      <c r="BIK213" s="110"/>
      <c r="BIL213" s="110"/>
      <c r="BIM213" s="110"/>
      <c r="BIN213" s="110"/>
      <c r="BIO213" s="110"/>
      <c r="BIP213" s="110"/>
      <c r="BIQ213" s="110"/>
      <c r="BIR213" s="110"/>
      <c r="BIS213" s="110"/>
      <c r="BIT213" s="110"/>
      <c r="BIU213" s="110"/>
      <c r="BIV213" s="110"/>
      <c r="BIW213" s="110"/>
      <c r="BIX213" s="110"/>
      <c r="BIY213" s="110"/>
      <c r="BIZ213" s="110"/>
      <c r="BJA213" s="110"/>
      <c r="BJB213" s="110"/>
      <c r="BJC213" s="110"/>
      <c r="BJD213" s="110"/>
      <c r="BJE213" s="110"/>
      <c r="BJF213" s="110"/>
      <c r="BJG213" s="110"/>
      <c r="BJH213" s="110"/>
      <c r="BJI213" s="110"/>
      <c r="BJJ213" s="110"/>
      <c r="BJK213" s="110"/>
      <c r="BJL213" s="110"/>
      <c r="BJM213" s="110"/>
      <c r="BJN213" s="110"/>
      <c r="BJO213" s="110"/>
      <c r="BJP213" s="110"/>
      <c r="BJQ213" s="110"/>
      <c r="BJR213" s="110"/>
      <c r="BJS213" s="110"/>
      <c r="BJT213" s="110"/>
      <c r="BJU213" s="110"/>
      <c r="BJV213" s="110"/>
      <c r="BJW213" s="110"/>
      <c r="BJX213" s="110"/>
      <c r="BJY213" s="110"/>
      <c r="BJZ213" s="110"/>
      <c r="BKA213" s="110"/>
      <c r="BKB213" s="110"/>
      <c r="BKC213" s="110"/>
      <c r="BKD213" s="110"/>
      <c r="BKE213" s="110"/>
      <c r="BKF213" s="110"/>
      <c r="BKG213" s="110"/>
      <c r="BKH213" s="110"/>
      <c r="BKI213" s="110"/>
      <c r="BKJ213" s="110"/>
      <c r="BKK213" s="110"/>
      <c r="BKL213" s="110"/>
      <c r="BKM213" s="110"/>
      <c r="BKN213" s="110"/>
      <c r="BKO213" s="110"/>
      <c r="BKP213" s="110"/>
      <c r="BKQ213" s="110"/>
      <c r="BKR213" s="110"/>
      <c r="BKS213" s="110"/>
      <c r="BKT213" s="110"/>
      <c r="BKU213" s="110"/>
      <c r="BKV213" s="110"/>
      <c r="BKW213" s="110"/>
      <c r="BKX213" s="110"/>
      <c r="BKY213" s="110"/>
      <c r="BKZ213" s="110"/>
      <c r="BLA213" s="110"/>
      <c r="BLB213" s="110"/>
      <c r="BLC213" s="110"/>
      <c r="BLD213" s="110"/>
      <c r="BLE213" s="110"/>
      <c r="BLF213" s="110"/>
      <c r="BLG213" s="110"/>
      <c r="BLH213" s="110"/>
      <c r="BLI213" s="110"/>
      <c r="BLJ213" s="110"/>
      <c r="BLK213" s="110"/>
      <c r="BLL213" s="110"/>
      <c r="BLM213" s="110"/>
      <c r="BLN213" s="110"/>
      <c r="BLO213" s="110"/>
      <c r="BLP213" s="110"/>
      <c r="BLQ213" s="110"/>
      <c r="BLR213" s="110"/>
      <c r="BLS213" s="110"/>
      <c r="BLT213" s="110"/>
      <c r="BLU213" s="110"/>
      <c r="BLV213" s="110"/>
      <c r="BLW213" s="110"/>
      <c r="BLX213" s="110"/>
      <c r="BLY213" s="110"/>
      <c r="BLZ213" s="110"/>
      <c r="BMA213" s="110"/>
      <c r="BMB213" s="110"/>
      <c r="BMC213" s="110"/>
      <c r="BMD213" s="110"/>
      <c r="BME213" s="110"/>
      <c r="BMF213" s="110"/>
      <c r="BMG213" s="110"/>
      <c r="BMH213" s="110"/>
      <c r="BMI213" s="110"/>
      <c r="BMJ213" s="110"/>
      <c r="BMK213" s="110"/>
      <c r="BML213" s="110"/>
      <c r="BMM213" s="110"/>
      <c r="BMN213" s="110"/>
      <c r="BMO213" s="110"/>
      <c r="BMP213" s="110"/>
      <c r="BMQ213" s="110"/>
      <c r="BMR213" s="110"/>
      <c r="BMS213" s="110"/>
      <c r="BMT213" s="110"/>
      <c r="BMU213" s="110"/>
      <c r="BMV213" s="110"/>
      <c r="BMW213" s="110"/>
      <c r="BMX213" s="110"/>
      <c r="BMY213" s="110"/>
      <c r="BMZ213" s="110"/>
      <c r="BNA213" s="110"/>
      <c r="BNB213" s="110"/>
      <c r="BNC213" s="110"/>
      <c r="BND213" s="110"/>
      <c r="BNE213" s="110"/>
      <c r="BNF213" s="110"/>
      <c r="BNG213" s="110"/>
      <c r="BNH213" s="110"/>
      <c r="BNI213" s="110"/>
      <c r="BNJ213" s="110"/>
      <c r="BNK213" s="110"/>
      <c r="BNL213" s="110"/>
      <c r="BNM213" s="110"/>
      <c r="BNN213" s="110"/>
      <c r="BNO213" s="110"/>
      <c r="BNP213" s="110"/>
      <c r="BNQ213" s="110"/>
      <c r="BNR213" s="110"/>
      <c r="BNS213" s="110"/>
      <c r="BNT213" s="110"/>
      <c r="BNU213" s="110"/>
      <c r="BNV213" s="110"/>
      <c r="BNW213" s="110"/>
      <c r="BNX213" s="110"/>
      <c r="BNY213" s="110"/>
      <c r="BNZ213" s="110"/>
      <c r="BOA213" s="110"/>
      <c r="BOB213" s="110"/>
      <c r="BOC213" s="110"/>
      <c r="BOD213" s="110"/>
      <c r="BOE213" s="110"/>
      <c r="BOF213" s="110"/>
      <c r="BOG213" s="110"/>
      <c r="BOH213" s="110"/>
      <c r="BOI213" s="110"/>
      <c r="BOJ213" s="110"/>
      <c r="BOK213" s="110"/>
      <c r="BOL213" s="110"/>
      <c r="BOM213" s="110"/>
      <c r="BON213" s="110"/>
      <c r="BOO213" s="110"/>
      <c r="BOP213" s="110"/>
      <c r="BOQ213" s="110"/>
      <c r="BOR213" s="110"/>
      <c r="BOS213" s="110"/>
      <c r="BOT213" s="110"/>
      <c r="BOU213" s="110"/>
      <c r="BOV213" s="110"/>
      <c r="BOW213" s="110"/>
      <c r="BOX213" s="110"/>
      <c r="BOY213" s="110"/>
      <c r="BOZ213" s="110"/>
      <c r="BPA213" s="110"/>
      <c r="BPB213" s="110"/>
      <c r="BPC213" s="110"/>
      <c r="BPD213" s="110"/>
      <c r="BPE213" s="110"/>
      <c r="BPF213" s="110"/>
      <c r="BPG213" s="110"/>
      <c r="BPH213" s="110"/>
      <c r="BPI213" s="110"/>
      <c r="BPJ213" s="110"/>
      <c r="BPK213" s="110"/>
      <c r="BPL213" s="110"/>
      <c r="BPM213" s="110"/>
      <c r="BPN213" s="110"/>
      <c r="BPO213" s="110"/>
      <c r="BPP213" s="110"/>
      <c r="BPQ213" s="110"/>
      <c r="BPR213" s="110"/>
      <c r="BPS213" s="110"/>
      <c r="BPT213" s="110"/>
      <c r="BPU213" s="110"/>
      <c r="BPV213" s="110"/>
      <c r="BPW213" s="110"/>
      <c r="BPX213" s="110"/>
      <c r="BPY213" s="110"/>
      <c r="BPZ213" s="110"/>
      <c r="BQA213" s="110"/>
      <c r="BQB213" s="110"/>
      <c r="BQC213" s="110"/>
      <c r="BQD213" s="110"/>
      <c r="BQE213" s="110"/>
      <c r="BQF213" s="110"/>
      <c r="BQG213" s="110"/>
      <c r="BQH213" s="110"/>
      <c r="BQI213" s="110"/>
      <c r="BQJ213" s="110"/>
      <c r="BQK213" s="110"/>
      <c r="BQL213" s="110"/>
      <c r="BQM213" s="110"/>
      <c r="BQN213" s="110"/>
      <c r="BQO213" s="110"/>
      <c r="BQP213" s="110"/>
      <c r="BQQ213" s="110"/>
      <c r="BQR213" s="110"/>
      <c r="BQS213" s="110"/>
      <c r="BQT213" s="110"/>
      <c r="BQU213" s="110"/>
      <c r="BQV213" s="110"/>
      <c r="BQW213" s="110"/>
      <c r="BQX213" s="110"/>
      <c r="BQY213" s="110"/>
      <c r="BQZ213" s="110"/>
      <c r="BRA213" s="110"/>
      <c r="BRB213" s="110"/>
      <c r="BRC213" s="110"/>
      <c r="BRD213" s="110"/>
      <c r="BRE213" s="110"/>
      <c r="BRF213" s="110"/>
      <c r="BRG213" s="110"/>
      <c r="BRH213" s="110"/>
      <c r="BRI213" s="110"/>
      <c r="BRJ213" s="110"/>
      <c r="BRK213" s="110"/>
      <c r="BRL213" s="110"/>
      <c r="BRM213" s="110"/>
      <c r="BRN213" s="110"/>
      <c r="BRO213" s="110"/>
      <c r="BRP213" s="110"/>
      <c r="BRQ213" s="110"/>
      <c r="BRR213" s="110"/>
      <c r="BRS213" s="110"/>
      <c r="BRT213" s="110"/>
      <c r="BRU213" s="110"/>
      <c r="BRV213" s="110"/>
      <c r="BRW213" s="110"/>
      <c r="BRX213" s="110"/>
      <c r="BRY213" s="110"/>
      <c r="BRZ213" s="110"/>
      <c r="BSA213" s="110"/>
      <c r="BSB213" s="110"/>
      <c r="BSC213" s="110"/>
      <c r="BSD213" s="110"/>
      <c r="BSE213" s="110"/>
      <c r="BSF213" s="110"/>
      <c r="BSG213" s="110"/>
      <c r="BSH213" s="110"/>
      <c r="BSI213" s="110"/>
      <c r="BSJ213" s="110"/>
      <c r="BSK213" s="110"/>
      <c r="BSL213" s="110"/>
      <c r="BSM213" s="110"/>
      <c r="BSN213" s="110"/>
      <c r="BSO213" s="110"/>
      <c r="BSP213" s="110"/>
      <c r="BSQ213" s="110"/>
      <c r="BSR213" s="110"/>
      <c r="BSS213" s="110"/>
      <c r="BST213" s="110"/>
      <c r="BSU213" s="110"/>
      <c r="BSV213" s="110"/>
      <c r="BSW213" s="110"/>
      <c r="BSX213" s="110"/>
      <c r="BSY213" s="110"/>
      <c r="BSZ213" s="110"/>
      <c r="BTA213" s="110"/>
      <c r="BTB213" s="110"/>
      <c r="BTC213" s="110"/>
      <c r="BTD213" s="110"/>
      <c r="BTE213" s="110"/>
      <c r="BTF213" s="110"/>
      <c r="BTG213" s="110"/>
      <c r="BTH213" s="110"/>
      <c r="BTI213" s="110"/>
      <c r="BTJ213" s="110"/>
      <c r="BTK213" s="110"/>
      <c r="BTL213" s="110"/>
      <c r="BTM213" s="110"/>
      <c r="BTN213" s="110"/>
      <c r="BTO213" s="110"/>
      <c r="BTP213" s="110"/>
      <c r="BTQ213" s="110"/>
      <c r="BTR213" s="110"/>
      <c r="BTS213" s="110"/>
      <c r="BTT213" s="110"/>
      <c r="BTU213" s="110"/>
      <c r="BTV213" s="110"/>
      <c r="BTW213" s="110"/>
      <c r="BTX213" s="110"/>
      <c r="BTY213" s="110"/>
      <c r="BTZ213" s="110"/>
      <c r="BUA213" s="110"/>
      <c r="BUB213" s="110"/>
      <c r="BUC213" s="110"/>
      <c r="BUD213" s="110"/>
      <c r="BUE213" s="110"/>
      <c r="BUF213" s="110"/>
      <c r="BUG213" s="110"/>
      <c r="BUH213" s="110"/>
      <c r="BUI213" s="110"/>
      <c r="BUJ213" s="110"/>
      <c r="BUK213" s="110"/>
      <c r="BUL213" s="110"/>
      <c r="BUM213" s="110"/>
      <c r="BUN213" s="110"/>
      <c r="BUO213" s="110"/>
      <c r="BUP213" s="110"/>
      <c r="BUQ213" s="110"/>
      <c r="BUR213" s="110"/>
      <c r="BUS213" s="110"/>
      <c r="BUT213" s="110"/>
      <c r="BUU213" s="110"/>
      <c r="BUV213" s="110"/>
      <c r="BUW213" s="110"/>
      <c r="BUX213" s="110"/>
      <c r="BUY213" s="110"/>
      <c r="BUZ213" s="110"/>
      <c r="BVA213" s="110"/>
      <c r="BVB213" s="110"/>
      <c r="BVC213" s="110"/>
      <c r="BVD213" s="110"/>
      <c r="BVE213" s="110"/>
      <c r="BVF213" s="110"/>
      <c r="BVG213" s="110"/>
      <c r="BVH213" s="110"/>
      <c r="BVI213" s="110"/>
      <c r="BVJ213" s="110"/>
      <c r="BVK213" s="110"/>
      <c r="BVL213" s="110"/>
      <c r="BVM213" s="110"/>
      <c r="BVN213" s="110"/>
      <c r="BVO213" s="110"/>
      <c r="BVP213" s="110"/>
      <c r="BVQ213" s="110"/>
      <c r="BVR213" s="110"/>
      <c r="BVS213" s="110"/>
      <c r="BVT213" s="110"/>
      <c r="BVU213" s="110"/>
      <c r="BVV213" s="110"/>
      <c r="BVW213" s="110"/>
      <c r="BVX213" s="110"/>
      <c r="BVY213" s="110"/>
      <c r="BVZ213" s="110"/>
      <c r="BWA213" s="110"/>
      <c r="BWB213" s="110"/>
      <c r="BWC213" s="110"/>
      <c r="BWD213" s="110"/>
      <c r="BWE213" s="110"/>
      <c r="BWF213" s="110"/>
      <c r="BWG213" s="110"/>
      <c r="BWH213" s="110"/>
      <c r="BWI213" s="110"/>
      <c r="BWJ213" s="110"/>
      <c r="BWK213" s="110"/>
      <c r="BWL213" s="110"/>
      <c r="BWM213" s="110"/>
      <c r="BWN213" s="110"/>
      <c r="BWO213" s="110"/>
      <c r="BWP213" s="110"/>
      <c r="BWQ213" s="110"/>
      <c r="BWR213" s="110"/>
      <c r="BWS213" s="110"/>
      <c r="BWT213" s="110"/>
      <c r="BWU213" s="110"/>
      <c r="BWV213" s="110"/>
      <c r="BWW213" s="110"/>
      <c r="BWX213" s="110"/>
      <c r="BWY213" s="110"/>
      <c r="BWZ213" s="110"/>
      <c r="BXA213" s="110"/>
      <c r="BXB213" s="110"/>
      <c r="BXC213" s="110"/>
      <c r="BXD213" s="110"/>
      <c r="BXE213" s="110"/>
      <c r="BXF213" s="110"/>
      <c r="BXG213" s="110"/>
      <c r="BXH213" s="110"/>
      <c r="BXI213" s="110"/>
      <c r="BXJ213" s="110"/>
      <c r="BXK213" s="110"/>
      <c r="BXL213" s="110"/>
      <c r="BXM213" s="110"/>
      <c r="BXN213" s="110"/>
      <c r="BXO213" s="110"/>
      <c r="BXP213" s="110"/>
      <c r="BXQ213" s="110"/>
      <c r="BXR213" s="110"/>
      <c r="BXS213" s="110"/>
      <c r="BXT213" s="110"/>
      <c r="BXU213" s="110"/>
      <c r="BXV213" s="110"/>
      <c r="BXW213" s="110"/>
      <c r="BXX213" s="110"/>
      <c r="BXY213" s="110"/>
      <c r="BXZ213" s="110"/>
      <c r="BYA213" s="110"/>
      <c r="BYB213" s="110"/>
      <c r="BYC213" s="110"/>
      <c r="BYD213" s="110"/>
      <c r="BYE213" s="110"/>
      <c r="BYF213" s="110"/>
      <c r="BYG213" s="110"/>
      <c r="BYH213" s="110"/>
      <c r="BYI213" s="110"/>
      <c r="BYJ213" s="110"/>
      <c r="BYK213" s="110"/>
      <c r="BYL213" s="110"/>
      <c r="BYM213" s="110"/>
      <c r="BYN213" s="110"/>
      <c r="BYO213" s="110"/>
      <c r="BYP213" s="110"/>
      <c r="BYQ213" s="110"/>
      <c r="BYR213" s="110"/>
      <c r="BYS213" s="110"/>
      <c r="BYT213" s="110"/>
      <c r="BYU213" s="110"/>
      <c r="BYV213" s="110"/>
      <c r="BYW213" s="110"/>
      <c r="BYX213" s="110"/>
      <c r="BYY213" s="110"/>
      <c r="BYZ213" s="110"/>
      <c r="BZA213" s="110"/>
      <c r="BZB213" s="110"/>
      <c r="BZC213" s="110"/>
      <c r="BZD213" s="110"/>
      <c r="BZE213" s="110"/>
      <c r="BZF213" s="110"/>
      <c r="BZG213" s="110"/>
      <c r="BZH213" s="110"/>
      <c r="BZI213" s="110"/>
      <c r="BZJ213" s="110"/>
      <c r="BZK213" s="110"/>
      <c r="BZL213" s="110"/>
      <c r="BZM213" s="110"/>
      <c r="BZN213" s="110"/>
      <c r="BZO213" s="110"/>
      <c r="BZP213" s="110"/>
      <c r="BZQ213" s="110"/>
      <c r="BZR213" s="110"/>
      <c r="BZS213" s="110"/>
      <c r="BZT213" s="110"/>
      <c r="BZU213" s="110"/>
      <c r="BZV213" s="110"/>
      <c r="BZW213" s="110"/>
      <c r="BZX213" s="110"/>
      <c r="BZY213" s="110"/>
      <c r="BZZ213" s="110"/>
      <c r="CAA213" s="110"/>
      <c r="CAB213" s="110"/>
      <c r="CAC213" s="110"/>
      <c r="CAD213" s="110"/>
      <c r="CAE213" s="110"/>
      <c r="CAF213" s="110"/>
      <c r="CAG213" s="110"/>
      <c r="CAH213" s="110"/>
      <c r="CAI213" s="110"/>
      <c r="CAJ213" s="110"/>
      <c r="CAK213" s="110"/>
      <c r="CAL213" s="110"/>
      <c r="CAM213" s="110"/>
      <c r="CAN213" s="110"/>
      <c r="CAO213" s="110"/>
      <c r="CAP213" s="110"/>
      <c r="CAQ213" s="110"/>
      <c r="CAR213" s="110"/>
      <c r="CAS213" s="110"/>
      <c r="CAT213" s="110"/>
      <c r="CAU213" s="110"/>
      <c r="CAV213" s="110"/>
      <c r="CAW213" s="110"/>
      <c r="CAX213" s="110"/>
      <c r="CAY213" s="110"/>
      <c r="CAZ213" s="110"/>
      <c r="CBA213" s="110"/>
      <c r="CBB213" s="110"/>
      <c r="CBC213" s="110"/>
      <c r="CBD213" s="110"/>
      <c r="CBE213" s="110"/>
      <c r="CBF213" s="110"/>
      <c r="CBG213" s="110"/>
      <c r="CBH213" s="110"/>
      <c r="CBI213" s="110"/>
      <c r="CBJ213" s="110"/>
      <c r="CBK213" s="110"/>
      <c r="CBL213" s="110"/>
      <c r="CBM213" s="110"/>
      <c r="CBN213" s="110"/>
      <c r="CBO213" s="110"/>
      <c r="CBP213" s="110"/>
      <c r="CBQ213" s="110"/>
      <c r="CBR213" s="110"/>
      <c r="CBS213" s="110"/>
      <c r="CBT213" s="110"/>
      <c r="CBU213" s="110"/>
      <c r="CBV213" s="110"/>
      <c r="CBW213" s="110"/>
      <c r="CBX213" s="110"/>
      <c r="CBY213" s="110"/>
      <c r="CBZ213" s="110"/>
      <c r="CCA213" s="110"/>
      <c r="CCB213" s="110"/>
      <c r="CCC213" s="110"/>
      <c r="CCD213" s="110"/>
      <c r="CCE213" s="110"/>
      <c r="CCF213" s="110"/>
      <c r="CCG213" s="110"/>
      <c r="CCH213" s="110"/>
      <c r="CCI213" s="110"/>
      <c r="CCJ213" s="110"/>
      <c r="CCK213" s="110"/>
      <c r="CCL213" s="110"/>
      <c r="CCM213" s="110"/>
      <c r="CCN213" s="110"/>
      <c r="CCO213" s="110"/>
      <c r="CCP213" s="110"/>
      <c r="CCQ213" s="110"/>
      <c r="CCR213" s="110"/>
      <c r="CCS213" s="110"/>
      <c r="CCT213" s="110"/>
      <c r="CCU213" s="110"/>
      <c r="CCV213" s="110"/>
      <c r="CCW213" s="110"/>
      <c r="CCX213" s="110"/>
      <c r="CCY213" s="110"/>
      <c r="CCZ213" s="110"/>
      <c r="CDA213" s="110"/>
      <c r="CDB213" s="110"/>
      <c r="CDC213" s="110"/>
      <c r="CDD213" s="110"/>
      <c r="CDE213" s="110"/>
      <c r="CDF213" s="110"/>
      <c r="CDG213" s="110"/>
      <c r="CDH213" s="110"/>
      <c r="CDI213" s="110"/>
      <c r="CDJ213" s="110"/>
      <c r="CDK213" s="110"/>
      <c r="CDL213" s="110"/>
      <c r="CDM213" s="110"/>
      <c r="CDN213" s="110"/>
      <c r="CDO213" s="110"/>
      <c r="CDP213" s="110"/>
      <c r="CDQ213" s="110"/>
      <c r="CDR213" s="110"/>
      <c r="CDS213" s="110"/>
      <c r="CDT213" s="110"/>
      <c r="CDU213" s="110"/>
      <c r="CDV213" s="110"/>
      <c r="CDW213" s="110"/>
      <c r="CDX213" s="110"/>
      <c r="CDY213" s="110"/>
      <c r="CDZ213" s="110"/>
      <c r="CEA213" s="110"/>
      <c r="CEB213" s="110"/>
      <c r="CEC213" s="110"/>
      <c r="CED213" s="110"/>
      <c r="CEE213" s="110"/>
      <c r="CEF213" s="110"/>
      <c r="CEG213" s="110"/>
      <c r="CEH213" s="110"/>
      <c r="CEI213" s="110"/>
      <c r="CEJ213" s="110"/>
      <c r="CEK213" s="110"/>
      <c r="CEL213" s="110"/>
      <c r="CEM213" s="110"/>
      <c r="CEN213" s="110"/>
      <c r="CEO213" s="110"/>
      <c r="CEP213" s="110"/>
      <c r="CEQ213" s="110"/>
      <c r="CER213" s="110"/>
      <c r="CES213" s="110"/>
      <c r="CET213" s="110"/>
      <c r="CEU213" s="110"/>
      <c r="CEV213" s="110"/>
      <c r="CEW213" s="110"/>
      <c r="CEX213" s="110"/>
      <c r="CEY213" s="110"/>
      <c r="CEZ213" s="110"/>
      <c r="CFA213" s="110"/>
      <c r="CFB213" s="110"/>
      <c r="CFC213" s="110"/>
      <c r="CFD213" s="110"/>
      <c r="CFE213" s="110"/>
      <c r="CFF213" s="110"/>
      <c r="CFG213" s="110"/>
      <c r="CFH213" s="110"/>
      <c r="CFI213" s="110"/>
      <c r="CFJ213" s="110"/>
      <c r="CFK213" s="110"/>
      <c r="CFL213" s="110"/>
      <c r="CFM213" s="110"/>
      <c r="CFN213" s="110"/>
      <c r="CFO213" s="110"/>
      <c r="CFP213" s="110"/>
      <c r="CFQ213" s="110"/>
      <c r="CFR213" s="110"/>
      <c r="CFS213" s="110"/>
      <c r="CFT213" s="110"/>
      <c r="CFU213" s="110"/>
      <c r="CFV213" s="110"/>
      <c r="CFW213" s="110"/>
      <c r="CFX213" s="110"/>
      <c r="CFY213" s="110"/>
      <c r="CFZ213" s="110"/>
      <c r="CGA213" s="110"/>
      <c r="CGB213" s="110"/>
      <c r="CGC213" s="110"/>
      <c r="CGD213" s="110"/>
      <c r="CGE213" s="110"/>
      <c r="CGF213" s="110"/>
      <c r="CGG213" s="110"/>
      <c r="CGH213" s="110"/>
      <c r="CGI213" s="110"/>
      <c r="CGJ213" s="110"/>
      <c r="CGK213" s="110"/>
      <c r="CGL213" s="110"/>
      <c r="CGM213" s="110"/>
      <c r="CGN213" s="110"/>
      <c r="CGO213" s="110"/>
      <c r="CGP213" s="110"/>
      <c r="CGQ213" s="110"/>
      <c r="CGR213" s="110"/>
      <c r="CGS213" s="110"/>
      <c r="CGT213" s="110"/>
      <c r="CGU213" s="110"/>
      <c r="CGV213" s="110"/>
      <c r="CGW213" s="110"/>
      <c r="CGX213" s="110"/>
      <c r="CGY213" s="110"/>
      <c r="CGZ213" s="110"/>
      <c r="CHA213" s="110"/>
      <c r="CHB213" s="110"/>
      <c r="CHC213" s="110"/>
      <c r="CHD213" s="110"/>
      <c r="CHE213" s="110"/>
      <c r="CHF213" s="110"/>
      <c r="CHG213" s="110"/>
      <c r="CHH213" s="110"/>
      <c r="CHI213" s="110"/>
      <c r="CHJ213" s="110"/>
      <c r="CHK213" s="110"/>
      <c r="CHL213" s="110"/>
      <c r="CHM213" s="110"/>
      <c r="CHN213" s="110"/>
      <c r="CHO213" s="110"/>
      <c r="CHP213" s="110"/>
      <c r="CHQ213" s="110"/>
      <c r="CHR213" s="110"/>
      <c r="CHS213" s="110"/>
      <c r="CHT213" s="110"/>
      <c r="CHU213" s="110"/>
      <c r="CHV213" s="110"/>
      <c r="CHW213" s="110"/>
      <c r="CHX213" s="110"/>
      <c r="CHY213" s="110"/>
      <c r="CHZ213" s="110"/>
      <c r="CIA213" s="110"/>
      <c r="CIB213" s="110"/>
      <c r="CIC213" s="110"/>
      <c r="CID213" s="110"/>
      <c r="CIE213" s="110"/>
      <c r="CIF213" s="110"/>
      <c r="CIG213" s="110"/>
      <c r="CIH213" s="110"/>
      <c r="CII213" s="110"/>
      <c r="CIJ213" s="110"/>
      <c r="CIK213" s="110"/>
      <c r="CIL213" s="110"/>
      <c r="CIM213" s="110"/>
      <c r="CIN213" s="110"/>
      <c r="CIO213" s="110"/>
      <c r="CIP213" s="110"/>
      <c r="CIQ213" s="110"/>
      <c r="CIR213" s="110"/>
      <c r="CIS213" s="110"/>
      <c r="CIT213" s="110"/>
      <c r="CIU213" s="110"/>
      <c r="CIV213" s="110"/>
      <c r="CIW213" s="110"/>
      <c r="CIX213" s="110"/>
      <c r="CIY213" s="110"/>
      <c r="CIZ213" s="110"/>
      <c r="CJA213" s="110"/>
      <c r="CJB213" s="110"/>
      <c r="CJC213" s="110"/>
      <c r="CJD213" s="110"/>
      <c r="CJE213" s="110"/>
      <c r="CJF213" s="110"/>
      <c r="CJG213" s="110"/>
      <c r="CJH213" s="110"/>
      <c r="CJI213" s="110"/>
      <c r="CJJ213" s="110"/>
      <c r="CJK213" s="110"/>
      <c r="CJL213" s="110"/>
      <c r="CJM213" s="110"/>
      <c r="CJN213" s="110"/>
      <c r="CJO213" s="110"/>
      <c r="CJP213" s="110"/>
      <c r="CJQ213" s="110"/>
      <c r="CJR213" s="110"/>
      <c r="CJS213" s="110"/>
      <c r="CJT213" s="110"/>
      <c r="CJU213" s="110"/>
      <c r="CJV213" s="110"/>
      <c r="CJW213" s="110"/>
      <c r="CJX213" s="110"/>
      <c r="CJY213" s="110"/>
      <c r="CJZ213" s="110"/>
      <c r="CKA213" s="110"/>
      <c r="CKB213" s="110"/>
      <c r="CKC213" s="110"/>
      <c r="CKD213" s="110"/>
      <c r="CKE213" s="110"/>
      <c r="CKF213" s="110"/>
      <c r="CKG213" s="110"/>
      <c r="CKH213" s="110"/>
      <c r="CKI213" s="110"/>
      <c r="CKJ213" s="110"/>
      <c r="CKK213" s="110"/>
      <c r="CKL213" s="110"/>
      <c r="CKM213" s="110"/>
      <c r="CKN213" s="110"/>
      <c r="CKO213" s="110"/>
      <c r="CKP213" s="110"/>
      <c r="CKQ213" s="110"/>
      <c r="CKR213" s="110"/>
      <c r="CKS213" s="110"/>
      <c r="CKT213" s="110"/>
      <c r="CKU213" s="110"/>
      <c r="CKV213" s="110"/>
      <c r="CKW213" s="110"/>
      <c r="CKX213" s="110"/>
      <c r="CKY213" s="110"/>
      <c r="CKZ213" s="110"/>
      <c r="CLA213" s="110"/>
      <c r="CLB213" s="110"/>
      <c r="CLC213" s="110"/>
      <c r="CLD213" s="110"/>
      <c r="CLE213" s="110"/>
      <c r="CLF213" s="110"/>
      <c r="CLG213" s="110"/>
      <c r="CLH213" s="110"/>
      <c r="CLI213" s="110"/>
      <c r="CLJ213" s="110"/>
      <c r="CLK213" s="110"/>
      <c r="CLL213" s="110"/>
      <c r="CLM213" s="110"/>
      <c r="CLN213" s="110"/>
      <c r="CLO213" s="110"/>
      <c r="CLP213" s="110"/>
      <c r="CLQ213" s="110"/>
      <c r="CLR213" s="110"/>
      <c r="CLS213" s="110"/>
      <c r="CLT213" s="110"/>
      <c r="CLU213" s="110"/>
      <c r="CLV213" s="110"/>
      <c r="CLW213" s="110"/>
      <c r="CLX213" s="110"/>
      <c r="CLY213" s="110"/>
      <c r="CLZ213" s="110"/>
      <c r="CMA213" s="110"/>
      <c r="CMB213" s="110"/>
      <c r="CMC213" s="110"/>
      <c r="CMD213" s="110"/>
      <c r="CME213" s="110"/>
      <c r="CMF213" s="110"/>
      <c r="CMG213" s="110"/>
      <c r="CMH213" s="110"/>
      <c r="CMI213" s="110"/>
      <c r="CMJ213" s="110"/>
      <c r="CMK213" s="110"/>
      <c r="CML213" s="110"/>
      <c r="CMM213" s="110"/>
      <c r="CMN213" s="110"/>
      <c r="CMO213" s="110"/>
      <c r="CMP213" s="110"/>
      <c r="CMQ213" s="110"/>
      <c r="CMR213" s="110"/>
      <c r="CMS213" s="110"/>
      <c r="CMT213" s="110"/>
      <c r="CMU213" s="110"/>
      <c r="CMV213" s="110"/>
      <c r="CMW213" s="110"/>
      <c r="CMX213" s="110"/>
      <c r="CMY213" s="110"/>
      <c r="CMZ213" s="110"/>
      <c r="CNA213" s="110"/>
      <c r="CNB213" s="110"/>
      <c r="CNC213" s="110"/>
      <c r="CND213" s="110"/>
      <c r="CNE213" s="110"/>
      <c r="CNF213" s="110"/>
      <c r="CNG213" s="110"/>
      <c r="CNH213" s="110"/>
      <c r="CNI213" s="110"/>
      <c r="CNJ213" s="110"/>
      <c r="CNK213" s="110"/>
      <c r="CNL213" s="110"/>
      <c r="CNM213" s="110"/>
      <c r="CNN213" s="110"/>
      <c r="CNO213" s="110"/>
      <c r="CNP213" s="110"/>
      <c r="CNQ213" s="110"/>
      <c r="CNR213" s="110"/>
      <c r="CNS213" s="110"/>
      <c r="CNT213" s="110"/>
      <c r="CNU213" s="110"/>
      <c r="CNV213" s="110"/>
      <c r="CNW213" s="110"/>
      <c r="CNX213" s="110"/>
      <c r="CNY213" s="110"/>
      <c r="CNZ213" s="110"/>
      <c r="COA213" s="110"/>
      <c r="COB213" s="110"/>
      <c r="COC213" s="110"/>
      <c r="COD213" s="110"/>
      <c r="COE213" s="110"/>
      <c r="COF213" s="110"/>
      <c r="COG213" s="110"/>
      <c r="COH213" s="110"/>
      <c r="COI213" s="110"/>
      <c r="COJ213" s="110"/>
      <c r="COK213" s="110"/>
      <c r="COL213" s="110"/>
      <c r="COM213" s="110"/>
      <c r="CON213" s="110"/>
      <c r="COO213" s="110"/>
      <c r="COP213" s="110"/>
      <c r="COQ213" s="110"/>
      <c r="COR213" s="110"/>
      <c r="COS213" s="110"/>
      <c r="COT213" s="110"/>
      <c r="COU213" s="110"/>
      <c r="COV213" s="110"/>
      <c r="COW213" s="110"/>
      <c r="COX213" s="110"/>
      <c r="COY213" s="110"/>
      <c r="COZ213" s="110"/>
      <c r="CPA213" s="110"/>
      <c r="CPB213" s="110"/>
      <c r="CPC213" s="110"/>
      <c r="CPD213" s="110"/>
      <c r="CPE213" s="110"/>
      <c r="CPF213" s="110"/>
      <c r="CPG213" s="110"/>
      <c r="CPH213" s="110"/>
      <c r="CPI213" s="110"/>
      <c r="CPJ213" s="110"/>
      <c r="CPK213" s="110"/>
      <c r="CPL213" s="110"/>
      <c r="CPM213" s="110"/>
      <c r="CPN213" s="110"/>
      <c r="CPO213" s="110"/>
      <c r="CPP213" s="110"/>
      <c r="CPQ213" s="110"/>
      <c r="CPR213" s="110"/>
      <c r="CPS213" s="110"/>
      <c r="CPT213" s="110"/>
      <c r="CPU213" s="110"/>
      <c r="CPV213" s="110"/>
      <c r="CPW213" s="110"/>
      <c r="CPX213" s="110"/>
      <c r="CPY213" s="110"/>
      <c r="CPZ213" s="110"/>
      <c r="CQA213" s="110"/>
      <c r="CQB213" s="110"/>
      <c r="CQC213" s="110"/>
      <c r="CQD213" s="110"/>
      <c r="CQE213" s="110"/>
      <c r="CQF213" s="110"/>
      <c r="CQG213" s="110"/>
      <c r="CQH213" s="110"/>
      <c r="CQI213" s="110"/>
      <c r="CQJ213" s="110"/>
      <c r="CQK213" s="110"/>
      <c r="CQL213" s="110"/>
      <c r="CQM213" s="110"/>
      <c r="CQN213" s="110"/>
      <c r="CQO213" s="110"/>
      <c r="CQP213" s="110"/>
      <c r="CQQ213" s="110"/>
      <c r="CQR213" s="110"/>
      <c r="CQS213" s="110"/>
      <c r="CQT213" s="110"/>
      <c r="CQU213" s="110"/>
      <c r="CQV213" s="110"/>
      <c r="CQW213" s="110"/>
      <c r="CQX213" s="110"/>
      <c r="CQY213" s="110"/>
      <c r="CQZ213" s="110"/>
      <c r="CRA213" s="110"/>
      <c r="CRB213" s="110"/>
      <c r="CRC213" s="110"/>
      <c r="CRD213" s="110"/>
      <c r="CRE213" s="110"/>
      <c r="CRF213" s="110"/>
      <c r="CRG213" s="110"/>
      <c r="CRH213" s="110"/>
      <c r="CRI213" s="110"/>
      <c r="CRJ213" s="110"/>
      <c r="CRK213" s="110"/>
      <c r="CRL213" s="110"/>
      <c r="CRM213" s="110"/>
      <c r="CRN213" s="110"/>
      <c r="CRO213" s="110"/>
      <c r="CRP213" s="110"/>
      <c r="CRQ213" s="110"/>
      <c r="CRR213" s="110"/>
      <c r="CRS213" s="110"/>
      <c r="CRT213" s="110"/>
      <c r="CRU213" s="110"/>
      <c r="CRV213" s="110"/>
      <c r="CRW213" s="110"/>
      <c r="CRX213" s="110"/>
      <c r="CRY213" s="110"/>
      <c r="CRZ213" s="110"/>
      <c r="CSA213" s="110"/>
      <c r="CSB213" s="110"/>
      <c r="CSC213" s="110"/>
      <c r="CSD213" s="110"/>
      <c r="CSE213" s="110"/>
      <c r="CSF213" s="110"/>
      <c r="CSG213" s="110"/>
      <c r="CSH213" s="110"/>
      <c r="CSI213" s="110"/>
      <c r="CSJ213" s="110"/>
      <c r="CSK213" s="110"/>
      <c r="CSL213" s="110"/>
      <c r="CSM213" s="110"/>
      <c r="CSN213" s="110"/>
      <c r="CSO213" s="110"/>
      <c r="CSP213" s="110"/>
      <c r="CSQ213" s="110"/>
      <c r="CSR213" s="110"/>
      <c r="CSS213" s="110"/>
      <c r="CST213" s="110"/>
      <c r="CSU213" s="110"/>
      <c r="CSV213" s="110"/>
      <c r="CSW213" s="110"/>
      <c r="CSX213" s="110"/>
      <c r="CSY213" s="110"/>
      <c r="CSZ213" s="110"/>
      <c r="CTA213" s="110"/>
      <c r="CTB213" s="110"/>
      <c r="CTC213" s="110"/>
      <c r="CTD213" s="110"/>
      <c r="CTE213" s="110"/>
      <c r="CTF213" s="110"/>
      <c r="CTG213" s="110"/>
      <c r="CTH213" s="110"/>
      <c r="CTI213" s="110"/>
      <c r="CTJ213" s="110"/>
      <c r="CTK213" s="110"/>
      <c r="CTL213" s="110"/>
      <c r="CTM213" s="110"/>
      <c r="CTN213" s="110"/>
      <c r="CTO213" s="110"/>
      <c r="CTP213" s="110"/>
      <c r="CTQ213" s="110"/>
      <c r="CTR213" s="110"/>
      <c r="CTS213" s="110"/>
      <c r="CTT213" s="110"/>
      <c r="CTU213" s="110"/>
      <c r="CTV213" s="110"/>
      <c r="CTW213" s="110"/>
      <c r="CTX213" s="110"/>
      <c r="CTY213" s="110"/>
      <c r="CTZ213" s="110"/>
      <c r="CUA213" s="110"/>
      <c r="CUB213" s="110"/>
      <c r="CUC213" s="110"/>
      <c r="CUD213" s="110"/>
      <c r="CUE213" s="110"/>
      <c r="CUF213" s="110"/>
      <c r="CUG213" s="110"/>
      <c r="CUH213" s="110"/>
      <c r="CUI213" s="110"/>
      <c r="CUJ213" s="110"/>
      <c r="CUK213" s="110"/>
      <c r="CUL213" s="110"/>
      <c r="CUM213" s="110"/>
      <c r="CUN213" s="110"/>
      <c r="CUO213" s="110"/>
      <c r="CUP213" s="110"/>
      <c r="CUQ213" s="110"/>
      <c r="CUR213" s="110"/>
      <c r="CUS213" s="110"/>
      <c r="CUT213" s="110"/>
      <c r="CUU213" s="110"/>
      <c r="CUV213" s="110"/>
      <c r="CUW213" s="110"/>
      <c r="CUX213" s="110"/>
      <c r="CUY213" s="110"/>
      <c r="CUZ213" s="110"/>
      <c r="CVA213" s="110"/>
      <c r="CVB213" s="110"/>
      <c r="CVC213" s="110"/>
      <c r="CVD213" s="110"/>
      <c r="CVE213" s="110"/>
      <c r="CVF213" s="110"/>
      <c r="CVG213" s="110"/>
      <c r="CVH213" s="110"/>
      <c r="CVI213" s="110"/>
      <c r="CVJ213" s="110"/>
      <c r="CVK213" s="110"/>
      <c r="CVL213" s="110"/>
      <c r="CVM213" s="110"/>
      <c r="CVN213" s="110"/>
      <c r="CVO213" s="110"/>
      <c r="CVP213" s="110"/>
      <c r="CVQ213" s="110"/>
      <c r="CVR213" s="110"/>
      <c r="CVS213" s="110"/>
      <c r="CVT213" s="110"/>
      <c r="CVU213" s="110"/>
      <c r="CVV213" s="110"/>
      <c r="CVW213" s="110"/>
      <c r="CVX213" s="110"/>
      <c r="CVY213" s="110"/>
      <c r="CVZ213" s="110"/>
      <c r="CWA213" s="110"/>
      <c r="CWB213" s="110"/>
      <c r="CWC213" s="110"/>
      <c r="CWD213" s="110"/>
      <c r="CWE213" s="110"/>
      <c r="CWF213" s="110"/>
      <c r="CWG213" s="110"/>
      <c r="CWH213" s="110"/>
      <c r="CWI213" s="110"/>
      <c r="CWJ213" s="110"/>
      <c r="CWK213" s="110"/>
      <c r="CWL213" s="110"/>
      <c r="CWM213" s="110"/>
      <c r="CWN213" s="110"/>
      <c r="CWO213" s="110"/>
      <c r="CWP213" s="110"/>
      <c r="CWQ213" s="110"/>
      <c r="CWR213" s="110"/>
      <c r="CWS213" s="110"/>
      <c r="CWT213" s="110"/>
      <c r="CWU213" s="110"/>
      <c r="CWV213" s="110"/>
      <c r="CWW213" s="110"/>
      <c r="CWX213" s="110"/>
      <c r="CWY213" s="110"/>
      <c r="CWZ213" s="110"/>
      <c r="CXA213" s="110"/>
      <c r="CXB213" s="110"/>
      <c r="CXC213" s="110"/>
      <c r="CXD213" s="110"/>
      <c r="CXE213" s="110"/>
      <c r="CXF213" s="110"/>
      <c r="CXG213" s="110"/>
      <c r="CXH213" s="110"/>
      <c r="CXI213" s="110"/>
      <c r="CXJ213" s="110"/>
      <c r="CXK213" s="110"/>
      <c r="CXL213" s="110"/>
      <c r="CXM213" s="110"/>
      <c r="CXN213" s="110"/>
      <c r="CXO213" s="110"/>
      <c r="CXP213" s="110"/>
      <c r="CXQ213" s="110"/>
      <c r="CXR213" s="110"/>
      <c r="CXS213" s="110"/>
      <c r="CXT213" s="110"/>
      <c r="CXU213" s="110"/>
      <c r="CXV213" s="110"/>
      <c r="CXW213" s="110"/>
      <c r="CXX213" s="110"/>
      <c r="CXY213" s="110"/>
      <c r="CXZ213" s="110"/>
      <c r="CYA213" s="110"/>
      <c r="CYB213" s="110"/>
      <c r="CYC213" s="110"/>
      <c r="CYD213" s="110"/>
      <c r="CYE213" s="110"/>
      <c r="CYF213" s="110"/>
      <c r="CYG213" s="110"/>
      <c r="CYH213" s="110"/>
      <c r="CYI213" s="110"/>
      <c r="CYJ213" s="110"/>
      <c r="CYK213" s="110"/>
      <c r="CYL213" s="110"/>
      <c r="CYM213" s="110"/>
      <c r="CYN213" s="110"/>
      <c r="CYO213" s="110"/>
      <c r="CYP213" s="110"/>
      <c r="CYQ213" s="110"/>
      <c r="CYR213" s="110"/>
      <c r="CYS213" s="110"/>
      <c r="CYT213" s="110"/>
      <c r="CYU213" s="110"/>
      <c r="CYV213" s="110"/>
      <c r="CYW213" s="110"/>
      <c r="CYX213" s="110"/>
      <c r="CYY213" s="110"/>
      <c r="CYZ213" s="110"/>
      <c r="CZA213" s="110"/>
      <c r="CZB213" s="110"/>
      <c r="CZC213" s="110"/>
      <c r="CZD213" s="110"/>
      <c r="CZE213" s="110"/>
      <c r="CZF213" s="110"/>
      <c r="CZG213" s="110"/>
      <c r="CZH213" s="110"/>
      <c r="CZI213" s="110"/>
      <c r="CZJ213" s="110"/>
      <c r="CZK213" s="110"/>
      <c r="CZL213" s="110"/>
      <c r="CZM213" s="110"/>
      <c r="CZN213" s="110"/>
      <c r="CZO213" s="110"/>
      <c r="CZP213" s="110"/>
      <c r="CZQ213" s="110"/>
      <c r="CZR213" s="110"/>
      <c r="CZS213" s="110"/>
      <c r="CZT213" s="110"/>
      <c r="CZU213" s="110"/>
      <c r="CZV213" s="110"/>
      <c r="CZW213" s="110"/>
      <c r="CZX213" s="110"/>
      <c r="CZY213" s="110"/>
      <c r="CZZ213" s="110"/>
      <c r="DAA213" s="110"/>
      <c r="DAB213" s="110"/>
      <c r="DAC213" s="110"/>
      <c r="DAD213" s="110"/>
      <c r="DAE213" s="110"/>
      <c r="DAF213" s="110"/>
      <c r="DAG213" s="110"/>
      <c r="DAH213" s="110"/>
      <c r="DAI213" s="110"/>
      <c r="DAJ213" s="110"/>
      <c r="DAK213" s="110"/>
      <c r="DAL213" s="110"/>
      <c r="DAM213" s="110"/>
      <c r="DAN213" s="110"/>
      <c r="DAO213" s="110"/>
      <c r="DAP213" s="110"/>
      <c r="DAQ213" s="110"/>
      <c r="DAR213" s="110"/>
      <c r="DAS213" s="110"/>
      <c r="DAT213" s="110"/>
      <c r="DAU213" s="110"/>
      <c r="DAV213" s="110"/>
      <c r="DAW213" s="110"/>
      <c r="DAX213" s="110"/>
      <c r="DAY213" s="110"/>
      <c r="DAZ213" s="110"/>
      <c r="DBA213" s="110"/>
      <c r="DBB213" s="110"/>
      <c r="DBC213" s="110"/>
      <c r="DBD213" s="110"/>
      <c r="DBE213" s="110"/>
      <c r="DBF213" s="110"/>
      <c r="DBG213" s="110"/>
      <c r="DBH213" s="110"/>
      <c r="DBI213" s="110"/>
      <c r="DBJ213" s="110"/>
      <c r="DBK213" s="110"/>
      <c r="DBL213" s="110"/>
      <c r="DBM213" s="110"/>
      <c r="DBN213" s="110"/>
      <c r="DBO213" s="110"/>
      <c r="DBP213" s="110"/>
      <c r="DBQ213" s="110"/>
      <c r="DBR213" s="110"/>
      <c r="DBS213" s="110"/>
      <c r="DBT213" s="110"/>
      <c r="DBU213" s="110"/>
      <c r="DBV213" s="110"/>
      <c r="DBW213" s="110"/>
      <c r="DBX213" s="110"/>
      <c r="DBY213" s="110"/>
      <c r="DBZ213" s="110"/>
      <c r="DCA213" s="110"/>
      <c r="DCB213" s="110"/>
      <c r="DCC213" s="110"/>
      <c r="DCD213" s="110"/>
      <c r="DCE213" s="110"/>
      <c r="DCF213" s="110"/>
      <c r="DCG213" s="110"/>
      <c r="DCH213" s="110"/>
      <c r="DCI213" s="110"/>
      <c r="DCJ213" s="110"/>
      <c r="DCK213" s="110"/>
      <c r="DCL213" s="110"/>
      <c r="DCM213" s="110"/>
      <c r="DCN213" s="110"/>
      <c r="DCO213" s="110"/>
      <c r="DCP213" s="110"/>
      <c r="DCQ213" s="110"/>
      <c r="DCR213" s="110"/>
      <c r="DCS213" s="110"/>
      <c r="DCT213" s="110"/>
      <c r="DCU213" s="110"/>
      <c r="DCV213" s="110"/>
      <c r="DCW213" s="110"/>
      <c r="DCX213" s="110"/>
      <c r="DCY213" s="110"/>
      <c r="DCZ213" s="110"/>
      <c r="DDA213" s="110"/>
      <c r="DDB213" s="110"/>
      <c r="DDC213" s="110"/>
      <c r="DDD213" s="110"/>
      <c r="DDE213" s="110"/>
      <c r="DDF213" s="110"/>
      <c r="DDG213" s="110"/>
      <c r="DDH213" s="110"/>
      <c r="DDI213" s="110"/>
      <c r="DDJ213" s="110"/>
      <c r="DDK213" s="110"/>
      <c r="DDL213" s="110"/>
      <c r="DDM213" s="110"/>
      <c r="DDN213" s="110"/>
      <c r="DDO213" s="110"/>
      <c r="DDP213" s="110"/>
      <c r="DDQ213" s="110"/>
      <c r="DDR213" s="110"/>
      <c r="DDS213" s="110"/>
      <c r="DDT213" s="110"/>
      <c r="DDU213" s="110"/>
      <c r="DDV213" s="110"/>
      <c r="DDW213" s="110"/>
      <c r="DDX213" s="110"/>
      <c r="DDY213" s="110"/>
      <c r="DDZ213" s="110"/>
      <c r="DEA213" s="110"/>
      <c r="DEB213" s="110"/>
      <c r="DEC213" s="110"/>
      <c r="DED213" s="110"/>
      <c r="DEE213" s="110"/>
      <c r="DEF213" s="110"/>
      <c r="DEG213" s="110"/>
      <c r="DEH213" s="110"/>
      <c r="DEI213" s="110"/>
      <c r="DEJ213" s="110"/>
      <c r="DEK213" s="110"/>
      <c r="DEL213" s="110"/>
      <c r="DEM213" s="110"/>
      <c r="DEN213" s="110"/>
      <c r="DEO213" s="110"/>
      <c r="DEP213" s="110"/>
      <c r="DEQ213" s="110"/>
      <c r="DER213" s="110"/>
      <c r="DES213" s="110"/>
      <c r="DET213" s="110"/>
      <c r="DEU213" s="110"/>
      <c r="DEV213" s="110"/>
      <c r="DEW213" s="110"/>
      <c r="DEX213" s="110"/>
      <c r="DEY213" s="110"/>
      <c r="DEZ213" s="110"/>
      <c r="DFA213" s="110"/>
      <c r="DFB213" s="110"/>
      <c r="DFC213" s="110"/>
      <c r="DFD213" s="110"/>
      <c r="DFE213" s="110"/>
      <c r="DFF213" s="110"/>
      <c r="DFG213" s="110"/>
      <c r="DFH213" s="110"/>
      <c r="DFI213" s="110"/>
      <c r="DFJ213" s="110"/>
      <c r="DFK213" s="110"/>
      <c r="DFL213" s="110"/>
      <c r="DFM213" s="110"/>
      <c r="DFN213" s="110"/>
      <c r="DFO213" s="110"/>
      <c r="DFP213" s="110"/>
      <c r="DFQ213" s="110"/>
      <c r="DFR213" s="110"/>
      <c r="DFS213" s="110"/>
      <c r="DFT213" s="110"/>
      <c r="DFU213" s="110"/>
      <c r="DFV213" s="110"/>
      <c r="DFW213" s="110"/>
      <c r="DFX213" s="110"/>
      <c r="DFY213" s="110"/>
      <c r="DFZ213" s="110"/>
      <c r="DGA213" s="110"/>
      <c r="DGB213" s="110"/>
      <c r="DGC213" s="110"/>
      <c r="DGD213" s="110"/>
      <c r="DGE213" s="110"/>
      <c r="DGF213" s="110"/>
      <c r="DGG213" s="110"/>
      <c r="DGH213" s="110"/>
      <c r="DGI213" s="110"/>
      <c r="DGJ213" s="110"/>
      <c r="DGK213" s="110"/>
      <c r="DGL213" s="110"/>
      <c r="DGM213" s="110"/>
      <c r="DGN213" s="110"/>
      <c r="DGO213" s="110"/>
      <c r="DGP213" s="110"/>
      <c r="DGQ213" s="110"/>
      <c r="DGR213" s="110"/>
      <c r="DGS213" s="110"/>
      <c r="DGT213" s="110"/>
      <c r="DGU213" s="110"/>
      <c r="DGV213" s="110"/>
      <c r="DGW213" s="110"/>
      <c r="DGX213" s="110"/>
      <c r="DGY213" s="110"/>
      <c r="DGZ213" s="110"/>
      <c r="DHA213" s="110"/>
      <c r="DHB213" s="110"/>
      <c r="DHC213" s="110"/>
      <c r="DHD213" s="110"/>
      <c r="DHE213" s="110"/>
      <c r="DHF213" s="110"/>
      <c r="DHG213" s="110"/>
      <c r="DHH213" s="110"/>
      <c r="DHI213" s="110"/>
      <c r="DHJ213" s="110"/>
      <c r="DHK213" s="110"/>
      <c r="DHL213" s="110"/>
      <c r="DHM213" s="110"/>
      <c r="DHN213" s="110"/>
      <c r="DHO213" s="110"/>
      <c r="DHP213" s="110"/>
      <c r="DHQ213" s="110"/>
      <c r="DHR213" s="110"/>
      <c r="DHS213" s="110"/>
      <c r="DHT213" s="110"/>
      <c r="DHU213" s="110"/>
      <c r="DHV213" s="110"/>
      <c r="DHW213" s="110"/>
      <c r="DHX213" s="110"/>
      <c r="DHY213" s="110"/>
      <c r="DHZ213" s="110"/>
      <c r="DIA213" s="110"/>
      <c r="DIB213" s="110"/>
      <c r="DIC213" s="110"/>
      <c r="DID213" s="110"/>
      <c r="DIE213" s="110"/>
      <c r="DIF213" s="110"/>
      <c r="DIG213" s="110"/>
      <c r="DIH213" s="110"/>
      <c r="DII213" s="110"/>
      <c r="DIJ213" s="110"/>
      <c r="DIK213" s="110"/>
      <c r="DIL213" s="110"/>
      <c r="DIM213" s="110"/>
      <c r="DIN213" s="110"/>
      <c r="DIO213" s="110"/>
      <c r="DIP213" s="110"/>
      <c r="DIQ213" s="110"/>
      <c r="DIR213" s="110"/>
      <c r="DIS213" s="110"/>
      <c r="DIT213" s="110"/>
      <c r="DIU213" s="110"/>
      <c r="DIV213" s="110"/>
      <c r="DIW213" s="110"/>
      <c r="DIX213" s="110"/>
      <c r="DIY213" s="110"/>
      <c r="DIZ213" s="110"/>
      <c r="DJA213" s="110"/>
      <c r="DJB213" s="110"/>
      <c r="DJC213" s="110"/>
      <c r="DJD213" s="110"/>
      <c r="DJE213" s="110"/>
      <c r="DJF213" s="110"/>
      <c r="DJG213" s="110"/>
      <c r="DJH213" s="110"/>
      <c r="DJI213" s="110"/>
      <c r="DJJ213" s="110"/>
      <c r="DJK213" s="110"/>
      <c r="DJL213" s="110"/>
      <c r="DJM213" s="110"/>
      <c r="DJN213" s="110"/>
      <c r="DJO213" s="110"/>
      <c r="DJP213" s="110"/>
      <c r="DJQ213" s="110"/>
      <c r="DJR213" s="110"/>
      <c r="DJS213" s="110"/>
      <c r="DJT213" s="110"/>
      <c r="DJU213" s="110"/>
      <c r="DJV213" s="110"/>
      <c r="DJW213" s="110"/>
      <c r="DJX213" s="110"/>
      <c r="DJY213" s="110"/>
      <c r="DJZ213" s="110"/>
      <c r="DKA213" s="110"/>
      <c r="DKB213" s="110"/>
      <c r="DKC213" s="110"/>
      <c r="DKD213" s="110"/>
      <c r="DKE213" s="110"/>
      <c r="DKF213" s="110"/>
      <c r="DKG213" s="110"/>
      <c r="DKH213" s="110"/>
      <c r="DKI213" s="110"/>
      <c r="DKJ213" s="110"/>
      <c r="DKK213" s="110"/>
      <c r="DKL213" s="110"/>
      <c r="DKM213" s="110"/>
      <c r="DKN213" s="110"/>
      <c r="DKO213" s="110"/>
      <c r="DKP213" s="110"/>
      <c r="DKQ213" s="110"/>
      <c r="DKR213" s="110"/>
      <c r="DKS213" s="110"/>
      <c r="DKT213" s="110"/>
      <c r="DKU213" s="110"/>
      <c r="DKV213" s="110"/>
      <c r="DKW213" s="110"/>
      <c r="DKX213" s="110"/>
      <c r="DKY213" s="110"/>
      <c r="DKZ213" s="110"/>
      <c r="DLA213" s="110"/>
      <c r="DLB213" s="110"/>
      <c r="DLC213" s="110"/>
      <c r="DLD213" s="110"/>
      <c r="DLE213" s="110"/>
      <c r="DLF213" s="110"/>
      <c r="DLG213" s="110"/>
      <c r="DLH213" s="110"/>
      <c r="DLI213" s="110"/>
      <c r="DLJ213" s="110"/>
      <c r="DLK213" s="110"/>
      <c r="DLL213" s="110"/>
      <c r="DLM213" s="110"/>
      <c r="DLN213" s="110"/>
      <c r="DLO213" s="110"/>
      <c r="DLP213" s="110"/>
      <c r="DLQ213" s="110"/>
      <c r="DLR213" s="110"/>
      <c r="DLS213" s="110"/>
      <c r="DLT213" s="110"/>
      <c r="DLU213" s="110"/>
      <c r="DLV213" s="110"/>
      <c r="DLW213" s="110"/>
      <c r="DLX213" s="110"/>
      <c r="DLY213" s="110"/>
      <c r="DLZ213" s="110"/>
      <c r="DMA213" s="110"/>
      <c r="DMB213" s="110"/>
      <c r="DMC213" s="110"/>
      <c r="DMD213" s="110"/>
      <c r="DME213" s="110"/>
      <c r="DMF213" s="110"/>
      <c r="DMG213" s="110"/>
      <c r="DMH213" s="110"/>
      <c r="DMI213" s="110"/>
      <c r="DMJ213" s="110"/>
      <c r="DMK213" s="110"/>
      <c r="DML213" s="110"/>
      <c r="DMM213" s="110"/>
      <c r="DMN213" s="110"/>
      <c r="DMO213" s="110"/>
      <c r="DMP213" s="110"/>
      <c r="DMQ213" s="110"/>
      <c r="DMR213" s="110"/>
      <c r="DMS213" s="110"/>
      <c r="DMT213" s="110"/>
      <c r="DMU213" s="110"/>
      <c r="DMV213" s="110"/>
      <c r="DMW213" s="110"/>
      <c r="DMX213" s="110"/>
      <c r="DMY213" s="110"/>
      <c r="DMZ213" s="110"/>
      <c r="DNA213" s="110"/>
      <c r="DNB213" s="110"/>
      <c r="DNC213" s="110"/>
      <c r="DND213" s="110"/>
      <c r="DNE213" s="110"/>
      <c r="DNF213" s="110"/>
      <c r="DNG213" s="110"/>
      <c r="DNH213" s="110"/>
      <c r="DNI213" s="110"/>
      <c r="DNJ213" s="110"/>
      <c r="DNK213" s="110"/>
      <c r="DNL213" s="110"/>
      <c r="DNM213" s="110"/>
      <c r="DNN213" s="110"/>
      <c r="DNO213" s="110"/>
      <c r="DNP213" s="110"/>
      <c r="DNQ213" s="110"/>
      <c r="DNR213" s="110"/>
      <c r="DNS213" s="110"/>
      <c r="DNT213" s="110"/>
      <c r="DNU213" s="110"/>
      <c r="DNV213" s="110"/>
      <c r="DNW213" s="110"/>
      <c r="DNX213" s="110"/>
      <c r="DNY213" s="110"/>
      <c r="DNZ213" s="110"/>
      <c r="DOA213" s="110"/>
      <c r="DOB213" s="110"/>
      <c r="DOC213" s="110"/>
      <c r="DOD213" s="110"/>
      <c r="DOE213" s="110"/>
      <c r="DOF213" s="110"/>
      <c r="DOG213" s="110"/>
      <c r="DOH213" s="110"/>
      <c r="DOI213" s="110"/>
      <c r="DOJ213" s="110"/>
      <c r="DOK213" s="110"/>
      <c r="DOL213" s="110"/>
      <c r="DOM213" s="110"/>
      <c r="DON213" s="110"/>
      <c r="DOO213" s="110"/>
      <c r="DOP213" s="110"/>
      <c r="DOQ213" s="110"/>
      <c r="DOR213" s="110"/>
      <c r="DOS213" s="110"/>
      <c r="DOT213" s="110"/>
      <c r="DOU213" s="110"/>
      <c r="DOV213" s="110"/>
      <c r="DOW213" s="110"/>
      <c r="DOX213" s="110"/>
      <c r="DOY213" s="110"/>
      <c r="DOZ213" s="110"/>
      <c r="DPA213" s="110"/>
      <c r="DPB213" s="110"/>
      <c r="DPC213" s="110"/>
      <c r="DPD213" s="110"/>
      <c r="DPE213" s="110"/>
      <c r="DPF213" s="110"/>
      <c r="DPG213" s="110"/>
      <c r="DPH213" s="110"/>
      <c r="DPI213" s="110"/>
      <c r="DPJ213" s="110"/>
      <c r="DPK213" s="110"/>
      <c r="DPL213" s="110"/>
      <c r="DPM213" s="110"/>
      <c r="DPN213" s="110"/>
      <c r="DPO213" s="110"/>
      <c r="DPP213" s="110"/>
      <c r="DPQ213" s="110"/>
      <c r="DPR213" s="110"/>
      <c r="DPS213" s="110"/>
      <c r="DPT213" s="110"/>
      <c r="DPU213" s="110"/>
      <c r="DPV213" s="110"/>
      <c r="DPW213" s="110"/>
      <c r="DPX213" s="110"/>
      <c r="DPY213" s="110"/>
      <c r="DPZ213" s="110"/>
      <c r="DQA213" s="110"/>
      <c r="DQB213" s="110"/>
      <c r="DQC213" s="110"/>
      <c r="DQD213" s="110"/>
      <c r="DQE213" s="110"/>
      <c r="DQF213" s="110"/>
      <c r="DQG213" s="110"/>
      <c r="DQH213" s="110"/>
      <c r="DQI213" s="110"/>
      <c r="DQJ213" s="110"/>
      <c r="DQK213" s="110"/>
      <c r="DQL213" s="110"/>
      <c r="DQM213" s="110"/>
      <c r="DQN213" s="110"/>
      <c r="DQO213" s="110"/>
      <c r="DQP213" s="110"/>
      <c r="DQQ213" s="110"/>
      <c r="DQR213" s="110"/>
      <c r="DQS213" s="110"/>
      <c r="DQT213" s="110"/>
      <c r="DQU213" s="110"/>
      <c r="DQV213" s="110"/>
      <c r="DQW213" s="110"/>
      <c r="DQX213" s="110"/>
      <c r="DQY213" s="110"/>
      <c r="DQZ213" s="110"/>
      <c r="DRA213" s="110"/>
      <c r="DRB213" s="110"/>
      <c r="DRC213" s="110"/>
      <c r="DRD213" s="110"/>
      <c r="DRE213" s="110"/>
      <c r="DRF213" s="110"/>
      <c r="DRG213" s="110"/>
      <c r="DRH213" s="110"/>
      <c r="DRI213" s="110"/>
      <c r="DRJ213" s="110"/>
      <c r="DRK213" s="110"/>
      <c r="DRL213" s="110"/>
      <c r="DRM213" s="110"/>
      <c r="DRN213" s="110"/>
      <c r="DRO213" s="110"/>
      <c r="DRP213" s="110"/>
      <c r="DRQ213" s="110"/>
      <c r="DRR213" s="110"/>
      <c r="DRS213" s="110"/>
      <c r="DRT213" s="110"/>
      <c r="DRU213" s="110"/>
      <c r="DRV213" s="110"/>
      <c r="DRW213" s="110"/>
      <c r="DRX213" s="110"/>
      <c r="DRY213" s="110"/>
      <c r="DRZ213" s="110"/>
      <c r="DSA213" s="110"/>
      <c r="DSB213" s="110"/>
      <c r="DSC213" s="110"/>
      <c r="DSD213" s="110"/>
      <c r="DSE213" s="110"/>
      <c r="DSF213" s="110"/>
      <c r="DSG213" s="110"/>
      <c r="DSH213" s="110"/>
      <c r="DSI213" s="110"/>
      <c r="DSJ213" s="110"/>
      <c r="DSK213" s="110"/>
      <c r="DSL213" s="110"/>
      <c r="DSM213" s="110"/>
      <c r="DSN213" s="110"/>
      <c r="DSO213" s="110"/>
      <c r="DSP213" s="110"/>
      <c r="DSQ213" s="110"/>
      <c r="DSR213" s="110"/>
      <c r="DSS213" s="110"/>
      <c r="DST213" s="110"/>
      <c r="DSU213" s="110"/>
      <c r="DSV213" s="110"/>
      <c r="DSW213" s="110"/>
      <c r="DSX213" s="110"/>
      <c r="DSY213" s="110"/>
      <c r="DSZ213" s="110"/>
      <c r="DTA213" s="110"/>
      <c r="DTB213" s="110"/>
      <c r="DTC213" s="110"/>
      <c r="DTD213" s="110"/>
      <c r="DTE213" s="110"/>
      <c r="DTF213" s="110"/>
      <c r="DTG213" s="110"/>
      <c r="DTH213" s="110"/>
      <c r="DTI213" s="110"/>
      <c r="DTJ213" s="110"/>
      <c r="DTK213" s="110"/>
      <c r="DTL213" s="110"/>
      <c r="DTM213" s="110"/>
      <c r="DTN213" s="110"/>
      <c r="DTO213" s="110"/>
      <c r="DTP213" s="110"/>
      <c r="DTQ213" s="110"/>
      <c r="DTR213" s="110"/>
      <c r="DTS213" s="110"/>
      <c r="DTT213" s="110"/>
      <c r="DTU213" s="110"/>
      <c r="DTV213" s="110"/>
      <c r="DTW213" s="110"/>
      <c r="DTX213" s="110"/>
      <c r="DTY213" s="110"/>
      <c r="DTZ213" s="110"/>
      <c r="DUA213" s="110"/>
      <c r="DUB213" s="110"/>
      <c r="DUC213" s="110"/>
      <c r="DUD213" s="110"/>
      <c r="DUE213" s="110"/>
      <c r="DUF213" s="110"/>
      <c r="DUG213" s="110"/>
      <c r="DUH213" s="110"/>
      <c r="DUI213" s="110"/>
      <c r="DUJ213" s="110"/>
      <c r="DUK213" s="110"/>
      <c r="DUL213" s="110"/>
      <c r="DUM213" s="110"/>
      <c r="DUN213" s="110"/>
      <c r="DUO213" s="110"/>
      <c r="DUP213" s="110"/>
      <c r="DUQ213" s="110"/>
      <c r="DUR213" s="110"/>
      <c r="DUS213" s="110"/>
      <c r="DUT213" s="110"/>
      <c r="DUU213" s="110"/>
      <c r="DUV213" s="110"/>
      <c r="DUW213" s="110"/>
      <c r="DUX213" s="110"/>
      <c r="DUY213" s="110"/>
      <c r="DUZ213" s="110"/>
      <c r="DVA213" s="110"/>
      <c r="DVB213" s="110"/>
      <c r="DVC213" s="110"/>
      <c r="DVD213" s="110"/>
      <c r="DVE213" s="110"/>
      <c r="DVF213" s="110"/>
      <c r="DVG213" s="110"/>
      <c r="DVH213" s="110"/>
      <c r="DVI213" s="110"/>
      <c r="DVJ213" s="110"/>
      <c r="DVK213" s="110"/>
      <c r="DVL213" s="110"/>
      <c r="DVM213" s="110"/>
      <c r="DVN213" s="110"/>
      <c r="DVO213" s="110"/>
      <c r="DVP213" s="110"/>
      <c r="DVQ213" s="110"/>
      <c r="DVR213" s="110"/>
      <c r="DVS213" s="110"/>
      <c r="DVT213" s="110"/>
      <c r="DVU213" s="110"/>
      <c r="DVV213" s="110"/>
      <c r="DVW213" s="110"/>
      <c r="DVX213" s="110"/>
      <c r="DVY213" s="110"/>
      <c r="DVZ213" s="110"/>
      <c r="DWA213" s="110"/>
      <c r="DWB213" s="110"/>
      <c r="DWC213" s="110"/>
      <c r="DWD213" s="110"/>
      <c r="DWE213" s="110"/>
      <c r="DWF213" s="110"/>
      <c r="DWG213" s="110"/>
      <c r="DWH213" s="110"/>
      <c r="DWI213" s="110"/>
      <c r="DWJ213" s="110"/>
      <c r="DWK213" s="110"/>
      <c r="DWL213" s="110"/>
      <c r="DWM213" s="110"/>
      <c r="DWN213" s="110"/>
      <c r="DWO213" s="110"/>
      <c r="DWP213" s="110"/>
      <c r="DWQ213" s="110"/>
      <c r="DWR213" s="110"/>
      <c r="DWS213" s="110"/>
      <c r="DWT213" s="110"/>
      <c r="DWU213" s="110"/>
      <c r="DWV213" s="110"/>
      <c r="DWW213" s="110"/>
      <c r="DWX213" s="110"/>
      <c r="DWY213" s="110"/>
      <c r="DWZ213" s="110"/>
      <c r="DXA213" s="110"/>
      <c r="DXB213" s="110"/>
      <c r="DXC213" s="110"/>
      <c r="DXD213" s="110"/>
      <c r="DXE213" s="110"/>
      <c r="DXF213" s="110"/>
      <c r="DXG213" s="110"/>
      <c r="DXH213" s="110"/>
      <c r="DXI213" s="110"/>
      <c r="DXJ213" s="110"/>
      <c r="DXK213" s="110"/>
      <c r="DXL213" s="110"/>
      <c r="DXM213" s="110"/>
      <c r="DXN213" s="110"/>
      <c r="DXO213" s="110"/>
      <c r="DXP213" s="110"/>
      <c r="DXQ213" s="110"/>
      <c r="DXR213" s="110"/>
      <c r="DXS213" s="110"/>
      <c r="DXT213" s="110"/>
      <c r="DXU213" s="110"/>
      <c r="DXV213" s="110"/>
      <c r="DXW213" s="110"/>
      <c r="DXX213" s="110"/>
      <c r="DXY213" s="110"/>
      <c r="DXZ213" s="110"/>
      <c r="DYA213" s="110"/>
      <c r="DYB213" s="110"/>
      <c r="DYC213" s="110"/>
      <c r="DYD213" s="110"/>
      <c r="DYE213" s="110"/>
      <c r="DYF213" s="110"/>
      <c r="DYG213" s="110"/>
      <c r="DYH213" s="110"/>
      <c r="DYI213" s="110"/>
      <c r="DYJ213" s="110"/>
      <c r="DYK213" s="110"/>
      <c r="DYL213" s="110"/>
      <c r="DYM213" s="110"/>
      <c r="DYN213" s="110"/>
      <c r="DYO213" s="110"/>
      <c r="DYP213" s="110"/>
      <c r="DYQ213" s="110"/>
      <c r="DYR213" s="110"/>
      <c r="DYS213" s="110"/>
      <c r="DYT213" s="110"/>
      <c r="DYU213" s="110"/>
      <c r="DYV213" s="110"/>
      <c r="DYW213" s="110"/>
      <c r="DYX213" s="110"/>
      <c r="DYY213" s="110"/>
      <c r="DYZ213" s="110"/>
      <c r="DZA213" s="110"/>
      <c r="DZB213" s="110"/>
      <c r="DZC213" s="110"/>
      <c r="DZD213" s="110"/>
      <c r="DZE213" s="110"/>
      <c r="DZF213" s="110"/>
      <c r="DZG213" s="110"/>
      <c r="DZH213" s="110"/>
      <c r="DZI213" s="110"/>
      <c r="DZJ213" s="110"/>
      <c r="DZK213" s="110"/>
      <c r="DZL213" s="110"/>
      <c r="DZM213" s="110"/>
      <c r="DZN213" s="110"/>
      <c r="DZO213" s="110"/>
      <c r="DZP213" s="110"/>
      <c r="DZQ213" s="110"/>
      <c r="DZR213" s="110"/>
      <c r="DZS213" s="110"/>
      <c r="DZT213" s="110"/>
      <c r="DZU213" s="110"/>
      <c r="DZV213" s="110"/>
      <c r="DZW213" s="110"/>
      <c r="DZX213" s="110"/>
      <c r="DZY213" s="110"/>
      <c r="DZZ213" s="110"/>
      <c r="EAA213" s="110"/>
      <c r="EAB213" s="110"/>
      <c r="EAC213" s="110"/>
      <c r="EAD213" s="110"/>
      <c r="EAE213" s="110"/>
      <c r="EAF213" s="110"/>
      <c r="EAG213" s="110"/>
      <c r="EAH213" s="110"/>
      <c r="EAI213" s="110"/>
      <c r="EAJ213" s="110"/>
      <c r="EAK213" s="110"/>
      <c r="EAL213" s="110"/>
      <c r="EAM213" s="110"/>
      <c r="EAN213" s="110"/>
      <c r="EAO213" s="110"/>
      <c r="EAP213" s="110"/>
      <c r="EAQ213" s="110"/>
      <c r="EAR213" s="110"/>
      <c r="EAS213" s="110"/>
      <c r="EAT213" s="110"/>
      <c r="EAU213" s="110"/>
      <c r="EAV213" s="110"/>
      <c r="EAW213" s="110"/>
      <c r="EAX213" s="110"/>
      <c r="EAY213" s="110"/>
      <c r="EAZ213" s="110"/>
      <c r="EBA213" s="110"/>
      <c r="EBB213" s="110"/>
      <c r="EBC213" s="110"/>
      <c r="EBD213" s="110"/>
      <c r="EBE213" s="110"/>
      <c r="EBF213" s="110"/>
      <c r="EBG213" s="110"/>
      <c r="EBH213" s="110"/>
      <c r="EBI213" s="110"/>
      <c r="EBJ213" s="110"/>
      <c r="EBK213" s="110"/>
      <c r="EBL213" s="110"/>
      <c r="EBM213" s="110"/>
      <c r="EBN213" s="110"/>
      <c r="EBO213" s="110"/>
      <c r="EBP213" s="110"/>
      <c r="EBQ213" s="110"/>
      <c r="EBR213" s="110"/>
      <c r="EBS213" s="110"/>
      <c r="EBT213" s="110"/>
      <c r="EBU213" s="110"/>
      <c r="EBV213" s="110"/>
      <c r="EBW213" s="110"/>
      <c r="EBX213" s="110"/>
      <c r="EBY213" s="110"/>
      <c r="EBZ213" s="110"/>
      <c r="ECA213" s="110"/>
      <c r="ECB213" s="110"/>
      <c r="ECC213" s="110"/>
      <c r="ECD213" s="110"/>
      <c r="ECE213" s="110"/>
      <c r="ECF213" s="110"/>
      <c r="ECG213" s="110"/>
      <c r="ECH213" s="110"/>
      <c r="ECI213" s="110"/>
      <c r="ECJ213" s="110"/>
      <c r="ECK213" s="110"/>
      <c r="ECL213" s="110"/>
      <c r="ECM213" s="110"/>
      <c r="ECN213" s="110"/>
      <c r="ECO213" s="110"/>
      <c r="ECP213" s="110"/>
      <c r="ECQ213" s="110"/>
      <c r="ECR213" s="110"/>
      <c r="ECS213" s="110"/>
      <c r="ECT213" s="110"/>
      <c r="ECU213" s="110"/>
      <c r="ECV213" s="110"/>
      <c r="ECW213" s="110"/>
      <c r="ECX213" s="110"/>
      <c r="ECY213" s="110"/>
      <c r="ECZ213" s="110"/>
      <c r="EDA213" s="110"/>
      <c r="EDB213" s="110"/>
      <c r="EDC213" s="110"/>
      <c r="EDD213" s="110"/>
      <c r="EDE213" s="110"/>
      <c r="EDF213" s="110"/>
      <c r="EDG213" s="110"/>
      <c r="EDH213" s="110"/>
      <c r="EDI213" s="110"/>
      <c r="EDJ213" s="110"/>
      <c r="EDK213" s="110"/>
      <c r="EDL213" s="110"/>
      <c r="EDM213" s="110"/>
      <c r="EDN213" s="110"/>
      <c r="EDO213" s="110"/>
      <c r="EDP213" s="110"/>
      <c r="EDQ213" s="110"/>
      <c r="EDR213" s="110"/>
      <c r="EDS213" s="110"/>
      <c r="EDT213" s="110"/>
      <c r="EDU213" s="110"/>
      <c r="EDV213" s="110"/>
      <c r="EDW213" s="110"/>
      <c r="EDX213" s="110"/>
      <c r="EDY213" s="110"/>
      <c r="EDZ213" s="110"/>
      <c r="EEA213" s="110"/>
      <c r="EEB213" s="110"/>
      <c r="EEC213" s="110"/>
      <c r="EED213" s="110"/>
      <c r="EEE213" s="110"/>
      <c r="EEF213" s="110"/>
      <c r="EEG213" s="110"/>
      <c r="EEH213" s="110"/>
      <c r="EEI213" s="110"/>
      <c r="EEJ213" s="110"/>
      <c r="EEK213" s="110"/>
      <c r="EEL213" s="110"/>
      <c r="EEM213" s="110"/>
      <c r="EEN213" s="110"/>
      <c r="EEO213" s="110"/>
      <c r="EEP213" s="110"/>
      <c r="EEQ213" s="110"/>
      <c r="EER213" s="110"/>
      <c r="EES213" s="110"/>
      <c r="EET213" s="110"/>
      <c r="EEU213" s="110"/>
      <c r="EEV213" s="110"/>
      <c r="EEW213" s="110"/>
      <c r="EEX213" s="110"/>
      <c r="EEY213" s="110"/>
      <c r="EEZ213" s="110"/>
      <c r="EFA213" s="110"/>
      <c r="EFB213" s="110"/>
      <c r="EFC213" s="110"/>
      <c r="EFD213" s="110"/>
      <c r="EFE213" s="110"/>
      <c r="EFF213" s="110"/>
      <c r="EFG213" s="110"/>
      <c r="EFH213" s="110"/>
      <c r="EFI213" s="110"/>
      <c r="EFJ213" s="110"/>
      <c r="EFK213" s="110"/>
      <c r="EFL213" s="110"/>
      <c r="EFM213" s="110"/>
      <c r="EFN213" s="110"/>
      <c r="EFO213" s="110"/>
      <c r="EFP213" s="110"/>
      <c r="EFQ213" s="110"/>
      <c r="EFR213" s="110"/>
      <c r="EFS213" s="110"/>
      <c r="EFT213" s="110"/>
      <c r="EFU213" s="110"/>
      <c r="EFV213" s="110"/>
      <c r="EFW213" s="110"/>
      <c r="EFX213" s="110"/>
      <c r="EFY213" s="110"/>
      <c r="EFZ213" s="110"/>
      <c r="EGA213" s="110"/>
      <c r="EGB213" s="110"/>
      <c r="EGC213" s="110"/>
      <c r="EGD213" s="110"/>
      <c r="EGE213" s="110"/>
      <c r="EGF213" s="110"/>
      <c r="EGG213" s="110"/>
      <c r="EGH213" s="110"/>
      <c r="EGI213" s="110"/>
      <c r="EGJ213" s="110"/>
      <c r="EGK213" s="110"/>
      <c r="EGL213" s="110"/>
      <c r="EGM213" s="110"/>
      <c r="EGN213" s="110"/>
      <c r="EGO213" s="110"/>
      <c r="EGP213" s="110"/>
      <c r="EGQ213" s="110"/>
      <c r="EGR213" s="110"/>
      <c r="EGS213" s="110"/>
      <c r="EGT213" s="110"/>
      <c r="EGU213" s="110"/>
      <c r="EGV213" s="110"/>
      <c r="EGW213" s="110"/>
      <c r="EGX213" s="110"/>
      <c r="EGY213" s="110"/>
      <c r="EGZ213" s="110"/>
      <c r="EHA213" s="110"/>
      <c r="EHB213" s="110"/>
      <c r="EHC213" s="110"/>
      <c r="EHD213" s="110"/>
      <c r="EHE213" s="110"/>
      <c r="EHF213" s="110"/>
      <c r="EHG213" s="110"/>
      <c r="EHH213" s="110"/>
      <c r="EHI213" s="110"/>
      <c r="EHJ213" s="110"/>
      <c r="EHK213" s="110"/>
      <c r="EHL213" s="110"/>
      <c r="EHM213" s="110"/>
      <c r="EHN213" s="110"/>
      <c r="EHO213" s="110"/>
      <c r="EHP213" s="110"/>
      <c r="EHQ213" s="110"/>
      <c r="EHR213" s="110"/>
      <c r="EHS213" s="110"/>
      <c r="EHT213" s="110"/>
      <c r="EHU213" s="110"/>
      <c r="EHV213" s="110"/>
      <c r="EHW213" s="110"/>
      <c r="EHX213" s="110"/>
      <c r="EHY213" s="110"/>
      <c r="EHZ213" s="110"/>
      <c r="EIA213" s="110"/>
      <c r="EIB213" s="110"/>
      <c r="EIC213" s="110"/>
      <c r="EID213" s="110"/>
      <c r="EIE213" s="110"/>
      <c r="EIF213" s="110"/>
      <c r="EIG213" s="110"/>
      <c r="EIH213" s="110"/>
      <c r="EII213" s="110"/>
      <c r="EIJ213" s="110"/>
      <c r="EIK213" s="110"/>
      <c r="EIL213" s="110"/>
      <c r="EIM213" s="110"/>
      <c r="EIN213" s="110"/>
      <c r="EIO213" s="110"/>
      <c r="EIP213" s="110"/>
      <c r="EIQ213" s="110"/>
      <c r="EIR213" s="110"/>
      <c r="EIS213" s="110"/>
      <c r="EIT213" s="110"/>
      <c r="EIU213" s="110"/>
      <c r="EIV213" s="110"/>
      <c r="EIW213" s="110"/>
      <c r="EIX213" s="110"/>
      <c r="EIY213" s="110"/>
      <c r="EIZ213" s="110"/>
      <c r="EJA213" s="110"/>
      <c r="EJB213" s="110"/>
      <c r="EJC213" s="110"/>
      <c r="EJD213" s="110"/>
      <c r="EJE213" s="110"/>
      <c r="EJF213" s="110"/>
      <c r="EJG213" s="110"/>
      <c r="EJH213" s="110"/>
      <c r="EJI213" s="110"/>
      <c r="EJJ213" s="110"/>
      <c r="EJK213" s="110"/>
      <c r="EJL213" s="110"/>
      <c r="EJM213" s="110"/>
      <c r="EJN213" s="110"/>
      <c r="EJO213" s="110"/>
      <c r="EJP213" s="110"/>
      <c r="EJQ213" s="110"/>
      <c r="EJR213" s="110"/>
      <c r="EJS213" s="110"/>
      <c r="EJT213" s="110"/>
      <c r="EJU213" s="110"/>
      <c r="EJV213" s="110"/>
      <c r="EJW213" s="110"/>
      <c r="EJX213" s="110"/>
      <c r="EJY213" s="110"/>
      <c r="EJZ213" s="110"/>
      <c r="EKA213" s="110"/>
      <c r="EKB213" s="110"/>
      <c r="EKC213" s="110"/>
      <c r="EKD213" s="110"/>
      <c r="EKE213" s="110"/>
      <c r="EKF213" s="110"/>
      <c r="EKG213" s="110"/>
      <c r="EKH213" s="110"/>
      <c r="EKI213" s="110"/>
      <c r="EKJ213" s="110"/>
      <c r="EKK213" s="110"/>
      <c r="EKL213" s="110"/>
      <c r="EKM213" s="110"/>
      <c r="EKN213" s="110"/>
      <c r="EKO213" s="110"/>
      <c r="EKP213" s="110"/>
      <c r="EKQ213" s="110"/>
      <c r="EKR213" s="110"/>
      <c r="EKS213" s="110"/>
      <c r="EKT213" s="110"/>
      <c r="EKU213" s="110"/>
      <c r="EKV213" s="110"/>
      <c r="EKW213" s="110"/>
      <c r="EKX213" s="110"/>
      <c r="EKY213" s="110"/>
      <c r="EKZ213" s="110"/>
      <c r="ELA213" s="110"/>
      <c r="ELB213" s="110"/>
      <c r="ELC213" s="110"/>
      <c r="ELD213" s="110"/>
      <c r="ELE213" s="110"/>
      <c r="ELF213" s="110"/>
      <c r="ELG213" s="110"/>
      <c r="ELH213" s="110"/>
      <c r="ELI213" s="110"/>
      <c r="ELJ213" s="110"/>
      <c r="ELK213" s="110"/>
      <c r="ELL213" s="110"/>
      <c r="ELM213" s="110"/>
      <c r="ELN213" s="110"/>
      <c r="ELO213" s="110"/>
      <c r="ELP213" s="110"/>
      <c r="ELQ213" s="110"/>
      <c r="ELR213" s="110"/>
      <c r="ELS213" s="110"/>
      <c r="ELT213" s="110"/>
      <c r="ELU213" s="110"/>
      <c r="ELV213" s="110"/>
      <c r="ELW213" s="110"/>
      <c r="ELX213" s="110"/>
      <c r="ELY213" s="110"/>
      <c r="ELZ213" s="110"/>
      <c r="EMA213" s="110"/>
      <c r="EMB213" s="110"/>
      <c r="EMC213" s="110"/>
      <c r="EMD213" s="110"/>
      <c r="EME213" s="110"/>
      <c r="EMF213" s="110"/>
      <c r="EMG213" s="110"/>
      <c r="EMH213" s="110"/>
      <c r="EMI213" s="110"/>
      <c r="EMJ213" s="110"/>
      <c r="EMK213" s="110"/>
      <c r="EML213" s="110"/>
      <c r="EMM213" s="110"/>
      <c r="EMN213" s="110"/>
      <c r="EMO213" s="110"/>
      <c r="EMP213" s="110"/>
      <c r="EMQ213" s="110"/>
      <c r="EMR213" s="110"/>
      <c r="EMS213" s="110"/>
      <c r="EMT213" s="110"/>
      <c r="EMU213" s="110"/>
      <c r="EMV213" s="110"/>
      <c r="EMW213" s="110"/>
      <c r="EMX213" s="110"/>
      <c r="EMY213" s="110"/>
      <c r="EMZ213" s="110"/>
      <c r="ENA213" s="110"/>
      <c r="ENB213" s="110"/>
      <c r="ENC213" s="110"/>
      <c r="END213" s="110"/>
      <c r="ENE213" s="110"/>
      <c r="ENF213" s="110"/>
      <c r="ENG213" s="110"/>
      <c r="ENH213" s="110"/>
      <c r="ENI213" s="110"/>
      <c r="ENJ213" s="110"/>
      <c r="ENK213" s="110"/>
      <c r="ENL213" s="110"/>
      <c r="ENM213" s="110"/>
      <c r="ENN213" s="110"/>
      <c r="ENO213" s="110"/>
      <c r="ENP213" s="110"/>
      <c r="ENQ213" s="110"/>
      <c r="ENR213" s="110"/>
      <c r="ENS213" s="110"/>
      <c r="ENT213" s="110"/>
      <c r="ENU213" s="110"/>
      <c r="ENV213" s="110"/>
      <c r="ENW213" s="110"/>
      <c r="ENX213" s="110"/>
      <c r="ENY213" s="110"/>
      <c r="ENZ213" s="110"/>
      <c r="EOA213" s="110"/>
      <c r="EOB213" s="110"/>
      <c r="EOC213" s="110"/>
      <c r="EOD213" s="110"/>
      <c r="EOE213" s="110"/>
      <c r="EOF213" s="110"/>
      <c r="EOG213" s="110"/>
      <c r="EOH213" s="110"/>
      <c r="EOI213" s="110"/>
      <c r="EOJ213" s="110"/>
      <c r="EOK213" s="110"/>
      <c r="EOL213" s="110"/>
      <c r="EOM213" s="110"/>
      <c r="EON213" s="110"/>
      <c r="EOO213" s="110"/>
      <c r="EOP213" s="110"/>
      <c r="EOQ213" s="110"/>
      <c r="EOR213" s="110"/>
      <c r="EOS213" s="110"/>
      <c r="EOT213" s="110"/>
      <c r="EOU213" s="110"/>
      <c r="EOV213" s="110"/>
      <c r="EOW213" s="110"/>
      <c r="EOX213" s="110"/>
      <c r="EOY213" s="110"/>
      <c r="EOZ213" s="110"/>
      <c r="EPA213" s="110"/>
      <c r="EPB213" s="110"/>
      <c r="EPC213" s="110"/>
      <c r="EPD213" s="110"/>
      <c r="EPE213" s="110"/>
      <c r="EPF213" s="110"/>
      <c r="EPG213" s="110"/>
      <c r="EPH213" s="110"/>
      <c r="EPI213" s="110"/>
      <c r="EPJ213" s="110"/>
      <c r="EPK213" s="110"/>
      <c r="EPL213" s="110"/>
      <c r="EPM213" s="110"/>
      <c r="EPN213" s="110"/>
      <c r="EPO213" s="110"/>
      <c r="EPP213" s="110"/>
      <c r="EPQ213" s="110"/>
      <c r="EPR213" s="110"/>
      <c r="EPS213" s="110"/>
      <c r="EPT213" s="110"/>
      <c r="EPU213" s="110"/>
      <c r="EPV213" s="110"/>
      <c r="EPW213" s="110"/>
      <c r="EPX213" s="110"/>
      <c r="EPY213" s="110"/>
      <c r="EPZ213" s="110"/>
      <c r="EQA213" s="110"/>
      <c r="EQB213" s="110"/>
      <c r="EQC213" s="110"/>
      <c r="EQD213" s="110"/>
      <c r="EQE213" s="110"/>
      <c r="EQF213" s="110"/>
      <c r="EQG213" s="110"/>
      <c r="EQH213" s="110"/>
      <c r="EQI213" s="110"/>
      <c r="EQJ213" s="110"/>
      <c r="EQK213" s="110"/>
      <c r="EQL213" s="110"/>
      <c r="EQM213" s="110"/>
      <c r="EQN213" s="110"/>
      <c r="EQO213" s="110"/>
      <c r="EQP213" s="110"/>
      <c r="EQQ213" s="110"/>
      <c r="EQR213" s="110"/>
      <c r="EQS213" s="110"/>
      <c r="EQT213" s="110"/>
      <c r="EQU213" s="110"/>
      <c r="EQV213" s="110"/>
      <c r="EQW213" s="110"/>
      <c r="EQX213" s="110"/>
      <c r="EQY213" s="110"/>
      <c r="EQZ213" s="110"/>
      <c r="ERA213" s="110"/>
      <c r="ERB213" s="110"/>
      <c r="ERC213" s="110"/>
      <c r="ERD213" s="110"/>
      <c r="ERE213" s="110"/>
      <c r="ERF213" s="110"/>
      <c r="ERG213" s="110"/>
      <c r="ERH213" s="110"/>
      <c r="ERI213" s="110"/>
      <c r="ERJ213" s="110"/>
      <c r="ERK213" s="110"/>
      <c r="ERL213" s="110"/>
      <c r="ERM213" s="110"/>
      <c r="ERN213" s="110"/>
      <c r="ERO213" s="110"/>
      <c r="ERP213" s="110"/>
      <c r="ERQ213" s="110"/>
      <c r="ERR213" s="110"/>
      <c r="ERS213" s="110"/>
      <c r="ERT213" s="110"/>
      <c r="ERU213" s="110"/>
      <c r="ERV213" s="110"/>
      <c r="ERW213" s="110"/>
      <c r="ERX213" s="110"/>
      <c r="ERY213" s="110"/>
      <c r="ERZ213" s="110"/>
      <c r="ESA213" s="110"/>
      <c r="ESB213" s="110"/>
      <c r="ESC213" s="110"/>
      <c r="ESD213" s="110"/>
      <c r="ESE213" s="110"/>
      <c r="ESF213" s="110"/>
      <c r="ESG213" s="110"/>
      <c r="ESH213" s="110"/>
      <c r="ESI213" s="110"/>
      <c r="ESJ213" s="110"/>
      <c r="ESK213" s="110"/>
      <c r="ESL213" s="110"/>
      <c r="ESM213" s="110"/>
      <c r="ESN213" s="110"/>
      <c r="ESO213" s="110"/>
      <c r="ESP213" s="110"/>
      <c r="ESQ213" s="110"/>
      <c r="ESR213" s="110"/>
      <c r="ESS213" s="110"/>
      <c r="EST213" s="110"/>
      <c r="ESU213" s="110"/>
      <c r="ESV213" s="110"/>
      <c r="ESW213" s="110"/>
      <c r="ESX213" s="110"/>
      <c r="ESY213" s="110"/>
      <c r="ESZ213" s="110"/>
      <c r="ETA213" s="110"/>
      <c r="ETB213" s="110"/>
      <c r="ETC213" s="110"/>
      <c r="ETD213" s="110"/>
      <c r="ETE213" s="110"/>
      <c r="ETF213" s="110"/>
      <c r="ETG213" s="110"/>
      <c r="ETH213" s="110"/>
      <c r="ETI213" s="110"/>
      <c r="ETJ213" s="110"/>
      <c r="ETK213" s="110"/>
      <c r="ETL213" s="110"/>
      <c r="ETM213" s="110"/>
      <c r="ETN213" s="110"/>
      <c r="ETO213" s="110"/>
      <c r="ETP213" s="110"/>
      <c r="ETQ213" s="110"/>
      <c r="ETR213" s="110"/>
      <c r="ETS213" s="110"/>
      <c r="ETT213" s="110"/>
      <c r="ETU213" s="110"/>
      <c r="ETV213" s="110"/>
      <c r="ETW213" s="110"/>
      <c r="ETX213" s="110"/>
      <c r="ETY213" s="110"/>
      <c r="ETZ213" s="110"/>
      <c r="EUA213" s="110"/>
      <c r="EUB213" s="110"/>
      <c r="EUC213" s="110"/>
      <c r="EUD213" s="110"/>
      <c r="EUE213" s="110"/>
      <c r="EUF213" s="110"/>
      <c r="EUG213" s="110"/>
      <c r="EUH213" s="110"/>
      <c r="EUI213" s="110"/>
      <c r="EUJ213" s="110"/>
      <c r="EUK213" s="110"/>
      <c r="EUL213" s="110"/>
      <c r="EUM213" s="110"/>
      <c r="EUN213" s="110"/>
      <c r="EUO213" s="110"/>
      <c r="EUP213" s="110"/>
      <c r="EUQ213" s="110"/>
      <c r="EUR213" s="110"/>
      <c r="EUS213" s="110"/>
      <c r="EUT213" s="110"/>
      <c r="EUU213" s="110"/>
      <c r="EUV213" s="110"/>
      <c r="EUW213" s="110"/>
      <c r="EUX213" s="110"/>
      <c r="EUY213" s="110"/>
      <c r="EUZ213" s="110"/>
      <c r="EVA213" s="110"/>
      <c r="EVB213" s="110"/>
      <c r="EVC213" s="110"/>
      <c r="EVD213" s="110"/>
      <c r="EVE213" s="110"/>
      <c r="EVF213" s="110"/>
      <c r="EVG213" s="110"/>
      <c r="EVH213" s="110"/>
      <c r="EVI213" s="110"/>
      <c r="EVJ213" s="110"/>
      <c r="EVK213" s="110"/>
      <c r="EVL213" s="110"/>
      <c r="EVM213" s="110"/>
      <c r="EVN213" s="110"/>
      <c r="EVO213" s="110"/>
      <c r="EVP213" s="110"/>
      <c r="EVQ213" s="110"/>
      <c r="EVR213" s="110"/>
      <c r="EVS213" s="110"/>
      <c r="EVT213" s="110"/>
      <c r="EVU213" s="110"/>
      <c r="EVV213" s="110"/>
      <c r="EVW213" s="110"/>
      <c r="EVX213" s="110"/>
      <c r="EVY213" s="110"/>
      <c r="EVZ213" s="110"/>
      <c r="EWA213" s="110"/>
      <c r="EWB213" s="110"/>
      <c r="EWC213" s="110"/>
      <c r="EWD213" s="110"/>
      <c r="EWE213" s="110"/>
      <c r="EWF213" s="110"/>
      <c r="EWG213" s="110"/>
      <c r="EWH213" s="110"/>
      <c r="EWI213" s="110"/>
      <c r="EWJ213" s="110"/>
      <c r="EWK213" s="110"/>
      <c r="EWL213" s="110"/>
      <c r="EWM213" s="110"/>
      <c r="EWN213" s="110"/>
      <c r="EWO213" s="110"/>
      <c r="EWP213" s="110"/>
      <c r="EWQ213" s="110"/>
      <c r="EWR213" s="110"/>
      <c r="EWS213" s="110"/>
      <c r="EWT213" s="110"/>
      <c r="EWU213" s="110"/>
      <c r="EWV213" s="110"/>
      <c r="EWW213" s="110"/>
      <c r="EWX213" s="110"/>
      <c r="EWY213" s="110"/>
      <c r="EWZ213" s="110"/>
      <c r="EXA213" s="110"/>
      <c r="EXB213" s="110"/>
      <c r="EXC213" s="110"/>
      <c r="EXD213" s="110"/>
      <c r="EXE213" s="110"/>
      <c r="EXF213" s="110"/>
      <c r="EXG213" s="110"/>
      <c r="EXH213" s="110"/>
      <c r="EXI213" s="110"/>
      <c r="EXJ213" s="110"/>
      <c r="EXK213" s="110"/>
      <c r="EXL213" s="110"/>
      <c r="EXM213" s="110"/>
      <c r="EXN213" s="110"/>
      <c r="EXO213" s="110"/>
      <c r="EXP213" s="110"/>
      <c r="EXQ213" s="110"/>
      <c r="EXR213" s="110"/>
      <c r="EXS213" s="110"/>
      <c r="EXT213" s="110"/>
      <c r="EXU213" s="110"/>
      <c r="EXV213" s="110"/>
      <c r="EXW213" s="110"/>
      <c r="EXX213" s="110"/>
      <c r="EXY213" s="110"/>
      <c r="EXZ213" s="110"/>
      <c r="EYA213" s="110"/>
      <c r="EYB213" s="110"/>
      <c r="EYC213" s="110"/>
      <c r="EYD213" s="110"/>
      <c r="EYE213" s="110"/>
      <c r="EYF213" s="110"/>
      <c r="EYG213" s="110"/>
      <c r="EYH213" s="110"/>
      <c r="EYI213" s="110"/>
      <c r="EYJ213" s="110"/>
      <c r="EYK213" s="110"/>
      <c r="EYL213" s="110"/>
      <c r="EYM213" s="110"/>
      <c r="EYN213" s="110"/>
      <c r="EYO213" s="110"/>
      <c r="EYP213" s="110"/>
      <c r="EYQ213" s="110"/>
      <c r="EYR213" s="110"/>
      <c r="EYS213" s="110"/>
      <c r="EYT213" s="110"/>
      <c r="EYU213" s="110"/>
      <c r="EYV213" s="110"/>
      <c r="EYW213" s="110"/>
      <c r="EYX213" s="110"/>
      <c r="EYY213" s="110"/>
      <c r="EYZ213" s="110"/>
      <c r="EZA213" s="110"/>
      <c r="EZB213" s="110"/>
      <c r="EZC213" s="110"/>
      <c r="EZD213" s="110"/>
      <c r="EZE213" s="110"/>
      <c r="EZF213" s="110"/>
      <c r="EZG213" s="110"/>
      <c r="EZH213" s="110"/>
      <c r="EZI213" s="110"/>
      <c r="EZJ213" s="110"/>
      <c r="EZK213" s="110"/>
      <c r="EZL213" s="110"/>
      <c r="EZM213" s="110"/>
      <c r="EZN213" s="110"/>
      <c r="EZO213" s="110"/>
      <c r="EZP213" s="110"/>
      <c r="EZQ213" s="110"/>
      <c r="EZR213" s="110"/>
      <c r="EZS213" s="110"/>
      <c r="EZT213" s="110"/>
      <c r="EZU213" s="110"/>
      <c r="EZV213" s="110"/>
      <c r="EZW213" s="110"/>
      <c r="EZX213" s="110"/>
      <c r="EZY213" s="110"/>
      <c r="EZZ213" s="110"/>
      <c r="FAA213" s="110"/>
      <c r="FAB213" s="110"/>
      <c r="FAC213" s="110"/>
      <c r="FAD213" s="110"/>
      <c r="FAE213" s="110"/>
      <c r="FAF213" s="110"/>
      <c r="FAG213" s="110"/>
      <c r="FAH213" s="110"/>
      <c r="FAI213" s="110"/>
      <c r="FAJ213" s="110"/>
      <c r="FAK213" s="110"/>
      <c r="FAL213" s="110"/>
      <c r="FAM213" s="110"/>
      <c r="FAN213" s="110"/>
      <c r="FAO213" s="110"/>
      <c r="FAP213" s="110"/>
      <c r="FAQ213" s="110"/>
      <c r="FAR213" s="110"/>
      <c r="FAS213" s="110"/>
      <c r="FAT213" s="110"/>
      <c r="FAU213" s="110"/>
      <c r="FAV213" s="110"/>
      <c r="FAW213" s="110"/>
      <c r="FAX213" s="110"/>
      <c r="FAY213" s="110"/>
      <c r="FAZ213" s="110"/>
      <c r="FBA213" s="110"/>
      <c r="FBB213" s="110"/>
      <c r="FBC213" s="110"/>
      <c r="FBD213" s="110"/>
      <c r="FBE213" s="110"/>
      <c r="FBF213" s="110"/>
      <c r="FBG213" s="110"/>
      <c r="FBH213" s="110"/>
      <c r="FBI213" s="110"/>
      <c r="FBJ213" s="110"/>
      <c r="FBK213" s="110"/>
      <c r="FBL213" s="110"/>
      <c r="FBM213" s="110"/>
      <c r="FBN213" s="110"/>
      <c r="FBO213" s="110"/>
      <c r="FBP213" s="110"/>
      <c r="FBQ213" s="110"/>
      <c r="FBR213" s="110"/>
      <c r="FBS213" s="110"/>
      <c r="FBT213" s="110"/>
      <c r="FBU213" s="110"/>
      <c r="FBV213" s="110"/>
      <c r="FBW213" s="110"/>
      <c r="FBX213" s="110"/>
      <c r="FBY213" s="110"/>
      <c r="FBZ213" s="110"/>
      <c r="FCA213" s="110"/>
      <c r="FCB213" s="110"/>
      <c r="FCC213" s="110"/>
      <c r="FCD213" s="110"/>
      <c r="FCE213" s="110"/>
      <c r="FCF213" s="110"/>
      <c r="FCG213" s="110"/>
      <c r="FCH213" s="110"/>
      <c r="FCI213" s="110"/>
      <c r="FCJ213" s="110"/>
      <c r="FCK213" s="110"/>
      <c r="FCL213" s="110"/>
      <c r="FCM213" s="110"/>
      <c r="FCN213" s="110"/>
      <c r="FCO213" s="110"/>
      <c r="FCP213" s="110"/>
      <c r="FCQ213" s="110"/>
      <c r="FCR213" s="110"/>
      <c r="FCS213" s="110"/>
      <c r="FCT213" s="110"/>
      <c r="FCU213" s="110"/>
      <c r="FCV213" s="110"/>
      <c r="FCW213" s="110"/>
      <c r="FCX213" s="110"/>
      <c r="FCY213" s="110"/>
      <c r="FCZ213" s="110"/>
      <c r="FDA213" s="110"/>
      <c r="FDB213" s="110"/>
      <c r="FDC213" s="110"/>
      <c r="FDD213" s="110"/>
      <c r="FDE213" s="110"/>
      <c r="FDF213" s="110"/>
      <c r="FDG213" s="110"/>
      <c r="FDH213" s="110"/>
      <c r="FDI213" s="110"/>
      <c r="FDJ213" s="110"/>
      <c r="FDK213" s="110"/>
      <c r="FDL213" s="110"/>
      <c r="FDM213" s="110"/>
      <c r="FDN213" s="110"/>
      <c r="FDO213" s="110"/>
      <c r="FDP213" s="110"/>
      <c r="FDQ213" s="110"/>
      <c r="FDR213" s="110"/>
      <c r="FDS213" s="110"/>
      <c r="FDT213" s="110"/>
      <c r="FDU213" s="110"/>
      <c r="FDV213" s="110"/>
      <c r="FDW213" s="110"/>
      <c r="FDX213" s="110"/>
      <c r="FDY213" s="110"/>
      <c r="FDZ213" s="110"/>
      <c r="FEA213" s="110"/>
      <c r="FEB213" s="110"/>
      <c r="FEC213" s="110"/>
      <c r="FED213" s="110"/>
      <c r="FEE213" s="110"/>
      <c r="FEF213" s="110"/>
      <c r="FEG213" s="110"/>
      <c r="FEH213" s="110"/>
      <c r="FEI213" s="110"/>
      <c r="FEJ213" s="110"/>
      <c r="FEK213" s="110"/>
      <c r="FEL213" s="110"/>
      <c r="FEM213" s="110"/>
      <c r="FEN213" s="110"/>
      <c r="FEO213" s="110"/>
      <c r="FEP213" s="110"/>
      <c r="FEQ213" s="110"/>
      <c r="FER213" s="110"/>
      <c r="FES213" s="110"/>
      <c r="FET213" s="110"/>
      <c r="FEU213" s="110"/>
      <c r="FEV213" s="110"/>
      <c r="FEW213" s="110"/>
      <c r="FEX213" s="110"/>
      <c r="FEY213" s="110"/>
      <c r="FEZ213" s="110"/>
      <c r="FFA213" s="110"/>
      <c r="FFB213" s="110"/>
      <c r="FFC213" s="110"/>
      <c r="FFD213" s="110"/>
      <c r="FFE213" s="110"/>
      <c r="FFF213" s="110"/>
      <c r="FFG213" s="110"/>
      <c r="FFH213" s="110"/>
      <c r="FFI213" s="110"/>
      <c r="FFJ213" s="110"/>
      <c r="FFK213" s="110"/>
      <c r="FFL213" s="110"/>
      <c r="FFM213" s="110"/>
      <c r="FFN213" s="110"/>
      <c r="FFO213" s="110"/>
      <c r="FFP213" s="110"/>
      <c r="FFQ213" s="110"/>
      <c r="FFR213" s="110"/>
      <c r="FFS213" s="110"/>
      <c r="FFT213" s="110"/>
      <c r="FFU213" s="110"/>
      <c r="FFV213" s="110"/>
      <c r="FFW213" s="110"/>
      <c r="FFX213" s="110"/>
      <c r="FFY213" s="110"/>
      <c r="FFZ213" s="110"/>
      <c r="FGA213" s="110"/>
      <c r="FGB213" s="110"/>
      <c r="FGC213" s="110"/>
      <c r="FGD213" s="110"/>
      <c r="FGE213" s="110"/>
      <c r="FGF213" s="110"/>
      <c r="FGG213" s="110"/>
      <c r="FGH213" s="110"/>
      <c r="FGI213" s="110"/>
      <c r="FGJ213" s="110"/>
      <c r="FGK213" s="110"/>
      <c r="FGL213" s="110"/>
      <c r="FGM213" s="110"/>
      <c r="FGN213" s="110"/>
      <c r="FGO213" s="110"/>
      <c r="FGP213" s="110"/>
      <c r="FGQ213" s="110"/>
      <c r="FGR213" s="110"/>
      <c r="FGS213" s="110"/>
      <c r="FGT213" s="110"/>
      <c r="FGU213" s="110"/>
      <c r="FGV213" s="110"/>
      <c r="FGW213" s="110"/>
      <c r="FGX213" s="110"/>
      <c r="FGY213" s="110"/>
      <c r="FGZ213" s="110"/>
      <c r="FHA213" s="110"/>
      <c r="FHB213" s="110"/>
      <c r="FHC213" s="110"/>
      <c r="FHD213" s="110"/>
      <c r="FHE213" s="110"/>
      <c r="FHF213" s="110"/>
      <c r="FHG213" s="110"/>
      <c r="FHH213" s="110"/>
      <c r="FHI213" s="110"/>
      <c r="FHJ213" s="110"/>
      <c r="FHK213" s="110"/>
      <c r="FHL213" s="110"/>
      <c r="FHM213" s="110"/>
      <c r="FHN213" s="110"/>
      <c r="FHO213" s="110"/>
      <c r="FHP213" s="110"/>
      <c r="FHQ213" s="110"/>
      <c r="FHR213" s="110"/>
      <c r="FHS213" s="110"/>
      <c r="FHT213" s="110"/>
      <c r="FHU213" s="110"/>
      <c r="FHV213" s="110"/>
      <c r="FHW213" s="110"/>
      <c r="FHX213" s="110"/>
      <c r="FHY213" s="110"/>
      <c r="FHZ213" s="110"/>
      <c r="FIA213" s="110"/>
      <c r="FIB213" s="110"/>
      <c r="FIC213" s="110"/>
      <c r="FID213" s="110"/>
      <c r="FIE213" s="110"/>
      <c r="FIF213" s="110"/>
      <c r="FIG213" s="110"/>
      <c r="FIH213" s="110"/>
      <c r="FII213" s="110"/>
      <c r="FIJ213" s="110"/>
      <c r="FIK213" s="110"/>
      <c r="FIL213" s="110"/>
      <c r="FIM213" s="110"/>
      <c r="FIN213" s="110"/>
      <c r="FIO213" s="110"/>
      <c r="FIP213" s="110"/>
      <c r="FIQ213" s="110"/>
      <c r="FIR213" s="110"/>
      <c r="FIS213" s="110"/>
      <c r="FIT213" s="110"/>
      <c r="FIU213" s="110"/>
      <c r="FIV213" s="110"/>
      <c r="FIW213" s="110"/>
      <c r="FIX213" s="110"/>
      <c r="FIY213" s="110"/>
      <c r="FIZ213" s="110"/>
      <c r="FJA213" s="110"/>
      <c r="FJB213" s="110"/>
      <c r="FJC213" s="110"/>
      <c r="FJD213" s="110"/>
      <c r="FJE213" s="110"/>
      <c r="FJF213" s="110"/>
      <c r="FJG213" s="110"/>
      <c r="FJH213" s="110"/>
      <c r="FJI213" s="110"/>
      <c r="FJJ213" s="110"/>
      <c r="FJK213" s="110"/>
      <c r="FJL213" s="110"/>
      <c r="FJM213" s="110"/>
      <c r="FJN213" s="110"/>
      <c r="FJO213" s="110"/>
      <c r="FJP213" s="110"/>
      <c r="FJQ213" s="110"/>
      <c r="FJR213" s="110"/>
      <c r="FJS213" s="110"/>
      <c r="FJT213" s="110"/>
      <c r="FJU213" s="110"/>
      <c r="FJV213" s="110"/>
      <c r="FJW213" s="110"/>
      <c r="FJX213" s="110"/>
      <c r="FJY213" s="110"/>
      <c r="FJZ213" s="110"/>
      <c r="FKA213" s="110"/>
      <c r="FKB213" s="110"/>
      <c r="FKC213" s="110"/>
      <c r="FKD213" s="110"/>
      <c r="FKE213" s="110"/>
      <c r="FKF213" s="110"/>
      <c r="FKG213" s="110"/>
      <c r="FKH213" s="110"/>
      <c r="FKI213" s="110"/>
      <c r="FKJ213" s="110"/>
      <c r="FKK213" s="110"/>
      <c r="FKL213" s="110"/>
      <c r="FKM213" s="110"/>
      <c r="FKN213" s="110"/>
      <c r="FKO213" s="110"/>
      <c r="FKP213" s="110"/>
      <c r="FKQ213" s="110"/>
      <c r="FKR213" s="110"/>
      <c r="FKS213" s="110"/>
      <c r="FKT213" s="110"/>
      <c r="FKU213" s="110"/>
      <c r="FKV213" s="110"/>
      <c r="FKW213" s="110"/>
      <c r="FKX213" s="110"/>
      <c r="FKY213" s="110"/>
      <c r="FKZ213" s="110"/>
      <c r="FLA213" s="110"/>
      <c r="FLB213" s="110"/>
      <c r="FLC213" s="110"/>
      <c r="FLD213" s="110"/>
      <c r="FLE213" s="110"/>
      <c r="FLF213" s="110"/>
      <c r="FLG213" s="110"/>
      <c r="FLH213" s="110"/>
      <c r="FLI213" s="110"/>
      <c r="FLJ213" s="110"/>
      <c r="FLK213" s="110"/>
      <c r="FLL213" s="110"/>
      <c r="FLM213" s="110"/>
      <c r="FLN213" s="110"/>
      <c r="FLO213" s="110"/>
      <c r="FLP213" s="110"/>
      <c r="FLQ213" s="110"/>
      <c r="FLR213" s="110"/>
      <c r="FLS213" s="110"/>
      <c r="FLT213" s="110"/>
      <c r="FLU213" s="110"/>
      <c r="FLV213" s="110"/>
      <c r="FLW213" s="110"/>
      <c r="FLX213" s="110"/>
      <c r="FLY213" s="110"/>
      <c r="FLZ213" s="110"/>
      <c r="FMA213" s="110"/>
      <c r="FMB213" s="110"/>
      <c r="FMC213" s="110"/>
      <c r="FMD213" s="110"/>
      <c r="FME213" s="110"/>
      <c r="FMF213" s="110"/>
      <c r="FMG213" s="110"/>
      <c r="FMH213" s="110"/>
      <c r="FMI213" s="110"/>
      <c r="FMJ213" s="110"/>
      <c r="FMK213" s="110"/>
      <c r="FML213" s="110"/>
      <c r="FMM213" s="110"/>
      <c r="FMN213" s="110"/>
      <c r="FMO213" s="110"/>
      <c r="FMP213" s="110"/>
      <c r="FMQ213" s="110"/>
      <c r="FMR213" s="110"/>
      <c r="FMS213" s="110"/>
      <c r="FMT213" s="110"/>
      <c r="FMU213" s="110"/>
      <c r="FMV213" s="110"/>
      <c r="FMW213" s="110"/>
      <c r="FMX213" s="110"/>
      <c r="FMY213" s="110"/>
      <c r="FMZ213" s="110"/>
      <c r="FNA213" s="110"/>
      <c r="FNB213" s="110"/>
      <c r="FNC213" s="110"/>
      <c r="FND213" s="110"/>
      <c r="FNE213" s="110"/>
      <c r="FNF213" s="110"/>
      <c r="FNG213" s="110"/>
      <c r="FNH213" s="110"/>
      <c r="FNI213" s="110"/>
      <c r="FNJ213" s="110"/>
      <c r="FNK213" s="110"/>
      <c r="FNL213" s="110"/>
      <c r="FNM213" s="110"/>
      <c r="FNN213" s="110"/>
      <c r="FNO213" s="110"/>
      <c r="FNP213" s="110"/>
      <c r="FNQ213" s="110"/>
      <c r="FNR213" s="110"/>
      <c r="FNS213" s="110"/>
      <c r="FNT213" s="110"/>
      <c r="FNU213" s="110"/>
      <c r="FNV213" s="110"/>
      <c r="FNW213" s="110"/>
      <c r="FNX213" s="110"/>
      <c r="FNY213" s="110"/>
      <c r="FNZ213" s="110"/>
      <c r="FOA213" s="110"/>
      <c r="FOB213" s="110"/>
      <c r="FOC213" s="110"/>
      <c r="FOD213" s="110"/>
      <c r="FOE213" s="110"/>
      <c r="FOF213" s="110"/>
      <c r="FOG213" s="110"/>
      <c r="FOH213" s="110"/>
      <c r="FOI213" s="110"/>
      <c r="FOJ213" s="110"/>
      <c r="FOK213" s="110"/>
      <c r="FOL213" s="110"/>
      <c r="FOM213" s="110"/>
      <c r="FON213" s="110"/>
      <c r="FOO213" s="110"/>
      <c r="FOP213" s="110"/>
      <c r="FOQ213" s="110"/>
      <c r="FOR213" s="110"/>
      <c r="FOS213" s="110"/>
      <c r="FOT213" s="110"/>
      <c r="FOU213" s="110"/>
      <c r="FOV213" s="110"/>
      <c r="FOW213" s="110"/>
      <c r="FOX213" s="110"/>
      <c r="FOY213" s="110"/>
      <c r="FOZ213" s="110"/>
      <c r="FPA213" s="110"/>
      <c r="FPB213" s="110"/>
      <c r="FPC213" s="110"/>
      <c r="FPD213" s="110"/>
      <c r="FPE213" s="110"/>
      <c r="FPF213" s="110"/>
      <c r="FPG213" s="110"/>
      <c r="FPH213" s="110"/>
      <c r="FPI213" s="110"/>
      <c r="FPJ213" s="110"/>
      <c r="FPK213" s="110"/>
      <c r="FPL213" s="110"/>
      <c r="FPM213" s="110"/>
      <c r="FPN213" s="110"/>
      <c r="FPO213" s="110"/>
      <c r="FPP213" s="110"/>
      <c r="FPQ213" s="110"/>
      <c r="FPR213" s="110"/>
      <c r="FPS213" s="110"/>
      <c r="FPT213" s="110"/>
      <c r="FPU213" s="110"/>
      <c r="FPV213" s="110"/>
      <c r="FPW213" s="110"/>
      <c r="FPX213" s="110"/>
      <c r="FPY213" s="110"/>
      <c r="FPZ213" s="110"/>
      <c r="FQA213" s="110"/>
      <c r="FQB213" s="110"/>
      <c r="FQC213" s="110"/>
      <c r="FQD213" s="110"/>
      <c r="FQE213" s="110"/>
      <c r="FQF213" s="110"/>
      <c r="FQG213" s="110"/>
      <c r="FQH213" s="110"/>
      <c r="FQI213" s="110"/>
      <c r="FQJ213" s="110"/>
      <c r="FQK213" s="110"/>
      <c r="FQL213" s="110"/>
      <c r="FQM213" s="110"/>
      <c r="FQN213" s="110"/>
      <c r="FQO213" s="110"/>
      <c r="FQP213" s="110"/>
      <c r="FQQ213" s="110"/>
      <c r="FQR213" s="110"/>
      <c r="FQS213" s="110"/>
      <c r="FQT213" s="110"/>
      <c r="FQU213" s="110"/>
      <c r="FQV213" s="110"/>
      <c r="FQW213" s="110"/>
      <c r="FQX213" s="110"/>
      <c r="FQY213" s="110"/>
      <c r="FQZ213" s="110"/>
      <c r="FRA213" s="110"/>
      <c r="FRB213" s="110"/>
      <c r="FRC213" s="110"/>
      <c r="FRD213" s="110"/>
      <c r="FRE213" s="110"/>
      <c r="FRF213" s="110"/>
      <c r="FRG213" s="110"/>
      <c r="FRH213" s="110"/>
      <c r="FRI213" s="110"/>
      <c r="FRJ213" s="110"/>
      <c r="FRK213" s="110"/>
      <c r="FRL213" s="110"/>
      <c r="FRM213" s="110"/>
      <c r="FRN213" s="110"/>
      <c r="FRO213" s="110"/>
      <c r="FRP213" s="110"/>
      <c r="FRQ213" s="110"/>
      <c r="FRR213" s="110"/>
      <c r="FRS213" s="110"/>
      <c r="FRT213" s="110"/>
      <c r="FRU213" s="110"/>
      <c r="FRV213" s="110"/>
      <c r="FRW213" s="110"/>
      <c r="FRX213" s="110"/>
      <c r="FRY213" s="110"/>
      <c r="FRZ213" s="110"/>
      <c r="FSA213" s="110"/>
      <c r="FSB213" s="110"/>
      <c r="FSC213" s="110"/>
      <c r="FSD213" s="110"/>
      <c r="FSE213" s="110"/>
      <c r="FSF213" s="110"/>
      <c r="FSG213" s="110"/>
      <c r="FSH213" s="110"/>
      <c r="FSI213" s="110"/>
      <c r="FSJ213" s="110"/>
      <c r="FSK213" s="110"/>
      <c r="FSL213" s="110"/>
      <c r="FSM213" s="110"/>
      <c r="FSN213" s="110"/>
      <c r="FSO213" s="110"/>
      <c r="FSP213" s="110"/>
      <c r="FSQ213" s="110"/>
      <c r="FSR213" s="110"/>
      <c r="FSS213" s="110"/>
      <c r="FST213" s="110"/>
      <c r="FSU213" s="110"/>
      <c r="FSV213" s="110"/>
      <c r="FSW213" s="110"/>
      <c r="FSX213" s="110"/>
      <c r="FSY213" s="110"/>
      <c r="FSZ213" s="110"/>
      <c r="FTA213" s="110"/>
      <c r="FTB213" s="110"/>
      <c r="FTC213" s="110"/>
      <c r="FTD213" s="110"/>
      <c r="FTE213" s="110"/>
      <c r="FTF213" s="110"/>
      <c r="FTG213" s="110"/>
      <c r="FTH213" s="110"/>
      <c r="FTI213" s="110"/>
      <c r="FTJ213" s="110"/>
      <c r="FTK213" s="110"/>
      <c r="FTL213" s="110"/>
      <c r="FTM213" s="110"/>
      <c r="FTN213" s="110"/>
      <c r="FTO213" s="110"/>
      <c r="FTP213" s="110"/>
      <c r="FTQ213" s="110"/>
      <c r="FTR213" s="110"/>
      <c r="FTS213" s="110"/>
      <c r="FTT213" s="110"/>
      <c r="FTU213" s="110"/>
      <c r="FTV213" s="110"/>
      <c r="FTW213" s="110"/>
      <c r="FTX213" s="110"/>
      <c r="FTY213" s="110"/>
      <c r="FTZ213" s="110"/>
      <c r="FUA213" s="110"/>
      <c r="FUB213" s="110"/>
      <c r="FUC213" s="110"/>
      <c r="FUD213" s="110"/>
      <c r="FUE213" s="110"/>
      <c r="FUF213" s="110"/>
      <c r="FUG213" s="110"/>
      <c r="FUH213" s="110"/>
      <c r="FUI213" s="110"/>
      <c r="FUJ213" s="110"/>
      <c r="FUK213" s="110"/>
      <c r="FUL213" s="110"/>
      <c r="FUM213" s="110"/>
      <c r="FUN213" s="110"/>
      <c r="FUO213" s="110"/>
      <c r="FUP213" s="110"/>
      <c r="FUQ213" s="110"/>
      <c r="FUR213" s="110"/>
      <c r="FUS213" s="110"/>
      <c r="FUT213" s="110"/>
      <c r="FUU213" s="110"/>
      <c r="FUV213" s="110"/>
      <c r="FUW213" s="110"/>
      <c r="FUX213" s="110"/>
      <c r="FUY213" s="110"/>
      <c r="FUZ213" s="110"/>
      <c r="FVA213" s="110"/>
      <c r="FVB213" s="110"/>
      <c r="FVC213" s="110"/>
      <c r="FVD213" s="110"/>
      <c r="FVE213" s="110"/>
      <c r="FVF213" s="110"/>
      <c r="FVG213" s="110"/>
      <c r="FVH213" s="110"/>
      <c r="FVI213" s="110"/>
      <c r="FVJ213" s="110"/>
      <c r="FVK213" s="110"/>
      <c r="FVL213" s="110"/>
      <c r="FVM213" s="110"/>
      <c r="FVN213" s="110"/>
      <c r="FVO213" s="110"/>
      <c r="FVP213" s="110"/>
      <c r="FVQ213" s="110"/>
      <c r="FVR213" s="110"/>
      <c r="FVS213" s="110"/>
      <c r="FVT213" s="110"/>
      <c r="FVU213" s="110"/>
      <c r="FVV213" s="110"/>
      <c r="FVW213" s="110"/>
      <c r="FVX213" s="110"/>
      <c r="FVY213" s="110"/>
      <c r="FVZ213" s="110"/>
      <c r="FWA213" s="110"/>
      <c r="FWB213" s="110"/>
      <c r="FWC213" s="110"/>
      <c r="FWD213" s="110"/>
      <c r="FWE213" s="110"/>
      <c r="FWF213" s="110"/>
      <c r="FWG213" s="110"/>
      <c r="FWH213" s="110"/>
      <c r="FWI213" s="110"/>
      <c r="FWJ213" s="110"/>
      <c r="FWK213" s="110"/>
      <c r="FWL213" s="110"/>
      <c r="FWM213" s="110"/>
      <c r="FWN213" s="110"/>
      <c r="FWO213" s="110"/>
      <c r="FWP213" s="110"/>
      <c r="FWQ213" s="110"/>
      <c r="FWR213" s="110"/>
      <c r="FWS213" s="110"/>
      <c r="FWT213" s="110"/>
      <c r="FWU213" s="110"/>
      <c r="FWV213" s="110"/>
      <c r="FWW213" s="110"/>
      <c r="FWX213" s="110"/>
      <c r="FWY213" s="110"/>
      <c r="FWZ213" s="110"/>
      <c r="FXA213" s="110"/>
      <c r="FXB213" s="110"/>
      <c r="FXC213" s="110"/>
      <c r="FXD213" s="110"/>
      <c r="FXE213" s="110"/>
      <c r="FXF213" s="110"/>
      <c r="FXG213" s="110"/>
      <c r="FXH213" s="110"/>
      <c r="FXI213" s="110"/>
      <c r="FXJ213" s="110"/>
      <c r="FXK213" s="110"/>
      <c r="FXL213" s="110"/>
      <c r="FXM213" s="110"/>
      <c r="FXN213" s="110"/>
      <c r="FXO213" s="110"/>
      <c r="FXP213" s="110"/>
      <c r="FXQ213" s="110"/>
      <c r="FXR213" s="110"/>
      <c r="FXS213" s="110"/>
      <c r="FXT213" s="110"/>
      <c r="FXU213" s="110"/>
      <c r="FXV213" s="110"/>
      <c r="FXW213" s="110"/>
      <c r="FXX213" s="110"/>
      <c r="FXY213" s="110"/>
      <c r="FXZ213" s="110"/>
      <c r="FYA213" s="110"/>
      <c r="FYB213" s="110"/>
      <c r="FYC213" s="110"/>
      <c r="FYD213" s="110"/>
      <c r="FYE213" s="110"/>
      <c r="FYF213" s="110"/>
      <c r="FYG213" s="110"/>
      <c r="FYH213" s="110"/>
      <c r="FYI213" s="110"/>
      <c r="FYJ213" s="110"/>
      <c r="FYK213" s="110"/>
      <c r="FYL213" s="110"/>
      <c r="FYM213" s="110"/>
      <c r="FYN213" s="110"/>
      <c r="FYO213" s="110"/>
      <c r="FYP213" s="110"/>
      <c r="FYQ213" s="110"/>
      <c r="FYR213" s="110"/>
      <c r="FYS213" s="110"/>
      <c r="FYT213" s="110"/>
      <c r="FYU213" s="110"/>
      <c r="FYV213" s="110"/>
      <c r="FYW213" s="110"/>
      <c r="FYX213" s="110"/>
      <c r="FYY213" s="110"/>
      <c r="FYZ213" s="110"/>
      <c r="FZA213" s="110"/>
      <c r="FZB213" s="110"/>
      <c r="FZC213" s="110"/>
      <c r="FZD213" s="110"/>
      <c r="FZE213" s="110"/>
      <c r="FZF213" s="110"/>
      <c r="FZG213" s="110"/>
      <c r="FZH213" s="110"/>
      <c r="FZI213" s="110"/>
      <c r="FZJ213" s="110"/>
      <c r="FZK213" s="110"/>
      <c r="FZL213" s="110"/>
      <c r="FZM213" s="110"/>
      <c r="FZN213" s="110"/>
      <c r="FZO213" s="110"/>
      <c r="FZP213" s="110"/>
      <c r="FZQ213" s="110"/>
      <c r="FZR213" s="110"/>
      <c r="FZS213" s="110"/>
      <c r="FZT213" s="110"/>
      <c r="FZU213" s="110"/>
      <c r="FZV213" s="110"/>
      <c r="FZW213" s="110"/>
      <c r="FZX213" s="110"/>
      <c r="FZY213" s="110"/>
      <c r="FZZ213" s="110"/>
      <c r="GAA213" s="110"/>
      <c r="GAB213" s="110"/>
      <c r="GAC213" s="110"/>
      <c r="GAD213" s="110"/>
      <c r="GAE213" s="110"/>
      <c r="GAF213" s="110"/>
      <c r="GAG213" s="110"/>
      <c r="GAH213" s="110"/>
      <c r="GAI213" s="110"/>
      <c r="GAJ213" s="110"/>
      <c r="GAK213" s="110"/>
      <c r="GAL213" s="110"/>
      <c r="GAM213" s="110"/>
      <c r="GAN213" s="110"/>
      <c r="GAO213" s="110"/>
      <c r="GAP213" s="110"/>
      <c r="GAQ213" s="110"/>
      <c r="GAR213" s="110"/>
      <c r="GAS213" s="110"/>
      <c r="GAT213" s="110"/>
      <c r="GAU213" s="110"/>
      <c r="GAV213" s="110"/>
      <c r="GAW213" s="110"/>
      <c r="GAX213" s="110"/>
      <c r="GAY213" s="110"/>
      <c r="GAZ213" s="110"/>
      <c r="GBA213" s="110"/>
      <c r="GBB213" s="110"/>
      <c r="GBC213" s="110"/>
      <c r="GBD213" s="110"/>
      <c r="GBE213" s="110"/>
      <c r="GBF213" s="110"/>
      <c r="GBG213" s="110"/>
      <c r="GBH213" s="110"/>
      <c r="GBI213" s="110"/>
      <c r="GBJ213" s="110"/>
      <c r="GBK213" s="110"/>
      <c r="GBL213" s="110"/>
      <c r="GBM213" s="110"/>
      <c r="GBN213" s="110"/>
      <c r="GBO213" s="110"/>
      <c r="GBP213" s="110"/>
      <c r="GBQ213" s="110"/>
      <c r="GBR213" s="110"/>
      <c r="GBS213" s="110"/>
      <c r="GBT213" s="110"/>
      <c r="GBU213" s="110"/>
      <c r="GBV213" s="110"/>
      <c r="GBW213" s="110"/>
      <c r="GBX213" s="110"/>
      <c r="GBY213" s="110"/>
      <c r="GBZ213" s="110"/>
      <c r="GCA213" s="110"/>
      <c r="GCB213" s="110"/>
      <c r="GCC213" s="110"/>
      <c r="GCD213" s="110"/>
      <c r="GCE213" s="110"/>
      <c r="GCF213" s="110"/>
      <c r="GCG213" s="110"/>
      <c r="GCH213" s="110"/>
      <c r="GCI213" s="110"/>
      <c r="GCJ213" s="110"/>
      <c r="GCK213" s="110"/>
      <c r="GCL213" s="110"/>
      <c r="GCM213" s="110"/>
      <c r="GCN213" s="110"/>
      <c r="GCO213" s="110"/>
      <c r="GCP213" s="110"/>
      <c r="GCQ213" s="110"/>
      <c r="GCR213" s="110"/>
      <c r="GCS213" s="110"/>
      <c r="GCT213" s="110"/>
      <c r="GCU213" s="110"/>
      <c r="GCV213" s="110"/>
      <c r="GCW213" s="110"/>
      <c r="GCX213" s="110"/>
      <c r="GCY213" s="110"/>
      <c r="GCZ213" s="110"/>
      <c r="GDA213" s="110"/>
      <c r="GDB213" s="110"/>
      <c r="GDC213" s="110"/>
      <c r="GDD213" s="110"/>
      <c r="GDE213" s="110"/>
      <c r="GDF213" s="110"/>
      <c r="GDG213" s="110"/>
      <c r="GDH213" s="110"/>
      <c r="GDI213" s="110"/>
      <c r="GDJ213" s="110"/>
      <c r="GDK213" s="110"/>
      <c r="GDL213" s="110"/>
      <c r="GDM213" s="110"/>
      <c r="GDN213" s="110"/>
      <c r="GDO213" s="110"/>
      <c r="GDP213" s="110"/>
      <c r="GDQ213" s="110"/>
      <c r="GDR213" s="110"/>
      <c r="GDS213" s="110"/>
      <c r="GDT213" s="110"/>
      <c r="GDU213" s="110"/>
      <c r="GDV213" s="110"/>
      <c r="GDW213" s="110"/>
      <c r="GDX213" s="110"/>
      <c r="GDY213" s="110"/>
      <c r="GDZ213" s="110"/>
      <c r="GEA213" s="110"/>
      <c r="GEB213" s="110"/>
      <c r="GEC213" s="110"/>
      <c r="GED213" s="110"/>
      <c r="GEE213" s="110"/>
      <c r="GEF213" s="110"/>
      <c r="GEG213" s="110"/>
      <c r="GEH213" s="110"/>
      <c r="GEI213" s="110"/>
      <c r="GEJ213" s="110"/>
      <c r="GEK213" s="110"/>
      <c r="GEL213" s="110"/>
      <c r="GEM213" s="110"/>
      <c r="GEN213" s="110"/>
      <c r="GEO213" s="110"/>
      <c r="GEP213" s="110"/>
      <c r="GEQ213" s="110"/>
      <c r="GER213" s="110"/>
      <c r="GES213" s="110"/>
      <c r="GET213" s="110"/>
      <c r="GEU213" s="110"/>
      <c r="GEV213" s="110"/>
      <c r="GEW213" s="110"/>
      <c r="GEX213" s="110"/>
      <c r="GEY213" s="110"/>
      <c r="GEZ213" s="110"/>
      <c r="GFA213" s="110"/>
      <c r="GFB213" s="110"/>
      <c r="GFC213" s="110"/>
      <c r="GFD213" s="110"/>
      <c r="GFE213" s="110"/>
      <c r="GFF213" s="110"/>
      <c r="GFG213" s="110"/>
      <c r="GFH213" s="110"/>
      <c r="GFI213" s="110"/>
      <c r="GFJ213" s="110"/>
      <c r="GFK213" s="110"/>
      <c r="GFL213" s="110"/>
      <c r="GFM213" s="110"/>
      <c r="GFN213" s="110"/>
      <c r="GFO213" s="110"/>
      <c r="GFP213" s="110"/>
      <c r="GFQ213" s="110"/>
      <c r="GFR213" s="110"/>
      <c r="GFS213" s="110"/>
      <c r="GFT213" s="110"/>
      <c r="GFU213" s="110"/>
      <c r="GFV213" s="110"/>
      <c r="GFW213" s="110"/>
      <c r="GFX213" s="110"/>
      <c r="GFY213" s="110"/>
      <c r="GFZ213" s="110"/>
      <c r="GGA213" s="110"/>
      <c r="GGB213" s="110"/>
      <c r="GGC213" s="110"/>
      <c r="GGD213" s="110"/>
      <c r="GGE213" s="110"/>
      <c r="GGF213" s="110"/>
      <c r="GGG213" s="110"/>
      <c r="GGH213" s="110"/>
      <c r="GGI213" s="110"/>
      <c r="GGJ213" s="110"/>
      <c r="GGK213" s="110"/>
      <c r="GGL213" s="110"/>
      <c r="GGM213" s="110"/>
      <c r="GGN213" s="110"/>
      <c r="GGO213" s="110"/>
      <c r="GGP213" s="110"/>
      <c r="GGQ213" s="110"/>
      <c r="GGR213" s="110"/>
      <c r="GGS213" s="110"/>
      <c r="GGT213" s="110"/>
      <c r="GGU213" s="110"/>
      <c r="GGV213" s="110"/>
      <c r="GGW213" s="110"/>
      <c r="GGX213" s="110"/>
      <c r="GGY213" s="110"/>
      <c r="GGZ213" s="110"/>
      <c r="GHA213" s="110"/>
      <c r="GHB213" s="110"/>
      <c r="GHC213" s="110"/>
      <c r="GHD213" s="110"/>
      <c r="GHE213" s="110"/>
      <c r="GHF213" s="110"/>
      <c r="GHG213" s="110"/>
      <c r="GHH213" s="110"/>
      <c r="GHI213" s="110"/>
      <c r="GHJ213" s="110"/>
      <c r="GHK213" s="110"/>
      <c r="GHL213" s="110"/>
      <c r="GHM213" s="110"/>
      <c r="GHN213" s="110"/>
      <c r="GHO213" s="110"/>
      <c r="GHP213" s="110"/>
      <c r="GHQ213" s="110"/>
      <c r="GHR213" s="110"/>
      <c r="GHS213" s="110"/>
      <c r="GHT213" s="110"/>
      <c r="GHU213" s="110"/>
      <c r="GHV213" s="110"/>
      <c r="GHW213" s="110"/>
      <c r="GHX213" s="110"/>
      <c r="GHY213" s="110"/>
      <c r="GHZ213" s="110"/>
      <c r="GIA213" s="110"/>
      <c r="GIB213" s="110"/>
      <c r="GIC213" s="110"/>
      <c r="GID213" s="110"/>
      <c r="GIE213" s="110"/>
      <c r="GIF213" s="110"/>
      <c r="GIG213" s="110"/>
      <c r="GIH213" s="110"/>
      <c r="GII213" s="110"/>
      <c r="GIJ213" s="110"/>
      <c r="GIK213" s="110"/>
      <c r="GIL213" s="110"/>
      <c r="GIM213" s="110"/>
      <c r="GIN213" s="110"/>
      <c r="GIO213" s="110"/>
      <c r="GIP213" s="110"/>
      <c r="GIQ213" s="110"/>
      <c r="GIR213" s="110"/>
      <c r="GIS213" s="110"/>
      <c r="GIT213" s="110"/>
      <c r="GIU213" s="110"/>
      <c r="GIV213" s="110"/>
      <c r="GIW213" s="110"/>
      <c r="GIX213" s="110"/>
      <c r="GIY213" s="110"/>
      <c r="GIZ213" s="110"/>
      <c r="GJA213" s="110"/>
      <c r="GJB213" s="110"/>
      <c r="GJC213" s="110"/>
      <c r="GJD213" s="110"/>
      <c r="GJE213" s="110"/>
      <c r="GJF213" s="110"/>
      <c r="GJG213" s="110"/>
      <c r="GJH213" s="110"/>
      <c r="GJI213" s="110"/>
      <c r="GJJ213" s="110"/>
      <c r="GJK213" s="110"/>
      <c r="GJL213" s="110"/>
      <c r="GJM213" s="110"/>
      <c r="GJN213" s="110"/>
      <c r="GJO213" s="110"/>
      <c r="GJP213" s="110"/>
      <c r="GJQ213" s="110"/>
      <c r="GJR213" s="110"/>
      <c r="GJS213" s="110"/>
      <c r="GJT213" s="110"/>
      <c r="GJU213" s="110"/>
      <c r="GJV213" s="110"/>
      <c r="GJW213" s="110"/>
      <c r="GJX213" s="110"/>
      <c r="GJY213" s="110"/>
      <c r="GJZ213" s="110"/>
      <c r="GKA213" s="110"/>
      <c r="GKB213" s="110"/>
      <c r="GKC213" s="110"/>
      <c r="GKD213" s="110"/>
      <c r="GKE213" s="110"/>
      <c r="GKF213" s="110"/>
      <c r="GKG213" s="110"/>
      <c r="GKH213" s="110"/>
      <c r="GKI213" s="110"/>
      <c r="GKJ213" s="110"/>
      <c r="GKK213" s="110"/>
      <c r="GKL213" s="110"/>
      <c r="GKM213" s="110"/>
      <c r="GKN213" s="110"/>
      <c r="GKO213" s="110"/>
      <c r="GKP213" s="110"/>
      <c r="GKQ213" s="110"/>
      <c r="GKR213" s="110"/>
      <c r="GKS213" s="110"/>
      <c r="GKT213" s="110"/>
      <c r="GKU213" s="110"/>
      <c r="GKV213" s="110"/>
      <c r="GKW213" s="110"/>
      <c r="GKX213" s="110"/>
      <c r="GKY213" s="110"/>
      <c r="GKZ213" s="110"/>
      <c r="GLA213" s="110"/>
      <c r="GLB213" s="110"/>
      <c r="GLC213" s="110"/>
      <c r="GLD213" s="110"/>
      <c r="GLE213" s="110"/>
      <c r="GLF213" s="110"/>
      <c r="GLG213" s="110"/>
      <c r="GLH213" s="110"/>
      <c r="GLI213" s="110"/>
      <c r="GLJ213" s="110"/>
      <c r="GLK213" s="110"/>
      <c r="GLL213" s="110"/>
      <c r="GLM213" s="110"/>
      <c r="GLN213" s="110"/>
      <c r="GLO213" s="110"/>
      <c r="GLP213" s="110"/>
      <c r="GLQ213" s="110"/>
      <c r="GLR213" s="110"/>
      <c r="GLS213" s="110"/>
      <c r="GLT213" s="110"/>
      <c r="GLU213" s="110"/>
      <c r="GLV213" s="110"/>
      <c r="GLW213" s="110"/>
      <c r="GLX213" s="110"/>
      <c r="GLY213" s="110"/>
      <c r="GLZ213" s="110"/>
      <c r="GMA213" s="110"/>
      <c r="GMB213" s="110"/>
      <c r="GMC213" s="110"/>
      <c r="GMD213" s="110"/>
      <c r="GME213" s="110"/>
      <c r="GMF213" s="110"/>
      <c r="GMG213" s="110"/>
      <c r="GMH213" s="110"/>
      <c r="GMI213" s="110"/>
      <c r="GMJ213" s="110"/>
      <c r="GMK213" s="110"/>
      <c r="GML213" s="110"/>
      <c r="GMM213" s="110"/>
      <c r="GMN213" s="110"/>
      <c r="GMO213" s="110"/>
      <c r="GMP213" s="110"/>
      <c r="GMQ213" s="110"/>
      <c r="GMR213" s="110"/>
      <c r="GMS213" s="110"/>
      <c r="GMT213" s="110"/>
      <c r="GMU213" s="110"/>
      <c r="GMV213" s="110"/>
      <c r="GMW213" s="110"/>
      <c r="GMX213" s="110"/>
      <c r="GMY213" s="110"/>
      <c r="GMZ213" s="110"/>
      <c r="GNA213" s="110"/>
      <c r="GNB213" s="110"/>
      <c r="GNC213" s="110"/>
      <c r="GND213" s="110"/>
      <c r="GNE213" s="110"/>
      <c r="GNF213" s="110"/>
      <c r="GNG213" s="110"/>
      <c r="GNH213" s="110"/>
      <c r="GNI213" s="110"/>
      <c r="GNJ213" s="110"/>
      <c r="GNK213" s="110"/>
      <c r="GNL213" s="110"/>
      <c r="GNM213" s="110"/>
      <c r="GNN213" s="110"/>
      <c r="GNO213" s="110"/>
      <c r="GNP213" s="110"/>
      <c r="GNQ213" s="110"/>
      <c r="GNR213" s="110"/>
      <c r="GNS213" s="110"/>
      <c r="GNT213" s="110"/>
      <c r="GNU213" s="110"/>
      <c r="GNV213" s="110"/>
      <c r="GNW213" s="110"/>
      <c r="GNX213" s="110"/>
      <c r="GNY213" s="110"/>
      <c r="GNZ213" s="110"/>
      <c r="GOA213" s="110"/>
      <c r="GOB213" s="110"/>
      <c r="GOC213" s="110"/>
      <c r="GOD213" s="110"/>
      <c r="GOE213" s="110"/>
      <c r="GOF213" s="110"/>
      <c r="GOG213" s="110"/>
      <c r="GOH213" s="110"/>
      <c r="GOI213" s="110"/>
      <c r="GOJ213" s="110"/>
      <c r="GOK213" s="110"/>
      <c r="GOL213" s="110"/>
      <c r="GOM213" s="110"/>
      <c r="GON213" s="110"/>
      <c r="GOO213" s="110"/>
      <c r="GOP213" s="110"/>
      <c r="GOQ213" s="110"/>
      <c r="GOR213" s="110"/>
      <c r="GOS213" s="110"/>
      <c r="GOT213" s="110"/>
      <c r="GOU213" s="110"/>
      <c r="GOV213" s="110"/>
      <c r="GOW213" s="110"/>
      <c r="GOX213" s="110"/>
      <c r="GOY213" s="110"/>
      <c r="GOZ213" s="110"/>
      <c r="GPA213" s="110"/>
      <c r="GPB213" s="110"/>
      <c r="GPC213" s="110"/>
      <c r="GPD213" s="110"/>
      <c r="GPE213" s="110"/>
      <c r="GPF213" s="110"/>
      <c r="GPG213" s="110"/>
      <c r="GPH213" s="110"/>
      <c r="GPI213" s="110"/>
      <c r="GPJ213" s="110"/>
      <c r="GPK213" s="110"/>
      <c r="GPL213" s="110"/>
      <c r="GPM213" s="110"/>
      <c r="GPN213" s="110"/>
      <c r="GPO213" s="110"/>
      <c r="GPP213" s="110"/>
      <c r="GPQ213" s="110"/>
      <c r="GPR213" s="110"/>
      <c r="GPS213" s="110"/>
      <c r="GPT213" s="110"/>
      <c r="GPU213" s="110"/>
      <c r="GPV213" s="110"/>
      <c r="GPW213" s="110"/>
      <c r="GPX213" s="110"/>
      <c r="GPY213" s="110"/>
      <c r="GPZ213" s="110"/>
      <c r="GQA213" s="110"/>
      <c r="GQB213" s="110"/>
      <c r="GQC213" s="110"/>
      <c r="GQD213" s="110"/>
      <c r="GQE213" s="110"/>
      <c r="GQF213" s="110"/>
      <c r="GQG213" s="110"/>
      <c r="GQH213" s="110"/>
      <c r="GQI213" s="110"/>
      <c r="GQJ213" s="110"/>
      <c r="GQK213" s="110"/>
      <c r="GQL213" s="110"/>
      <c r="GQM213" s="110"/>
      <c r="GQN213" s="110"/>
      <c r="GQO213" s="110"/>
      <c r="GQP213" s="110"/>
      <c r="GQQ213" s="110"/>
      <c r="GQR213" s="110"/>
      <c r="GQS213" s="110"/>
      <c r="GQT213" s="110"/>
      <c r="GQU213" s="110"/>
      <c r="GQV213" s="110"/>
      <c r="GQW213" s="110"/>
      <c r="GQX213" s="110"/>
      <c r="GQY213" s="110"/>
      <c r="GQZ213" s="110"/>
      <c r="GRA213" s="110"/>
      <c r="GRB213" s="110"/>
      <c r="GRC213" s="110"/>
      <c r="GRD213" s="110"/>
      <c r="GRE213" s="110"/>
      <c r="GRF213" s="110"/>
      <c r="GRG213" s="110"/>
      <c r="GRH213" s="110"/>
      <c r="GRI213" s="110"/>
      <c r="GRJ213" s="110"/>
      <c r="GRK213" s="110"/>
      <c r="GRL213" s="110"/>
      <c r="GRM213" s="110"/>
      <c r="GRN213" s="110"/>
      <c r="GRO213" s="110"/>
      <c r="GRP213" s="110"/>
      <c r="GRQ213" s="110"/>
      <c r="GRR213" s="110"/>
      <c r="GRS213" s="110"/>
      <c r="GRT213" s="110"/>
      <c r="GRU213" s="110"/>
      <c r="GRV213" s="110"/>
      <c r="GRW213" s="110"/>
      <c r="GRX213" s="110"/>
      <c r="GRY213" s="110"/>
      <c r="GRZ213" s="110"/>
      <c r="GSA213" s="110"/>
      <c r="GSB213" s="110"/>
      <c r="GSC213" s="110"/>
      <c r="GSD213" s="110"/>
      <c r="GSE213" s="110"/>
      <c r="GSF213" s="110"/>
      <c r="GSG213" s="110"/>
      <c r="GSH213" s="110"/>
      <c r="GSI213" s="110"/>
      <c r="GSJ213" s="110"/>
      <c r="GSK213" s="110"/>
      <c r="GSL213" s="110"/>
      <c r="GSM213" s="110"/>
      <c r="GSN213" s="110"/>
      <c r="GSO213" s="110"/>
      <c r="GSP213" s="110"/>
      <c r="GSQ213" s="110"/>
      <c r="GSR213" s="110"/>
      <c r="GSS213" s="110"/>
      <c r="GST213" s="110"/>
      <c r="GSU213" s="110"/>
      <c r="GSV213" s="110"/>
      <c r="GSW213" s="110"/>
      <c r="GSX213" s="110"/>
      <c r="GSY213" s="110"/>
      <c r="GSZ213" s="110"/>
      <c r="GTA213" s="110"/>
      <c r="GTB213" s="110"/>
      <c r="GTC213" s="110"/>
      <c r="GTD213" s="110"/>
      <c r="GTE213" s="110"/>
      <c r="GTF213" s="110"/>
      <c r="GTG213" s="110"/>
      <c r="GTH213" s="110"/>
      <c r="GTI213" s="110"/>
      <c r="GTJ213" s="110"/>
      <c r="GTK213" s="110"/>
      <c r="GTL213" s="110"/>
      <c r="GTM213" s="110"/>
      <c r="GTN213" s="110"/>
      <c r="GTO213" s="110"/>
      <c r="GTP213" s="110"/>
      <c r="GTQ213" s="110"/>
      <c r="GTR213" s="110"/>
      <c r="GTS213" s="110"/>
      <c r="GTT213" s="110"/>
      <c r="GTU213" s="110"/>
      <c r="GTV213" s="110"/>
      <c r="GTW213" s="110"/>
      <c r="GTX213" s="110"/>
      <c r="GTY213" s="110"/>
      <c r="GTZ213" s="110"/>
      <c r="GUA213" s="110"/>
      <c r="GUB213" s="110"/>
      <c r="GUC213" s="110"/>
      <c r="GUD213" s="110"/>
      <c r="GUE213" s="110"/>
      <c r="GUF213" s="110"/>
      <c r="GUG213" s="110"/>
      <c r="GUH213" s="110"/>
      <c r="GUI213" s="110"/>
      <c r="GUJ213" s="110"/>
      <c r="GUK213" s="110"/>
      <c r="GUL213" s="110"/>
      <c r="GUM213" s="110"/>
      <c r="GUN213" s="110"/>
      <c r="GUO213" s="110"/>
      <c r="GUP213" s="110"/>
      <c r="GUQ213" s="110"/>
      <c r="GUR213" s="110"/>
      <c r="GUS213" s="110"/>
      <c r="GUT213" s="110"/>
      <c r="GUU213" s="110"/>
      <c r="GUV213" s="110"/>
      <c r="GUW213" s="110"/>
      <c r="GUX213" s="110"/>
      <c r="GUY213" s="110"/>
      <c r="GUZ213" s="110"/>
      <c r="GVA213" s="110"/>
      <c r="GVB213" s="110"/>
      <c r="GVC213" s="110"/>
      <c r="GVD213" s="110"/>
      <c r="GVE213" s="110"/>
      <c r="GVF213" s="110"/>
      <c r="GVG213" s="110"/>
      <c r="GVH213" s="110"/>
      <c r="GVI213" s="110"/>
      <c r="GVJ213" s="110"/>
      <c r="GVK213" s="110"/>
      <c r="GVL213" s="110"/>
      <c r="GVM213" s="110"/>
      <c r="GVN213" s="110"/>
      <c r="GVO213" s="110"/>
      <c r="GVP213" s="110"/>
      <c r="GVQ213" s="110"/>
      <c r="GVR213" s="110"/>
      <c r="GVS213" s="110"/>
      <c r="GVT213" s="110"/>
      <c r="GVU213" s="110"/>
      <c r="GVV213" s="110"/>
      <c r="GVW213" s="110"/>
      <c r="GVX213" s="110"/>
      <c r="GVY213" s="110"/>
      <c r="GVZ213" s="110"/>
      <c r="GWA213" s="110"/>
      <c r="GWB213" s="110"/>
      <c r="GWC213" s="110"/>
      <c r="GWD213" s="110"/>
      <c r="GWE213" s="110"/>
      <c r="GWF213" s="110"/>
      <c r="GWG213" s="110"/>
      <c r="GWH213" s="110"/>
      <c r="GWI213" s="110"/>
      <c r="GWJ213" s="110"/>
      <c r="GWK213" s="110"/>
      <c r="GWL213" s="110"/>
      <c r="GWM213" s="110"/>
      <c r="GWN213" s="110"/>
      <c r="GWO213" s="110"/>
      <c r="GWP213" s="110"/>
      <c r="GWQ213" s="110"/>
      <c r="GWR213" s="110"/>
      <c r="GWS213" s="110"/>
      <c r="GWT213" s="110"/>
      <c r="GWU213" s="110"/>
      <c r="GWV213" s="110"/>
      <c r="GWW213" s="110"/>
      <c r="GWX213" s="110"/>
      <c r="GWY213" s="110"/>
      <c r="GWZ213" s="110"/>
      <c r="GXA213" s="110"/>
      <c r="GXB213" s="110"/>
      <c r="GXC213" s="110"/>
      <c r="GXD213" s="110"/>
      <c r="GXE213" s="110"/>
      <c r="GXF213" s="110"/>
      <c r="GXG213" s="110"/>
      <c r="GXH213" s="110"/>
      <c r="GXI213" s="110"/>
      <c r="GXJ213" s="110"/>
      <c r="GXK213" s="110"/>
      <c r="GXL213" s="110"/>
      <c r="GXM213" s="110"/>
      <c r="GXN213" s="110"/>
      <c r="GXO213" s="110"/>
      <c r="GXP213" s="110"/>
      <c r="GXQ213" s="110"/>
      <c r="GXR213" s="110"/>
      <c r="GXS213" s="110"/>
      <c r="GXT213" s="110"/>
      <c r="GXU213" s="110"/>
      <c r="GXV213" s="110"/>
      <c r="GXW213" s="110"/>
      <c r="GXX213" s="110"/>
      <c r="GXY213" s="110"/>
      <c r="GXZ213" s="110"/>
      <c r="GYA213" s="110"/>
      <c r="GYB213" s="110"/>
      <c r="GYC213" s="110"/>
      <c r="GYD213" s="110"/>
      <c r="GYE213" s="110"/>
      <c r="GYF213" s="110"/>
      <c r="GYG213" s="110"/>
      <c r="GYH213" s="110"/>
      <c r="GYI213" s="110"/>
      <c r="GYJ213" s="110"/>
      <c r="GYK213" s="110"/>
      <c r="GYL213" s="110"/>
      <c r="GYM213" s="110"/>
      <c r="GYN213" s="110"/>
      <c r="GYO213" s="110"/>
      <c r="GYP213" s="110"/>
      <c r="GYQ213" s="110"/>
      <c r="GYR213" s="110"/>
      <c r="GYS213" s="110"/>
      <c r="GYT213" s="110"/>
      <c r="GYU213" s="110"/>
      <c r="GYV213" s="110"/>
      <c r="GYW213" s="110"/>
      <c r="GYX213" s="110"/>
      <c r="GYY213" s="110"/>
      <c r="GYZ213" s="110"/>
      <c r="GZA213" s="110"/>
      <c r="GZB213" s="110"/>
      <c r="GZC213" s="110"/>
      <c r="GZD213" s="110"/>
      <c r="GZE213" s="110"/>
      <c r="GZF213" s="110"/>
      <c r="GZG213" s="110"/>
      <c r="GZH213" s="110"/>
      <c r="GZI213" s="110"/>
      <c r="GZJ213" s="110"/>
      <c r="GZK213" s="110"/>
      <c r="GZL213" s="110"/>
      <c r="GZM213" s="110"/>
      <c r="GZN213" s="110"/>
      <c r="GZO213" s="110"/>
      <c r="GZP213" s="110"/>
      <c r="GZQ213" s="110"/>
      <c r="GZR213" s="110"/>
      <c r="GZS213" s="110"/>
      <c r="GZT213" s="110"/>
      <c r="GZU213" s="110"/>
      <c r="GZV213" s="110"/>
      <c r="GZW213" s="110"/>
      <c r="GZX213" s="110"/>
      <c r="GZY213" s="110"/>
      <c r="GZZ213" s="110"/>
      <c r="HAA213" s="110"/>
      <c r="HAB213" s="110"/>
      <c r="HAC213" s="110"/>
      <c r="HAD213" s="110"/>
      <c r="HAE213" s="110"/>
      <c r="HAF213" s="110"/>
      <c r="HAG213" s="110"/>
      <c r="HAH213" s="110"/>
      <c r="HAI213" s="110"/>
      <c r="HAJ213" s="110"/>
      <c r="HAK213" s="110"/>
      <c r="HAL213" s="110"/>
      <c r="HAM213" s="110"/>
      <c r="HAN213" s="110"/>
      <c r="HAO213" s="110"/>
      <c r="HAP213" s="110"/>
      <c r="HAQ213" s="110"/>
      <c r="HAR213" s="110"/>
      <c r="HAS213" s="110"/>
      <c r="HAT213" s="110"/>
      <c r="HAU213" s="110"/>
      <c r="HAV213" s="110"/>
      <c r="HAW213" s="110"/>
      <c r="HAX213" s="110"/>
      <c r="HAY213" s="110"/>
      <c r="HAZ213" s="110"/>
      <c r="HBA213" s="110"/>
      <c r="HBB213" s="110"/>
      <c r="HBC213" s="110"/>
      <c r="HBD213" s="110"/>
      <c r="HBE213" s="110"/>
      <c r="HBF213" s="110"/>
      <c r="HBG213" s="110"/>
      <c r="HBH213" s="110"/>
      <c r="HBI213" s="110"/>
      <c r="HBJ213" s="110"/>
      <c r="HBK213" s="110"/>
      <c r="HBL213" s="110"/>
      <c r="HBM213" s="110"/>
      <c r="HBN213" s="110"/>
      <c r="HBO213" s="110"/>
      <c r="HBP213" s="110"/>
      <c r="HBQ213" s="110"/>
      <c r="HBR213" s="110"/>
      <c r="HBS213" s="110"/>
      <c r="HBT213" s="110"/>
      <c r="HBU213" s="110"/>
      <c r="HBV213" s="110"/>
      <c r="HBW213" s="110"/>
      <c r="HBX213" s="110"/>
      <c r="HBY213" s="110"/>
      <c r="HBZ213" s="110"/>
      <c r="HCA213" s="110"/>
      <c r="HCB213" s="110"/>
      <c r="HCC213" s="110"/>
      <c r="HCD213" s="110"/>
      <c r="HCE213" s="110"/>
      <c r="HCF213" s="110"/>
      <c r="HCG213" s="110"/>
      <c r="HCH213" s="110"/>
      <c r="HCI213" s="110"/>
      <c r="HCJ213" s="110"/>
      <c r="HCK213" s="110"/>
      <c r="HCL213" s="110"/>
      <c r="HCM213" s="110"/>
      <c r="HCN213" s="110"/>
      <c r="HCO213" s="110"/>
      <c r="HCP213" s="110"/>
      <c r="HCQ213" s="110"/>
      <c r="HCR213" s="110"/>
      <c r="HCS213" s="110"/>
      <c r="HCT213" s="110"/>
      <c r="HCU213" s="110"/>
      <c r="HCV213" s="110"/>
      <c r="HCW213" s="110"/>
      <c r="HCX213" s="110"/>
      <c r="HCY213" s="110"/>
      <c r="HCZ213" s="110"/>
      <c r="HDA213" s="110"/>
      <c r="HDB213" s="110"/>
      <c r="HDC213" s="110"/>
      <c r="HDD213" s="110"/>
      <c r="HDE213" s="110"/>
      <c r="HDF213" s="110"/>
      <c r="HDG213" s="110"/>
      <c r="HDH213" s="110"/>
      <c r="HDI213" s="110"/>
      <c r="HDJ213" s="110"/>
      <c r="HDK213" s="110"/>
      <c r="HDL213" s="110"/>
      <c r="HDM213" s="110"/>
      <c r="HDN213" s="110"/>
      <c r="HDO213" s="110"/>
      <c r="HDP213" s="110"/>
      <c r="HDQ213" s="110"/>
      <c r="HDR213" s="110"/>
      <c r="HDS213" s="110"/>
      <c r="HDT213" s="110"/>
      <c r="HDU213" s="110"/>
      <c r="HDV213" s="110"/>
      <c r="HDW213" s="110"/>
      <c r="HDX213" s="110"/>
      <c r="HDY213" s="110"/>
      <c r="HDZ213" s="110"/>
      <c r="HEA213" s="110"/>
      <c r="HEB213" s="110"/>
      <c r="HEC213" s="110"/>
      <c r="HED213" s="110"/>
      <c r="HEE213" s="110"/>
      <c r="HEF213" s="110"/>
      <c r="HEG213" s="110"/>
      <c r="HEH213" s="110"/>
      <c r="HEI213" s="110"/>
      <c r="HEJ213" s="110"/>
      <c r="HEK213" s="110"/>
      <c r="HEL213" s="110"/>
      <c r="HEM213" s="110"/>
      <c r="HEN213" s="110"/>
      <c r="HEO213" s="110"/>
      <c r="HEP213" s="110"/>
      <c r="HEQ213" s="110"/>
      <c r="HER213" s="110"/>
      <c r="HES213" s="110"/>
      <c r="HET213" s="110"/>
      <c r="HEU213" s="110"/>
      <c r="HEV213" s="110"/>
      <c r="HEW213" s="110"/>
      <c r="HEX213" s="110"/>
      <c r="HEY213" s="110"/>
      <c r="HEZ213" s="110"/>
      <c r="HFA213" s="110"/>
      <c r="HFB213" s="110"/>
      <c r="HFC213" s="110"/>
      <c r="HFD213" s="110"/>
      <c r="HFE213" s="110"/>
      <c r="HFF213" s="110"/>
      <c r="HFG213" s="110"/>
      <c r="HFH213" s="110"/>
      <c r="HFI213" s="110"/>
      <c r="HFJ213" s="110"/>
      <c r="HFK213" s="110"/>
      <c r="HFL213" s="110"/>
      <c r="HFM213" s="110"/>
      <c r="HFN213" s="110"/>
      <c r="HFO213" s="110"/>
      <c r="HFP213" s="110"/>
      <c r="HFQ213" s="110"/>
      <c r="HFR213" s="110"/>
      <c r="HFS213" s="110"/>
      <c r="HFT213" s="110"/>
      <c r="HFU213" s="110"/>
      <c r="HFV213" s="110"/>
      <c r="HFW213" s="110"/>
      <c r="HFX213" s="110"/>
      <c r="HFY213" s="110"/>
      <c r="HFZ213" s="110"/>
      <c r="HGA213" s="110"/>
      <c r="HGB213" s="110"/>
      <c r="HGC213" s="110"/>
      <c r="HGD213" s="110"/>
      <c r="HGE213" s="110"/>
      <c r="HGF213" s="110"/>
      <c r="HGG213" s="110"/>
      <c r="HGH213" s="110"/>
      <c r="HGI213" s="110"/>
      <c r="HGJ213" s="110"/>
      <c r="HGK213" s="110"/>
      <c r="HGL213" s="110"/>
      <c r="HGM213" s="110"/>
      <c r="HGN213" s="110"/>
      <c r="HGO213" s="110"/>
      <c r="HGP213" s="110"/>
      <c r="HGQ213" s="110"/>
      <c r="HGR213" s="110"/>
      <c r="HGS213" s="110"/>
      <c r="HGT213" s="110"/>
      <c r="HGU213" s="110"/>
      <c r="HGV213" s="110"/>
      <c r="HGW213" s="110"/>
      <c r="HGX213" s="110"/>
      <c r="HGY213" s="110"/>
      <c r="HGZ213" s="110"/>
      <c r="HHA213" s="110"/>
      <c r="HHB213" s="110"/>
      <c r="HHC213" s="110"/>
      <c r="HHD213" s="110"/>
      <c r="HHE213" s="110"/>
      <c r="HHF213" s="110"/>
      <c r="HHG213" s="110"/>
      <c r="HHH213" s="110"/>
      <c r="HHI213" s="110"/>
      <c r="HHJ213" s="110"/>
      <c r="HHK213" s="110"/>
      <c r="HHL213" s="110"/>
      <c r="HHM213" s="110"/>
      <c r="HHN213" s="110"/>
      <c r="HHO213" s="110"/>
      <c r="HHP213" s="110"/>
      <c r="HHQ213" s="110"/>
      <c r="HHR213" s="110"/>
      <c r="HHS213" s="110"/>
      <c r="HHT213" s="110"/>
      <c r="HHU213" s="110"/>
      <c r="HHV213" s="110"/>
      <c r="HHW213" s="110"/>
      <c r="HHX213" s="110"/>
      <c r="HHY213" s="110"/>
      <c r="HHZ213" s="110"/>
      <c r="HIA213" s="110"/>
      <c r="HIB213" s="110"/>
      <c r="HIC213" s="110"/>
      <c r="HID213" s="110"/>
      <c r="HIE213" s="110"/>
      <c r="HIF213" s="110"/>
      <c r="HIG213" s="110"/>
      <c r="HIH213" s="110"/>
      <c r="HII213" s="110"/>
      <c r="HIJ213" s="110"/>
      <c r="HIK213" s="110"/>
      <c r="HIL213" s="110"/>
      <c r="HIM213" s="110"/>
      <c r="HIN213" s="110"/>
      <c r="HIO213" s="110"/>
      <c r="HIP213" s="110"/>
      <c r="HIQ213" s="110"/>
      <c r="HIR213" s="110"/>
      <c r="HIS213" s="110"/>
      <c r="HIT213" s="110"/>
      <c r="HIU213" s="110"/>
      <c r="HIV213" s="110"/>
      <c r="HIW213" s="110"/>
      <c r="HIX213" s="110"/>
      <c r="HIY213" s="110"/>
      <c r="HIZ213" s="110"/>
      <c r="HJA213" s="110"/>
      <c r="HJB213" s="110"/>
      <c r="HJC213" s="110"/>
      <c r="HJD213" s="110"/>
      <c r="HJE213" s="110"/>
      <c r="HJF213" s="110"/>
      <c r="HJG213" s="110"/>
      <c r="HJH213" s="110"/>
      <c r="HJI213" s="110"/>
      <c r="HJJ213" s="110"/>
      <c r="HJK213" s="110"/>
      <c r="HJL213" s="110"/>
      <c r="HJM213" s="110"/>
      <c r="HJN213" s="110"/>
      <c r="HJO213" s="110"/>
      <c r="HJP213" s="110"/>
      <c r="HJQ213" s="110"/>
      <c r="HJR213" s="110"/>
      <c r="HJS213" s="110"/>
      <c r="HJT213" s="110"/>
      <c r="HJU213" s="110"/>
      <c r="HJV213" s="110"/>
      <c r="HJW213" s="110"/>
      <c r="HJX213" s="110"/>
      <c r="HJY213" s="110"/>
      <c r="HJZ213" s="110"/>
      <c r="HKA213" s="110"/>
      <c r="HKB213" s="110"/>
      <c r="HKC213" s="110"/>
      <c r="HKD213" s="110"/>
      <c r="HKE213" s="110"/>
      <c r="HKF213" s="110"/>
      <c r="HKG213" s="110"/>
      <c r="HKH213" s="110"/>
      <c r="HKI213" s="110"/>
      <c r="HKJ213" s="110"/>
      <c r="HKK213" s="110"/>
      <c r="HKL213" s="110"/>
      <c r="HKM213" s="110"/>
      <c r="HKN213" s="110"/>
      <c r="HKO213" s="110"/>
      <c r="HKP213" s="110"/>
      <c r="HKQ213" s="110"/>
      <c r="HKR213" s="110"/>
      <c r="HKS213" s="110"/>
      <c r="HKT213" s="110"/>
      <c r="HKU213" s="110"/>
      <c r="HKV213" s="110"/>
      <c r="HKW213" s="110"/>
      <c r="HKX213" s="110"/>
      <c r="HKY213" s="110"/>
      <c r="HKZ213" s="110"/>
      <c r="HLA213" s="110"/>
      <c r="HLB213" s="110"/>
      <c r="HLC213" s="110"/>
      <c r="HLD213" s="110"/>
      <c r="HLE213" s="110"/>
      <c r="HLF213" s="110"/>
      <c r="HLG213" s="110"/>
      <c r="HLH213" s="110"/>
      <c r="HLI213" s="110"/>
      <c r="HLJ213" s="110"/>
      <c r="HLK213" s="110"/>
      <c r="HLL213" s="110"/>
      <c r="HLM213" s="110"/>
      <c r="HLN213" s="110"/>
      <c r="HLO213" s="110"/>
      <c r="HLP213" s="110"/>
      <c r="HLQ213" s="110"/>
      <c r="HLR213" s="110"/>
      <c r="HLS213" s="110"/>
      <c r="HLT213" s="110"/>
      <c r="HLU213" s="110"/>
      <c r="HLV213" s="110"/>
      <c r="HLW213" s="110"/>
      <c r="HLX213" s="110"/>
      <c r="HLY213" s="110"/>
      <c r="HLZ213" s="110"/>
      <c r="HMA213" s="110"/>
      <c r="HMB213" s="110"/>
      <c r="HMC213" s="110"/>
      <c r="HMD213" s="110"/>
      <c r="HME213" s="110"/>
      <c r="HMF213" s="110"/>
      <c r="HMG213" s="110"/>
      <c r="HMH213" s="110"/>
      <c r="HMI213" s="110"/>
      <c r="HMJ213" s="110"/>
      <c r="HMK213" s="110"/>
      <c r="HML213" s="110"/>
      <c r="HMM213" s="110"/>
      <c r="HMN213" s="110"/>
      <c r="HMO213" s="110"/>
      <c r="HMP213" s="110"/>
      <c r="HMQ213" s="110"/>
      <c r="HMR213" s="110"/>
      <c r="HMS213" s="110"/>
      <c r="HMT213" s="110"/>
      <c r="HMU213" s="110"/>
      <c r="HMV213" s="110"/>
      <c r="HMW213" s="110"/>
      <c r="HMX213" s="110"/>
      <c r="HMY213" s="110"/>
      <c r="HMZ213" s="110"/>
      <c r="HNA213" s="110"/>
      <c r="HNB213" s="110"/>
      <c r="HNC213" s="110"/>
      <c r="HND213" s="110"/>
      <c r="HNE213" s="110"/>
      <c r="HNF213" s="110"/>
      <c r="HNG213" s="110"/>
      <c r="HNH213" s="110"/>
      <c r="HNI213" s="110"/>
      <c r="HNJ213" s="110"/>
      <c r="HNK213" s="110"/>
      <c r="HNL213" s="110"/>
      <c r="HNM213" s="110"/>
      <c r="HNN213" s="110"/>
      <c r="HNO213" s="110"/>
      <c r="HNP213" s="110"/>
      <c r="HNQ213" s="110"/>
      <c r="HNR213" s="110"/>
      <c r="HNS213" s="110"/>
      <c r="HNT213" s="110"/>
      <c r="HNU213" s="110"/>
      <c r="HNV213" s="110"/>
      <c r="HNW213" s="110"/>
      <c r="HNX213" s="110"/>
      <c r="HNY213" s="110"/>
      <c r="HNZ213" s="110"/>
      <c r="HOA213" s="110"/>
      <c r="HOB213" s="110"/>
      <c r="HOC213" s="110"/>
      <c r="HOD213" s="110"/>
      <c r="HOE213" s="110"/>
      <c r="HOF213" s="110"/>
      <c r="HOG213" s="110"/>
      <c r="HOH213" s="110"/>
      <c r="HOI213" s="110"/>
      <c r="HOJ213" s="110"/>
      <c r="HOK213" s="110"/>
      <c r="HOL213" s="110"/>
      <c r="HOM213" s="110"/>
      <c r="HON213" s="110"/>
      <c r="HOO213" s="110"/>
      <c r="HOP213" s="110"/>
      <c r="HOQ213" s="110"/>
      <c r="HOR213" s="110"/>
      <c r="HOS213" s="110"/>
      <c r="HOT213" s="110"/>
      <c r="HOU213" s="110"/>
      <c r="HOV213" s="110"/>
      <c r="HOW213" s="110"/>
      <c r="HOX213" s="110"/>
      <c r="HOY213" s="110"/>
      <c r="HOZ213" s="110"/>
      <c r="HPA213" s="110"/>
      <c r="HPB213" s="110"/>
      <c r="HPC213" s="110"/>
      <c r="HPD213" s="110"/>
      <c r="HPE213" s="110"/>
      <c r="HPF213" s="110"/>
      <c r="HPG213" s="110"/>
      <c r="HPH213" s="110"/>
      <c r="HPI213" s="110"/>
      <c r="HPJ213" s="110"/>
      <c r="HPK213" s="110"/>
      <c r="HPL213" s="110"/>
      <c r="HPM213" s="110"/>
      <c r="HPN213" s="110"/>
      <c r="HPO213" s="110"/>
      <c r="HPP213" s="110"/>
      <c r="HPQ213" s="110"/>
      <c r="HPR213" s="110"/>
      <c r="HPS213" s="110"/>
      <c r="HPT213" s="110"/>
      <c r="HPU213" s="110"/>
      <c r="HPV213" s="110"/>
      <c r="HPW213" s="110"/>
      <c r="HPX213" s="110"/>
      <c r="HPY213" s="110"/>
      <c r="HPZ213" s="110"/>
      <c r="HQA213" s="110"/>
      <c r="HQB213" s="110"/>
      <c r="HQC213" s="110"/>
      <c r="HQD213" s="110"/>
      <c r="HQE213" s="110"/>
      <c r="HQF213" s="110"/>
      <c r="HQG213" s="110"/>
      <c r="HQH213" s="110"/>
      <c r="HQI213" s="110"/>
      <c r="HQJ213" s="110"/>
      <c r="HQK213" s="110"/>
      <c r="HQL213" s="110"/>
      <c r="HQM213" s="110"/>
      <c r="HQN213" s="110"/>
      <c r="HQO213" s="110"/>
      <c r="HQP213" s="110"/>
      <c r="HQQ213" s="110"/>
      <c r="HQR213" s="110"/>
      <c r="HQS213" s="110"/>
      <c r="HQT213" s="110"/>
      <c r="HQU213" s="110"/>
      <c r="HQV213" s="110"/>
      <c r="HQW213" s="110"/>
      <c r="HQX213" s="110"/>
      <c r="HQY213" s="110"/>
      <c r="HQZ213" s="110"/>
      <c r="HRA213" s="110"/>
      <c r="HRB213" s="110"/>
      <c r="HRC213" s="110"/>
      <c r="HRD213" s="110"/>
      <c r="HRE213" s="110"/>
      <c r="HRF213" s="110"/>
      <c r="HRG213" s="110"/>
      <c r="HRH213" s="110"/>
      <c r="HRI213" s="110"/>
      <c r="HRJ213" s="110"/>
      <c r="HRK213" s="110"/>
      <c r="HRL213" s="110"/>
      <c r="HRM213" s="110"/>
      <c r="HRN213" s="110"/>
      <c r="HRO213" s="110"/>
      <c r="HRP213" s="110"/>
      <c r="HRQ213" s="110"/>
      <c r="HRR213" s="110"/>
      <c r="HRS213" s="110"/>
      <c r="HRT213" s="110"/>
      <c r="HRU213" s="110"/>
      <c r="HRV213" s="110"/>
      <c r="HRW213" s="110"/>
      <c r="HRX213" s="110"/>
      <c r="HRY213" s="110"/>
      <c r="HRZ213" s="110"/>
      <c r="HSA213" s="110"/>
      <c r="HSB213" s="110"/>
      <c r="HSC213" s="110"/>
      <c r="HSD213" s="110"/>
      <c r="HSE213" s="110"/>
      <c r="HSF213" s="110"/>
      <c r="HSG213" s="110"/>
      <c r="HSH213" s="110"/>
      <c r="HSI213" s="110"/>
      <c r="HSJ213" s="110"/>
      <c r="HSK213" s="110"/>
      <c r="HSL213" s="110"/>
      <c r="HSM213" s="110"/>
      <c r="HSN213" s="110"/>
      <c r="HSO213" s="110"/>
      <c r="HSP213" s="110"/>
      <c r="HSQ213" s="110"/>
      <c r="HSR213" s="110"/>
      <c r="HSS213" s="110"/>
      <c r="HST213" s="110"/>
      <c r="HSU213" s="110"/>
      <c r="HSV213" s="110"/>
      <c r="HSW213" s="110"/>
      <c r="HSX213" s="110"/>
      <c r="HSY213" s="110"/>
      <c r="HSZ213" s="110"/>
      <c r="HTA213" s="110"/>
      <c r="HTB213" s="110"/>
      <c r="HTC213" s="110"/>
      <c r="HTD213" s="110"/>
      <c r="HTE213" s="110"/>
      <c r="HTF213" s="110"/>
      <c r="HTG213" s="110"/>
      <c r="HTH213" s="110"/>
      <c r="HTI213" s="110"/>
      <c r="HTJ213" s="110"/>
      <c r="HTK213" s="110"/>
      <c r="HTL213" s="110"/>
      <c r="HTM213" s="110"/>
      <c r="HTN213" s="110"/>
      <c r="HTO213" s="110"/>
      <c r="HTP213" s="110"/>
      <c r="HTQ213" s="110"/>
      <c r="HTR213" s="110"/>
      <c r="HTS213" s="110"/>
      <c r="HTT213" s="110"/>
      <c r="HTU213" s="110"/>
      <c r="HTV213" s="110"/>
      <c r="HTW213" s="110"/>
      <c r="HTX213" s="110"/>
      <c r="HTY213" s="110"/>
      <c r="HTZ213" s="110"/>
      <c r="HUA213" s="110"/>
      <c r="HUB213" s="110"/>
      <c r="HUC213" s="110"/>
      <c r="HUD213" s="110"/>
      <c r="HUE213" s="110"/>
      <c r="HUF213" s="110"/>
      <c r="HUG213" s="110"/>
      <c r="HUH213" s="110"/>
      <c r="HUI213" s="110"/>
      <c r="HUJ213" s="110"/>
      <c r="HUK213" s="110"/>
      <c r="HUL213" s="110"/>
      <c r="HUM213" s="110"/>
      <c r="HUN213" s="110"/>
      <c r="HUO213" s="110"/>
      <c r="HUP213" s="110"/>
      <c r="HUQ213" s="110"/>
      <c r="HUR213" s="110"/>
      <c r="HUS213" s="110"/>
      <c r="HUT213" s="110"/>
      <c r="HUU213" s="110"/>
      <c r="HUV213" s="110"/>
      <c r="HUW213" s="110"/>
      <c r="HUX213" s="110"/>
      <c r="HUY213" s="110"/>
      <c r="HUZ213" s="110"/>
      <c r="HVA213" s="110"/>
      <c r="HVB213" s="110"/>
      <c r="HVC213" s="110"/>
      <c r="HVD213" s="110"/>
      <c r="HVE213" s="110"/>
      <c r="HVF213" s="110"/>
      <c r="HVG213" s="110"/>
      <c r="HVH213" s="110"/>
      <c r="HVI213" s="110"/>
      <c r="HVJ213" s="110"/>
      <c r="HVK213" s="110"/>
      <c r="HVL213" s="110"/>
      <c r="HVM213" s="110"/>
      <c r="HVN213" s="110"/>
      <c r="HVO213" s="110"/>
      <c r="HVP213" s="110"/>
      <c r="HVQ213" s="110"/>
      <c r="HVR213" s="110"/>
      <c r="HVS213" s="110"/>
      <c r="HVT213" s="110"/>
      <c r="HVU213" s="110"/>
      <c r="HVV213" s="110"/>
      <c r="HVW213" s="110"/>
      <c r="HVX213" s="110"/>
      <c r="HVY213" s="110"/>
      <c r="HVZ213" s="110"/>
      <c r="HWA213" s="110"/>
      <c r="HWB213" s="110"/>
      <c r="HWC213" s="110"/>
      <c r="HWD213" s="110"/>
      <c r="HWE213" s="110"/>
      <c r="HWF213" s="110"/>
      <c r="HWG213" s="110"/>
      <c r="HWH213" s="110"/>
      <c r="HWI213" s="110"/>
      <c r="HWJ213" s="110"/>
      <c r="HWK213" s="110"/>
      <c r="HWL213" s="110"/>
      <c r="HWM213" s="110"/>
      <c r="HWN213" s="110"/>
      <c r="HWO213" s="110"/>
      <c r="HWP213" s="110"/>
      <c r="HWQ213" s="110"/>
      <c r="HWR213" s="110"/>
      <c r="HWS213" s="110"/>
      <c r="HWT213" s="110"/>
      <c r="HWU213" s="110"/>
      <c r="HWV213" s="110"/>
      <c r="HWW213" s="110"/>
      <c r="HWX213" s="110"/>
      <c r="HWY213" s="110"/>
      <c r="HWZ213" s="110"/>
      <c r="HXA213" s="110"/>
      <c r="HXB213" s="110"/>
      <c r="HXC213" s="110"/>
      <c r="HXD213" s="110"/>
      <c r="HXE213" s="110"/>
      <c r="HXF213" s="110"/>
      <c r="HXG213" s="110"/>
      <c r="HXH213" s="110"/>
      <c r="HXI213" s="110"/>
      <c r="HXJ213" s="110"/>
      <c r="HXK213" s="110"/>
      <c r="HXL213" s="110"/>
      <c r="HXM213" s="110"/>
      <c r="HXN213" s="110"/>
      <c r="HXO213" s="110"/>
      <c r="HXP213" s="110"/>
      <c r="HXQ213" s="110"/>
      <c r="HXR213" s="110"/>
      <c r="HXS213" s="110"/>
      <c r="HXT213" s="110"/>
      <c r="HXU213" s="110"/>
      <c r="HXV213" s="110"/>
      <c r="HXW213" s="110"/>
      <c r="HXX213" s="110"/>
      <c r="HXY213" s="110"/>
      <c r="HXZ213" s="110"/>
      <c r="HYA213" s="110"/>
      <c r="HYB213" s="110"/>
      <c r="HYC213" s="110"/>
      <c r="HYD213" s="110"/>
      <c r="HYE213" s="110"/>
      <c r="HYF213" s="110"/>
      <c r="HYG213" s="110"/>
      <c r="HYH213" s="110"/>
      <c r="HYI213" s="110"/>
      <c r="HYJ213" s="110"/>
      <c r="HYK213" s="110"/>
      <c r="HYL213" s="110"/>
      <c r="HYM213" s="110"/>
      <c r="HYN213" s="110"/>
      <c r="HYO213" s="110"/>
      <c r="HYP213" s="110"/>
      <c r="HYQ213" s="110"/>
      <c r="HYR213" s="110"/>
      <c r="HYS213" s="110"/>
      <c r="HYT213" s="110"/>
      <c r="HYU213" s="110"/>
      <c r="HYV213" s="110"/>
      <c r="HYW213" s="110"/>
      <c r="HYX213" s="110"/>
      <c r="HYY213" s="110"/>
      <c r="HYZ213" s="110"/>
      <c r="HZA213" s="110"/>
      <c r="HZB213" s="110"/>
      <c r="HZC213" s="110"/>
      <c r="HZD213" s="110"/>
      <c r="HZE213" s="110"/>
      <c r="HZF213" s="110"/>
      <c r="HZG213" s="110"/>
      <c r="HZH213" s="110"/>
      <c r="HZI213" s="110"/>
      <c r="HZJ213" s="110"/>
      <c r="HZK213" s="110"/>
      <c r="HZL213" s="110"/>
      <c r="HZM213" s="110"/>
      <c r="HZN213" s="110"/>
      <c r="HZO213" s="110"/>
      <c r="HZP213" s="110"/>
      <c r="HZQ213" s="110"/>
      <c r="HZR213" s="110"/>
      <c r="HZS213" s="110"/>
      <c r="HZT213" s="110"/>
      <c r="HZU213" s="110"/>
      <c r="HZV213" s="110"/>
      <c r="HZW213" s="110"/>
      <c r="HZX213" s="110"/>
      <c r="HZY213" s="110"/>
      <c r="HZZ213" s="110"/>
      <c r="IAA213" s="110"/>
      <c r="IAB213" s="110"/>
      <c r="IAC213" s="110"/>
      <c r="IAD213" s="110"/>
      <c r="IAE213" s="110"/>
      <c r="IAF213" s="110"/>
      <c r="IAG213" s="110"/>
      <c r="IAH213" s="110"/>
      <c r="IAI213" s="110"/>
      <c r="IAJ213" s="110"/>
      <c r="IAK213" s="110"/>
      <c r="IAL213" s="110"/>
      <c r="IAM213" s="110"/>
      <c r="IAN213" s="110"/>
      <c r="IAO213" s="110"/>
      <c r="IAP213" s="110"/>
      <c r="IAQ213" s="110"/>
      <c r="IAR213" s="110"/>
      <c r="IAS213" s="110"/>
      <c r="IAT213" s="110"/>
      <c r="IAU213" s="110"/>
      <c r="IAV213" s="110"/>
      <c r="IAW213" s="110"/>
      <c r="IAX213" s="110"/>
      <c r="IAY213" s="110"/>
      <c r="IAZ213" s="110"/>
      <c r="IBA213" s="110"/>
      <c r="IBB213" s="110"/>
      <c r="IBC213" s="110"/>
      <c r="IBD213" s="110"/>
      <c r="IBE213" s="110"/>
      <c r="IBF213" s="110"/>
      <c r="IBG213" s="110"/>
      <c r="IBH213" s="110"/>
      <c r="IBI213" s="110"/>
      <c r="IBJ213" s="110"/>
      <c r="IBK213" s="110"/>
      <c r="IBL213" s="110"/>
      <c r="IBM213" s="110"/>
      <c r="IBN213" s="110"/>
      <c r="IBO213" s="110"/>
      <c r="IBP213" s="110"/>
      <c r="IBQ213" s="110"/>
      <c r="IBR213" s="110"/>
      <c r="IBS213" s="110"/>
      <c r="IBT213" s="110"/>
      <c r="IBU213" s="110"/>
      <c r="IBV213" s="110"/>
      <c r="IBW213" s="110"/>
      <c r="IBX213" s="110"/>
      <c r="IBY213" s="110"/>
      <c r="IBZ213" s="110"/>
      <c r="ICA213" s="110"/>
      <c r="ICB213" s="110"/>
      <c r="ICC213" s="110"/>
      <c r="ICD213" s="110"/>
      <c r="ICE213" s="110"/>
      <c r="ICF213" s="110"/>
      <c r="ICG213" s="110"/>
      <c r="ICH213" s="110"/>
      <c r="ICI213" s="110"/>
      <c r="ICJ213" s="110"/>
      <c r="ICK213" s="110"/>
      <c r="ICL213" s="110"/>
      <c r="ICM213" s="110"/>
      <c r="ICN213" s="110"/>
      <c r="ICO213" s="110"/>
      <c r="ICP213" s="110"/>
      <c r="ICQ213" s="110"/>
      <c r="ICR213" s="110"/>
      <c r="ICS213" s="110"/>
      <c r="ICT213" s="110"/>
      <c r="ICU213" s="110"/>
      <c r="ICV213" s="110"/>
      <c r="ICW213" s="110"/>
      <c r="ICX213" s="110"/>
      <c r="ICY213" s="110"/>
      <c r="ICZ213" s="110"/>
      <c r="IDA213" s="110"/>
      <c r="IDB213" s="110"/>
      <c r="IDC213" s="110"/>
      <c r="IDD213" s="110"/>
      <c r="IDE213" s="110"/>
      <c r="IDF213" s="110"/>
      <c r="IDG213" s="110"/>
      <c r="IDH213" s="110"/>
      <c r="IDI213" s="110"/>
      <c r="IDJ213" s="110"/>
      <c r="IDK213" s="110"/>
      <c r="IDL213" s="110"/>
      <c r="IDM213" s="110"/>
      <c r="IDN213" s="110"/>
      <c r="IDO213" s="110"/>
      <c r="IDP213" s="110"/>
      <c r="IDQ213" s="110"/>
      <c r="IDR213" s="110"/>
      <c r="IDS213" s="110"/>
      <c r="IDT213" s="110"/>
      <c r="IDU213" s="110"/>
      <c r="IDV213" s="110"/>
      <c r="IDW213" s="110"/>
      <c r="IDX213" s="110"/>
      <c r="IDY213" s="110"/>
      <c r="IDZ213" s="110"/>
      <c r="IEA213" s="110"/>
      <c r="IEB213" s="110"/>
      <c r="IEC213" s="110"/>
      <c r="IED213" s="110"/>
      <c r="IEE213" s="110"/>
      <c r="IEF213" s="110"/>
      <c r="IEG213" s="110"/>
      <c r="IEH213" s="110"/>
      <c r="IEI213" s="110"/>
      <c r="IEJ213" s="110"/>
      <c r="IEK213" s="110"/>
      <c r="IEL213" s="110"/>
      <c r="IEM213" s="110"/>
      <c r="IEN213" s="110"/>
      <c r="IEO213" s="110"/>
      <c r="IEP213" s="110"/>
      <c r="IEQ213" s="110"/>
      <c r="IER213" s="110"/>
      <c r="IES213" s="110"/>
      <c r="IET213" s="110"/>
      <c r="IEU213" s="110"/>
      <c r="IEV213" s="110"/>
      <c r="IEW213" s="110"/>
      <c r="IEX213" s="110"/>
      <c r="IEY213" s="110"/>
      <c r="IEZ213" s="110"/>
      <c r="IFA213" s="110"/>
      <c r="IFB213" s="110"/>
      <c r="IFC213" s="110"/>
      <c r="IFD213" s="110"/>
      <c r="IFE213" s="110"/>
      <c r="IFF213" s="110"/>
      <c r="IFG213" s="110"/>
      <c r="IFH213" s="110"/>
      <c r="IFI213" s="110"/>
      <c r="IFJ213" s="110"/>
      <c r="IFK213" s="110"/>
      <c r="IFL213" s="110"/>
      <c r="IFM213" s="110"/>
      <c r="IFN213" s="110"/>
      <c r="IFO213" s="110"/>
      <c r="IFP213" s="110"/>
      <c r="IFQ213" s="110"/>
      <c r="IFR213" s="110"/>
      <c r="IFS213" s="110"/>
      <c r="IFT213" s="110"/>
      <c r="IFU213" s="110"/>
      <c r="IFV213" s="110"/>
      <c r="IFW213" s="110"/>
      <c r="IFX213" s="110"/>
      <c r="IFY213" s="110"/>
      <c r="IFZ213" s="110"/>
      <c r="IGA213" s="110"/>
      <c r="IGB213" s="110"/>
      <c r="IGC213" s="110"/>
      <c r="IGD213" s="110"/>
      <c r="IGE213" s="110"/>
      <c r="IGF213" s="110"/>
      <c r="IGG213" s="110"/>
      <c r="IGH213" s="110"/>
      <c r="IGI213" s="110"/>
      <c r="IGJ213" s="110"/>
      <c r="IGK213" s="110"/>
      <c r="IGL213" s="110"/>
      <c r="IGM213" s="110"/>
      <c r="IGN213" s="110"/>
      <c r="IGO213" s="110"/>
      <c r="IGP213" s="110"/>
      <c r="IGQ213" s="110"/>
      <c r="IGR213" s="110"/>
      <c r="IGS213" s="110"/>
      <c r="IGT213" s="110"/>
      <c r="IGU213" s="110"/>
      <c r="IGV213" s="110"/>
      <c r="IGW213" s="110"/>
      <c r="IGX213" s="110"/>
      <c r="IGY213" s="110"/>
      <c r="IGZ213" s="110"/>
      <c r="IHA213" s="110"/>
      <c r="IHB213" s="110"/>
      <c r="IHC213" s="110"/>
      <c r="IHD213" s="110"/>
      <c r="IHE213" s="110"/>
      <c r="IHF213" s="110"/>
      <c r="IHG213" s="110"/>
      <c r="IHH213" s="110"/>
      <c r="IHI213" s="110"/>
      <c r="IHJ213" s="110"/>
      <c r="IHK213" s="110"/>
      <c r="IHL213" s="110"/>
      <c r="IHM213" s="110"/>
      <c r="IHN213" s="110"/>
      <c r="IHO213" s="110"/>
      <c r="IHP213" s="110"/>
      <c r="IHQ213" s="110"/>
      <c r="IHR213" s="110"/>
      <c r="IHS213" s="110"/>
      <c r="IHT213" s="110"/>
      <c r="IHU213" s="110"/>
      <c r="IHV213" s="110"/>
      <c r="IHW213" s="110"/>
      <c r="IHX213" s="110"/>
      <c r="IHY213" s="110"/>
      <c r="IHZ213" s="110"/>
      <c r="IIA213" s="110"/>
      <c r="IIB213" s="110"/>
      <c r="IIC213" s="110"/>
      <c r="IID213" s="110"/>
      <c r="IIE213" s="110"/>
      <c r="IIF213" s="110"/>
      <c r="IIG213" s="110"/>
      <c r="IIH213" s="110"/>
      <c r="III213" s="110"/>
      <c r="IIJ213" s="110"/>
      <c r="IIK213" s="110"/>
      <c r="IIL213" s="110"/>
      <c r="IIM213" s="110"/>
      <c r="IIN213" s="110"/>
      <c r="IIO213" s="110"/>
      <c r="IIP213" s="110"/>
      <c r="IIQ213" s="110"/>
      <c r="IIR213" s="110"/>
      <c r="IIS213" s="110"/>
      <c r="IIT213" s="110"/>
      <c r="IIU213" s="110"/>
      <c r="IIV213" s="110"/>
      <c r="IIW213" s="110"/>
      <c r="IIX213" s="110"/>
      <c r="IIY213" s="110"/>
      <c r="IIZ213" s="110"/>
      <c r="IJA213" s="110"/>
      <c r="IJB213" s="110"/>
      <c r="IJC213" s="110"/>
      <c r="IJD213" s="110"/>
      <c r="IJE213" s="110"/>
      <c r="IJF213" s="110"/>
      <c r="IJG213" s="110"/>
      <c r="IJH213" s="110"/>
      <c r="IJI213" s="110"/>
      <c r="IJJ213" s="110"/>
      <c r="IJK213" s="110"/>
      <c r="IJL213" s="110"/>
      <c r="IJM213" s="110"/>
      <c r="IJN213" s="110"/>
      <c r="IJO213" s="110"/>
      <c r="IJP213" s="110"/>
      <c r="IJQ213" s="110"/>
      <c r="IJR213" s="110"/>
      <c r="IJS213" s="110"/>
      <c r="IJT213" s="110"/>
      <c r="IJU213" s="110"/>
      <c r="IJV213" s="110"/>
      <c r="IJW213" s="110"/>
      <c r="IJX213" s="110"/>
      <c r="IJY213" s="110"/>
      <c r="IJZ213" s="110"/>
      <c r="IKA213" s="110"/>
      <c r="IKB213" s="110"/>
      <c r="IKC213" s="110"/>
      <c r="IKD213" s="110"/>
      <c r="IKE213" s="110"/>
      <c r="IKF213" s="110"/>
      <c r="IKG213" s="110"/>
      <c r="IKH213" s="110"/>
      <c r="IKI213" s="110"/>
      <c r="IKJ213" s="110"/>
      <c r="IKK213" s="110"/>
      <c r="IKL213" s="110"/>
      <c r="IKM213" s="110"/>
      <c r="IKN213" s="110"/>
      <c r="IKO213" s="110"/>
      <c r="IKP213" s="110"/>
      <c r="IKQ213" s="110"/>
      <c r="IKR213" s="110"/>
      <c r="IKS213" s="110"/>
      <c r="IKT213" s="110"/>
      <c r="IKU213" s="110"/>
      <c r="IKV213" s="110"/>
      <c r="IKW213" s="110"/>
      <c r="IKX213" s="110"/>
      <c r="IKY213" s="110"/>
      <c r="IKZ213" s="110"/>
      <c r="ILA213" s="110"/>
      <c r="ILB213" s="110"/>
      <c r="ILC213" s="110"/>
      <c r="ILD213" s="110"/>
      <c r="ILE213" s="110"/>
      <c r="ILF213" s="110"/>
      <c r="ILG213" s="110"/>
      <c r="ILH213" s="110"/>
      <c r="ILI213" s="110"/>
      <c r="ILJ213" s="110"/>
      <c r="ILK213" s="110"/>
      <c r="ILL213" s="110"/>
      <c r="ILM213" s="110"/>
      <c r="ILN213" s="110"/>
      <c r="ILO213" s="110"/>
      <c r="ILP213" s="110"/>
      <c r="ILQ213" s="110"/>
      <c r="ILR213" s="110"/>
      <c r="ILS213" s="110"/>
      <c r="ILT213" s="110"/>
      <c r="ILU213" s="110"/>
      <c r="ILV213" s="110"/>
      <c r="ILW213" s="110"/>
      <c r="ILX213" s="110"/>
      <c r="ILY213" s="110"/>
      <c r="ILZ213" s="110"/>
      <c r="IMA213" s="110"/>
      <c r="IMB213" s="110"/>
      <c r="IMC213" s="110"/>
      <c r="IMD213" s="110"/>
      <c r="IME213" s="110"/>
      <c r="IMF213" s="110"/>
      <c r="IMG213" s="110"/>
      <c r="IMH213" s="110"/>
      <c r="IMI213" s="110"/>
      <c r="IMJ213" s="110"/>
      <c r="IMK213" s="110"/>
      <c r="IML213" s="110"/>
      <c r="IMM213" s="110"/>
      <c r="IMN213" s="110"/>
      <c r="IMO213" s="110"/>
      <c r="IMP213" s="110"/>
      <c r="IMQ213" s="110"/>
      <c r="IMR213" s="110"/>
      <c r="IMS213" s="110"/>
      <c r="IMT213" s="110"/>
      <c r="IMU213" s="110"/>
      <c r="IMV213" s="110"/>
      <c r="IMW213" s="110"/>
      <c r="IMX213" s="110"/>
      <c r="IMY213" s="110"/>
      <c r="IMZ213" s="110"/>
      <c r="INA213" s="110"/>
      <c r="INB213" s="110"/>
      <c r="INC213" s="110"/>
      <c r="IND213" s="110"/>
      <c r="INE213" s="110"/>
      <c r="INF213" s="110"/>
      <c r="ING213" s="110"/>
      <c r="INH213" s="110"/>
      <c r="INI213" s="110"/>
      <c r="INJ213" s="110"/>
      <c r="INK213" s="110"/>
      <c r="INL213" s="110"/>
      <c r="INM213" s="110"/>
      <c r="INN213" s="110"/>
      <c r="INO213" s="110"/>
      <c r="INP213" s="110"/>
      <c r="INQ213" s="110"/>
      <c r="INR213" s="110"/>
      <c r="INS213" s="110"/>
      <c r="INT213" s="110"/>
      <c r="INU213" s="110"/>
      <c r="INV213" s="110"/>
      <c r="INW213" s="110"/>
      <c r="INX213" s="110"/>
      <c r="INY213" s="110"/>
      <c r="INZ213" s="110"/>
      <c r="IOA213" s="110"/>
      <c r="IOB213" s="110"/>
      <c r="IOC213" s="110"/>
      <c r="IOD213" s="110"/>
      <c r="IOE213" s="110"/>
      <c r="IOF213" s="110"/>
      <c r="IOG213" s="110"/>
      <c r="IOH213" s="110"/>
      <c r="IOI213" s="110"/>
      <c r="IOJ213" s="110"/>
      <c r="IOK213" s="110"/>
      <c r="IOL213" s="110"/>
      <c r="IOM213" s="110"/>
      <c r="ION213" s="110"/>
      <c r="IOO213" s="110"/>
      <c r="IOP213" s="110"/>
      <c r="IOQ213" s="110"/>
      <c r="IOR213" s="110"/>
      <c r="IOS213" s="110"/>
      <c r="IOT213" s="110"/>
      <c r="IOU213" s="110"/>
      <c r="IOV213" s="110"/>
      <c r="IOW213" s="110"/>
      <c r="IOX213" s="110"/>
      <c r="IOY213" s="110"/>
      <c r="IOZ213" s="110"/>
      <c r="IPA213" s="110"/>
      <c r="IPB213" s="110"/>
      <c r="IPC213" s="110"/>
      <c r="IPD213" s="110"/>
      <c r="IPE213" s="110"/>
      <c r="IPF213" s="110"/>
      <c r="IPG213" s="110"/>
      <c r="IPH213" s="110"/>
      <c r="IPI213" s="110"/>
      <c r="IPJ213" s="110"/>
      <c r="IPK213" s="110"/>
      <c r="IPL213" s="110"/>
      <c r="IPM213" s="110"/>
      <c r="IPN213" s="110"/>
      <c r="IPO213" s="110"/>
      <c r="IPP213" s="110"/>
      <c r="IPQ213" s="110"/>
      <c r="IPR213" s="110"/>
      <c r="IPS213" s="110"/>
      <c r="IPT213" s="110"/>
      <c r="IPU213" s="110"/>
      <c r="IPV213" s="110"/>
      <c r="IPW213" s="110"/>
      <c r="IPX213" s="110"/>
      <c r="IPY213" s="110"/>
      <c r="IPZ213" s="110"/>
      <c r="IQA213" s="110"/>
      <c r="IQB213" s="110"/>
      <c r="IQC213" s="110"/>
      <c r="IQD213" s="110"/>
      <c r="IQE213" s="110"/>
      <c r="IQF213" s="110"/>
      <c r="IQG213" s="110"/>
      <c r="IQH213" s="110"/>
      <c r="IQI213" s="110"/>
      <c r="IQJ213" s="110"/>
      <c r="IQK213" s="110"/>
      <c r="IQL213" s="110"/>
      <c r="IQM213" s="110"/>
      <c r="IQN213" s="110"/>
      <c r="IQO213" s="110"/>
      <c r="IQP213" s="110"/>
      <c r="IQQ213" s="110"/>
      <c r="IQR213" s="110"/>
      <c r="IQS213" s="110"/>
      <c r="IQT213" s="110"/>
      <c r="IQU213" s="110"/>
      <c r="IQV213" s="110"/>
      <c r="IQW213" s="110"/>
      <c r="IQX213" s="110"/>
      <c r="IQY213" s="110"/>
      <c r="IQZ213" s="110"/>
      <c r="IRA213" s="110"/>
      <c r="IRB213" s="110"/>
      <c r="IRC213" s="110"/>
      <c r="IRD213" s="110"/>
      <c r="IRE213" s="110"/>
      <c r="IRF213" s="110"/>
      <c r="IRG213" s="110"/>
      <c r="IRH213" s="110"/>
      <c r="IRI213" s="110"/>
      <c r="IRJ213" s="110"/>
      <c r="IRK213" s="110"/>
      <c r="IRL213" s="110"/>
      <c r="IRM213" s="110"/>
      <c r="IRN213" s="110"/>
      <c r="IRO213" s="110"/>
      <c r="IRP213" s="110"/>
      <c r="IRQ213" s="110"/>
      <c r="IRR213" s="110"/>
      <c r="IRS213" s="110"/>
      <c r="IRT213" s="110"/>
      <c r="IRU213" s="110"/>
      <c r="IRV213" s="110"/>
      <c r="IRW213" s="110"/>
      <c r="IRX213" s="110"/>
      <c r="IRY213" s="110"/>
      <c r="IRZ213" s="110"/>
      <c r="ISA213" s="110"/>
      <c r="ISB213" s="110"/>
      <c r="ISC213" s="110"/>
      <c r="ISD213" s="110"/>
      <c r="ISE213" s="110"/>
      <c r="ISF213" s="110"/>
      <c r="ISG213" s="110"/>
      <c r="ISH213" s="110"/>
      <c r="ISI213" s="110"/>
      <c r="ISJ213" s="110"/>
      <c r="ISK213" s="110"/>
      <c r="ISL213" s="110"/>
      <c r="ISM213" s="110"/>
      <c r="ISN213" s="110"/>
      <c r="ISO213" s="110"/>
      <c r="ISP213" s="110"/>
      <c r="ISQ213" s="110"/>
      <c r="ISR213" s="110"/>
      <c r="ISS213" s="110"/>
      <c r="IST213" s="110"/>
      <c r="ISU213" s="110"/>
      <c r="ISV213" s="110"/>
      <c r="ISW213" s="110"/>
      <c r="ISX213" s="110"/>
      <c r="ISY213" s="110"/>
      <c r="ISZ213" s="110"/>
      <c r="ITA213" s="110"/>
      <c r="ITB213" s="110"/>
      <c r="ITC213" s="110"/>
      <c r="ITD213" s="110"/>
      <c r="ITE213" s="110"/>
      <c r="ITF213" s="110"/>
      <c r="ITG213" s="110"/>
      <c r="ITH213" s="110"/>
      <c r="ITI213" s="110"/>
      <c r="ITJ213" s="110"/>
      <c r="ITK213" s="110"/>
      <c r="ITL213" s="110"/>
      <c r="ITM213" s="110"/>
      <c r="ITN213" s="110"/>
      <c r="ITO213" s="110"/>
      <c r="ITP213" s="110"/>
      <c r="ITQ213" s="110"/>
      <c r="ITR213" s="110"/>
      <c r="ITS213" s="110"/>
      <c r="ITT213" s="110"/>
      <c r="ITU213" s="110"/>
      <c r="ITV213" s="110"/>
      <c r="ITW213" s="110"/>
      <c r="ITX213" s="110"/>
      <c r="ITY213" s="110"/>
      <c r="ITZ213" s="110"/>
      <c r="IUA213" s="110"/>
      <c r="IUB213" s="110"/>
      <c r="IUC213" s="110"/>
      <c r="IUD213" s="110"/>
      <c r="IUE213" s="110"/>
      <c r="IUF213" s="110"/>
      <c r="IUG213" s="110"/>
      <c r="IUH213" s="110"/>
      <c r="IUI213" s="110"/>
      <c r="IUJ213" s="110"/>
      <c r="IUK213" s="110"/>
      <c r="IUL213" s="110"/>
      <c r="IUM213" s="110"/>
      <c r="IUN213" s="110"/>
      <c r="IUO213" s="110"/>
      <c r="IUP213" s="110"/>
      <c r="IUQ213" s="110"/>
      <c r="IUR213" s="110"/>
      <c r="IUS213" s="110"/>
      <c r="IUT213" s="110"/>
      <c r="IUU213" s="110"/>
      <c r="IUV213" s="110"/>
      <c r="IUW213" s="110"/>
      <c r="IUX213" s="110"/>
      <c r="IUY213" s="110"/>
      <c r="IUZ213" s="110"/>
      <c r="IVA213" s="110"/>
      <c r="IVB213" s="110"/>
      <c r="IVC213" s="110"/>
      <c r="IVD213" s="110"/>
      <c r="IVE213" s="110"/>
      <c r="IVF213" s="110"/>
      <c r="IVG213" s="110"/>
      <c r="IVH213" s="110"/>
      <c r="IVI213" s="110"/>
      <c r="IVJ213" s="110"/>
      <c r="IVK213" s="110"/>
      <c r="IVL213" s="110"/>
      <c r="IVM213" s="110"/>
      <c r="IVN213" s="110"/>
      <c r="IVO213" s="110"/>
      <c r="IVP213" s="110"/>
      <c r="IVQ213" s="110"/>
      <c r="IVR213" s="110"/>
      <c r="IVS213" s="110"/>
      <c r="IVT213" s="110"/>
      <c r="IVU213" s="110"/>
      <c r="IVV213" s="110"/>
      <c r="IVW213" s="110"/>
      <c r="IVX213" s="110"/>
      <c r="IVY213" s="110"/>
      <c r="IVZ213" s="110"/>
      <c r="IWA213" s="110"/>
      <c r="IWB213" s="110"/>
      <c r="IWC213" s="110"/>
      <c r="IWD213" s="110"/>
      <c r="IWE213" s="110"/>
      <c r="IWF213" s="110"/>
      <c r="IWG213" s="110"/>
      <c r="IWH213" s="110"/>
      <c r="IWI213" s="110"/>
      <c r="IWJ213" s="110"/>
      <c r="IWK213" s="110"/>
      <c r="IWL213" s="110"/>
      <c r="IWM213" s="110"/>
      <c r="IWN213" s="110"/>
      <c r="IWO213" s="110"/>
      <c r="IWP213" s="110"/>
      <c r="IWQ213" s="110"/>
      <c r="IWR213" s="110"/>
      <c r="IWS213" s="110"/>
      <c r="IWT213" s="110"/>
      <c r="IWU213" s="110"/>
      <c r="IWV213" s="110"/>
      <c r="IWW213" s="110"/>
      <c r="IWX213" s="110"/>
      <c r="IWY213" s="110"/>
      <c r="IWZ213" s="110"/>
      <c r="IXA213" s="110"/>
      <c r="IXB213" s="110"/>
      <c r="IXC213" s="110"/>
      <c r="IXD213" s="110"/>
      <c r="IXE213" s="110"/>
      <c r="IXF213" s="110"/>
      <c r="IXG213" s="110"/>
      <c r="IXH213" s="110"/>
      <c r="IXI213" s="110"/>
      <c r="IXJ213" s="110"/>
      <c r="IXK213" s="110"/>
      <c r="IXL213" s="110"/>
      <c r="IXM213" s="110"/>
      <c r="IXN213" s="110"/>
      <c r="IXO213" s="110"/>
      <c r="IXP213" s="110"/>
      <c r="IXQ213" s="110"/>
      <c r="IXR213" s="110"/>
      <c r="IXS213" s="110"/>
      <c r="IXT213" s="110"/>
      <c r="IXU213" s="110"/>
      <c r="IXV213" s="110"/>
      <c r="IXW213" s="110"/>
      <c r="IXX213" s="110"/>
      <c r="IXY213" s="110"/>
      <c r="IXZ213" s="110"/>
      <c r="IYA213" s="110"/>
      <c r="IYB213" s="110"/>
      <c r="IYC213" s="110"/>
      <c r="IYD213" s="110"/>
      <c r="IYE213" s="110"/>
      <c r="IYF213" s="110"/>
      <c r="IYG213" s="110"/>
      <c r="IYH213" s="110"/>
      <c r="IYI213" s="110"/>
      <c r="IYJ213" s="110"/>
      <c r="IYK213" s="110"/>
      <c r="IYL213" s="110"/>
      <c r="IYM213" s="110"/>
      <c r="IYN213" s="110"/>
      <c r="IYO213" s="110"/>
      <c r="IYP213" s="110"/>
      <c r="IYQ213" s="110"/>
      <c r="IYR213" s="110"/>
      <c r="IYS213" s="110"/>
      <c r="IYT213" s="110"/>
      <c r="IYU213" s="110"/>
      <c r="IYV213" s="110"/>
      <c r="IYW213" s="110"/>
      <c r="IYX213" s="110"/>
      <c r="IYY213" s="110"/>
      <c r="IYZ213" s="110"/>
      <c r="IZA213" s="110"/>
      <c r="IZB213" s="110"/>
      <c r="IZC213" s="110"/>
      <c r="IZD213" s="110"/>
      <c r="IZE213" s="110"/>
      <c r="IZF213" s="110"/>
      <c r="IZG213" s="110"/>
      <c r="IZH213" s="110"/>
      <c r="IZI213" s="110"/>
      <c r="IZJ213" s="110"/>
      <c r="IZK213" s="110"/>
      <c r="IZL213" s="110"/>
      <c r="IZM213" s="110"/>
      <c r="IZN213" s="110"/>
      <c r="IZO213" s="110"/>
      <c r="IZP213" s="110"/>
      <c r="IZQ213" s="110"/>
      <c r="IZR213" s="110"/>
      <c r="IZS213" s="110"/>
      <c r="IZT213" s="110"/>
      <c r="IZU213" s="110"/>
      <c r="IZV213" s="110"/>
      <c r="IZW213" s="110"/>
      <c r="IZX213" s="110"/>
      <c r="IZY213" s="110"/>
      <c r="IZZ213" s="110"/>
      <c r="JAA213" s="110"/>
      <c r="JAB213" s="110"/>
      <c r="JAC213" s="110"/>
      <c r="JAD213" s="110"/>
      <c r="JAE213" s="110"/>
      <c r="JAF213" s="110"/>
      <c r="JAG213" s="110"/>
      <c r="JAH213" s="110"/>
      <c r="JAI213" s="110"/>
      <c r="JAJ213" s="110"/>
      <c r="JAK213" s="110"/>
      <c r="JAL213" s="110"/>
      <c r="JAM213" s="110"/>
      <c r="JAN213" s="110"/>
      <c r="JAO213" s="110"/>
      <c r="JAP213" s="110"/>
      <c r="JAQ213" s="110"/>
      <c r="JAR213" s="110"/>
      <c r="JAS213" s="110"/>
      <c r="JAT213" s="110"/>
      <c r="JAU213" s="110"/>
      <c r="JAV213" s="110"/>
      <c r="JAW213" s="110"/>
      <c r="JAX213" s="110"/>
      <c r="JAY213" s="110"/>
      <c r="JAZ213" s="110"/>
      <c r="JBA213" s="110"/>
      <c r="JBB213" s="110"/>
      <c r="JBC213" s="110"/>
      <c r="JBD213" s="110"/>
      <c r="JBE213" s="110"/>
      <c r="JBF213" s="110"/>
      <c r="JBG213" s="110"/>
      <c r="JBH213" s="110"/>
      <c r="JBI213" s="110"/>
      <c r="JBJ213" s="110"/>
      <c r="JBK213" s="110"/>
      <c r="JBL213" s="110"/>
      <c r="JBM213" s="110"/>
      <c r="JBN213" s="110"/>
      <c r="JBO213" s="110"/>
      <c r="JBP213" s="110"/>
      <c r="JBQ213" s="110"/>
      <c r="JBR213" s="110"/>
      <c r="JBS213" s="110"/>
      <c r="JBT213" s="110"/>
      <c r="JBU213" s="110"/>
      <c r="JBV213" s="110"/>
      <c r="JBW213" s="110"/>
      <c r="JBX213" s="110"/>
      <c r="JBY213" s="110"/>
      <c r="JBZ213" s="110"/>
      <c r="JCA213" s="110"/>
      <c r="JCB213" s="110"/>
      <c r="JCC213" s="110"/>
      <c r="JCD213" s="110"/>
      <c r="JCE213" s="110"/>
      <c r="JCF213" s="110"/>
      <c r="JCG213" s="110"/>
      <c r="JCH213" s="110"/>
      <c r="JCI213" s="110"/>
      <c r="JCJ213" s="110"/>
      <c r="JCK213" s="110"/>
      <c r="JCL213" s="110"/>
      <c r="JCM213" s="110"/>
      <c r="JCN213" s="110"/>
      <c r="JCO213" s="110"/>
      <c r="JCP213" s="110"/>
      <c r="JCQ213" s="110"/>
      <c r="JCR213" s="110"/>
      <c r="JCS213" s="110"/>
      <c r="JCT213" s="110"/>
      <c r="JCU213" s="110"/>
      <c r="JCV213" s="110"/>
      <c r="JCW213" s="110"/>
      <c r="JCX213" s="110"/>
      <c r="JCY213" s="110"/>
      <c r="JCZ213" s="110"/>
      <c r="JDA213" s="110"/>
      <c r="JDB213" s="110"/>
      <c r="JDC213" s="110"/>
      <c r="JDD213" s="110"/>
      <c r="JDE213" s="110"/>
      <c r="JDF213" s="110"/>
      <c r="JDG213" s="110"/>
      <c r="JDH213" s="110"/>
      <c r="JDI213" s="110"/>
      <c r="JDJ213" s="110"/>
      <c r="JDK213" s="110"/>
      <c r="JDL213" s="110"/>
      <c r="JDM213" s="110"/>
      <c r="JDN213" s="110"/>
      <c r="JDO213" s="110"/>
      <c r="JDP213" s="110"/>
      <c r="JDQ213" s="110"/>
      <c r="JDR213" s="110"/>
      <c r="JDS213" s="110"/>
      <c r="JDT213" s="110"/>
      <c r="JDU213" s="110"/>
      <c r="JDV213" s="110"/>
      <c r="JDW213" s="110"/>
      <c r="JDX213" s="110"/>
      <c r="JDY213" s="110"/>
      <c r="JDZ213" s="110"/>
      <c r="JEA213" s="110"/>
      <c r="JEB213" s="110"/>
      <c r="JEC213" s="110"/>
      <c r="JED213" s="110"/>
      <c r="JEE213" s="110"/>
      <c r="JEF213" s="110"/>
      <c r="JEG213" s="110"/>
      <c r="JEH213" s="110"/>
      <c r="JEI213" s="110"/>
      <c r="JEJ213" s="110"/>
      <c r="JEK213" s="110"/>
      <c r="JEL213" s="110"/>
      <c r="JEM213" s="110"/>
      <c r="JEN213" s="110"/>
      <c r="JEO213" s="110"/>
      <c r="JEP213" s="110"/>
      <c r="JEQ213" s="110"/>
      <c r="JER213" s="110"/>
      <c r="JES213" s="110"/>
      <c r="JET213" s="110"/>
      <c r="JEU213" s="110"/>
      <c r="JEV213" s="110"/>
      <c r="JEW213" s="110"/>
      <c r="JEX213" s="110"/>
      <c r="JEY213" s="110"/>
      <c r="JEZ213" s="110"/>
      <c r="JFA213" s="110"/>
      <c r="JFB213" s="110"/>
      <c r="JFC213" s="110"/>
      <c r="JFD213" s="110"/>
      <c r="JFE213" s="110"/>
      <c r="JFF213" s="110"/>
      <c r="JFG213" s="110"/>
      <c r="JFH213" s="110"/>
      <c r="JFI213" s="110"/>
      <c r="JFJ213" s="110"/>
      <c r="JFK213" s="110"/>
      <c r="JFL213" s="110"/>
      <c r="JFM213" s="110"/>
      <c r="JFN213" s="110"/>
      <c r="JFO213" s="110"/>
      <c r="JFP213" s="110"/>
      <c r="JFQ213" s="110"/>
      <c r="JFR213" s="110"/>
      <c r="JFS213" s="110"/>
      <c r="JFT213" s="110"/>
      <c r="JFU213" s="110"/>
      <c r="JFV213" s="110"/>
      <c r="JFW213" s="110"/>
      <c r="JFX213" s="110"/>
      <c r="JFY213" s="110"/>
      <c r="JFZ213" s="110"/>
      <c r="JGA213" s="110"/>
      <c r="JGB213" s="110"/>
      <c r="JGC213" s="110"/>
      <c r="JGD213" s="110"/>
      <c r="JGE213" s="110"/>
      <c r="JGF213" s="110"/>
      <c r="JGG213" s="110"/>
      <c r="JGH213" s="110"/>
      <c r="JGI213" s="110"/>
      <c r="JGJ213" s="110"/>
      <c r="JGK213" s="110"/>
      <c r="JGL213" s="110"/>
      <c r="JGM213" s="110"/>
      <c r="JGN213" s="110"/>
      <c r="JGO213" s="110"/>
      <c r="JGP213" s="110"/>
      <c r="JGQ213" s="110"/>
      <c r="JGR213" s="110"/>
      <c r="JGS213" s="110"/>
      <c r="JGT213" s="110"/>
      <c r="JGU213" s="110"/>
      <c r="JGV213" s="110"/>
      <c r="JGW213" s="110"/>
      <c r="JGX213" s="110"/>
      <c r="JGY213" s="110"/>
      <c r="JGZ213" s="110"/>
      <c r="JHA213" s="110"/>
      <c r="JHB213" s="110"/>
      <c r="JHC213" s="110"/>
      <c r="JHD213" s="110"/>
      <c r="JHE213" s="110"/>
      <c r="JHF213" s="110"/>
      <c r="JHG213" s="110"/>
      <c r="JHH213" s="110"/>
      <c r="JHI213" s="110"/>
      <c r="JHJ213" s="110"/>
      <c r="JHK213" s="110"/>
      <c r="JHL213" s="110"/>
      <c r="JHM213" s="110"/>
      <c r="JHN213" s="110"/>
      <c r="JHO213" s="110"/>
      <c r="JHP213" s="110"/>
      <c r="JHQ213" s="110"/>
      <c r="JHR213" s="110"/>
      <c r="JHS213" s="110"/>
      <c r="JHT213" s="110"/>
      <c r="JHU213" s="110"/>
      <c r="JHV213" s="110"/>
      <c r="JHW213" s="110"/>
      <c r="JHX213" s="110"/>
      <c r="JHY213" s="110"/>
      <c r="JHZ213" s="110"/>
      <c r="JIA213" s="110"/>
      <c r="JIB213" s="110"/>
      <c r="JIC213" s="110"/>
      <c r="JID213" s="110"/>
      <c r="JIE213" s="110"/>
      <c r="JIF213" s="110"/>
      <c r="JIG213" s="110"/>
      <c r="JIH213" s="110"/>
      <c r="JII213" s="110"/>
      <c r="JIJ213" s="110"/>
      <c r="JIK213" s="110"/>
      <c r="JIL213" s="110"/>
      <c r="JIM213" s="110"/>
      <c r="JIN213" s="110"/>
      <c r="JIO213" s="110"/>
      <c r="JIP213" s="110"/>
      <c r="JIQ213" s="110"/>
      <c r="JIR213" s="110"/>
      <c r="JIS213" s="110"/>
      <c r="JIT213" s="110"/>
      <c r="JIU213" s="110"/>
      <c r="JIV213" s="110"/>
      <c r="JIW213" s="110"/>
      <c r="JIX213" s="110"/>
      <c r="JIY213" s="110"/>
      <c r="JIZ213" s="110"/>
      <c r="JJA213" s="110"/>
      <c r="JJB213" s="110"/>
      <c r="JJC213" s="110"/>
      <c r="JJD213" s="110"/>
      <c r="JJE213" s="110"/>
      <c r="JJF213" s="110"/>
      <c r="JJG213" s="110"/>
      <c r="JJH213" s="110"/>
      <c r="JJI213" s="110"/>
      <c r="JJJ213" s="110"/>
      <c r="JJK213" s="110"/>
      <c r="JJL213" s="110"/>
      <c r="JJM213" s="110"/>
      <c r="JJN213" s="110"/>
      <c r="JJO213" s="110"/>
      <c r="JJP213" s="110"/>
      <c r="JJQ213" s="110"/>
      <c r="JJR213" s="110"/>
      <c r="JJS213" s="110"/>
      <c r="JJT213" s="110"/>
      <c r="JJU213" s="110"/>
      <c r="JJV213" s="110"/>
      <c r="JJW213" s="110"/>
      <c r="JJX213" s="110"/>
      <c r="JJY213" s="110"/>
      <c r="JJZ213" s="110"/>
      <c r="JKA213" s="110"/>
      <c r="JKB213" s="110"/>
      <c r="JKC213" s="110"/>
      <c r="JKD213" s="110"/>
      <c r="JKE213" s="110"/>
      <c r="JKF213" s="110"/>
      <c r="JKG213" s="110"/>
      <c r="JKH213" s="110"/>
      <c r="JKI213" s="110"/>
      <c r="JKJ213" s="110"/>
      <c r="JKK213" s="110"/>
      <c r="JKL213" s="110"/>
      <c r="JKM213" s="110"/>
      <c r="JKN213" s="110"/>
      <c r="JKO213" s="110"/>
      <c r="JKP213" s="110"/>
      <c r="JKQ213" s="110"/>
      <c r="JKR213" s="110"/>
      <c r="JKS213" s="110"/>
      <c r="JKT213" s="110"/>
      <c r="JKU213" s="110"/>
      <c r="JKV213" s="110"/>
      <c r="JKW213" s="110"/>
      <c r="JKX213" s="110"/>
      <c r="JKY213" s="110"/>
      <c r="JKZ213" s="110"/>
      <c r="JLA213" s="110"/>
      <c r="JLB213" s="110"/>
      <c r="JLC213" s="110"/>
      <c r="JLD213" s="110"/>
      <c r="JLE213" s="110"/>
      <c r="JLF213" s="110"/>
      <c r="JLG213" s="110"/>
      <c r="JLH213" s="110"/>
      <c r="JLI213" s="110"/>
      <c r="JLJ213" s="110"/>
      <c r="JLK213" s="110"/>
      <c r="JLL213" s="110"/>
      <c r="JLM213" s="110"/>
      <c r="JLN213" s="110"/>
      <c r="JLO213" s="110"/>
      <c r="JLP213" s="110"/>
      <c r="JLQ213" s="110"/>
      <c r="JLR213" s="110"/>
      <c r="JLS213" s="110"/>
      <c r="JLT213" s="110"/>
      <c r="JLU213" s="110"/>
      <c r="JLV213" s="110"/>
      <c r="JLW213" s="110"/>
      <c r="JLX213" s="110"/>
      <c r="JLY213" s="110"/>
      <c r="JLZ213" s="110"/>
      <c r="JMA213" s="110"/>
      <c r="JMB213" s="110"/>
      <c r="JMC213" s="110"/>
      <c r="JMD213" s="110"/>
      <c r="JME213" s="110"/>
      <c r="JMF213" s="110"/>
      <c r="JMG213" s="110"/>
      <c r="JMH213" s="110"/>
      <c r="JMI213" s="110"/>
      <c r="JMJ213" s="110"/>
      <c r="JMK213" s="110"/>
      <c r="JML213" s="110"/>
      <c r="JMM213" s="110"/>
      <c r="JMN213" s="110"/>
      <c r="JMO213" s="110"/>
      <c r="JMP213" s="110"/>
      <c r="JMQ213" s="110"/>
      <c r="JMR213" s="110"/>
      <c r="JMS213" s="110"/>
      <c r="JMT213" s="110"/>
      <c r="JMU213" s="110"/>
      <c r="JMV213" s="110"/>
      <c r="JMW213" s="110"/>
      <c r="JMX213" s="110"/>
      <c r="JMY213" s="110"/>
      <c r="JMZ213" s="110"/>
      <c r="JNA213" s="110"/>
      <c r="JNB213" s="110"/>
      <c r="JNC213" s="110"/>
      <c r="JND213" s="110"/>
      <c r="JNE213" s="110"/>
      <c r="JNF213" s="110"/>
      <c r="JNG213" s="110"/>
      <c r="JNH213" s="110"/>
      <c r="JNI213" s="110"/>
      <c r="JNJ213" s="110"/>
      <c r="JNK213" s="110"/>
      <c r="JNL213" s="110"/>
      <c r="JNM213" s="110"/>
      <c r="JNN213" s="110"/>
      <c r="JNO213" s="110"/>
      <c r="JNP213" s="110"/>
      <c r="JNQ213" s="110"/>
      <c r="JNR213" s="110"/>
      <c r="JNS213" s="110"/>
      <c r="JNT213" s="110"/>
      <c r="JNU213" s="110"/>
      <c r="JNV213" s="110"/>
      <c r="JNW213" s="110"/>
      <c r="JNX213" s="110"/>
      <c r="JNY213" s="110"/>
      <c r="JNZ213" s="110"/>
      <c r="JOA213" s="110"/>
      <c r="JOB213" s="110"/>
      <c r="JOC213" s="110"/>
      <c r="JOD213" s="110"/>
      <c r="JOE213" s="110"/>
      <c r="JOF213" s="110"/>
      <c r="JOG213" s="110"/>
      <c r="JOH213" s="110"/>
      <c r="JOI213" s="110"/>
      <c r="JOJ213" s="110"/>
      <c r="JOK213" s="110"/>
      <c r="JOL213" s="110"/>
      <c r="JOM213" s="110"/>
      <c r="JON213" s="110"/>
      <c r="JOO213" s="110"/>
      <c r="JOP213" s="110"/>
      <c r="JOQ213" s="110"/>
      <c r="JOR213" s="110"/>
      <c r="JOS213" s="110"/>
      <c r="JOT213" s="110"/>
      <c r="JOU213" s="110"/>
      <c r="JOV213" s="110"/>
      <c r="JOW213" s="110"/>
      <c r="JOX213" s="110"/>
      <c r="JOY213" s="110"/>
      <c r="JOZ213" s="110"/>
      <c r="JPA213" s="110"/>
      <c r="JPB213" s="110"/>
      <c r="JPC213" s="110"/>
      <c r="JPD213" s="110"/>
      <c r="JPE213" s="110"/>
      <c r="JPF213" s="110"/>
      <c r="JPG213" s="110"/>
      <c r="JPH213" s="110"/>
      <c r="JPI213" s="110"/>
      <c r="JPJ213" s="110"/>
      <c r="JPK213" s="110"/>
      <c r="JPL213" s="110"/>
      <c r="JPM213" s="110"/>
      <c r="JPN213" s="110"/>
      <c r="JPO213" s="110"/>
      <c r="JPP213" s="110"/>
      <c r="JPQ213" s="110"/>
      <c r="JPR213" s="110"/>
      <c r="JPS213" s="110"/>
      <c r="JPT213" s="110"/>
      <c r="JPU213" s="110"/>
      <c r="JPV213" s="110"/>
      <c r="JPW213" s="110"/>
      <c r="JPX213" s="110"/>
      <c r="JPY213" s="110"/>
      <c r="JPZ213" s="110"/>
      <c r="JQA213" s="110"/>
      <c r="JQB213" s="110"/>
      <c r="JQC213" s="110"/>
      <c r="JQD213" s="110"/>
      <c r="JQE213" s="110"/>
      <c r="JQF213" s="110"/>
      <c r="JQG213" s="110"/>
      <c r="JQH213" s="110"/>
      <c r="JQI213" s="110"/>
      <c r="JQJ213" s="110"/>
      <c r="JQK213" s="110"/>
      <c r="JQL213" s="110"/>
      <c r="JQM213" s="110"/>
      <c r="JQN213" s="110"/>
      <c r="JQO213" s="110"/>
      <c r="JQP213" s="110"/>
      <c r="JQQ213" s="110"/>
      <c r="JQR213" s="110"/>
      <c r="JQS213" s="110"/>
      <c r="JQT213" s="110"/>
      <c r="JQU213" s="110"/>
      <c r="JQV213" s="110"/>
      <c r="JQW213" s="110"/>
      <c r="JQX213" s="110"/>
      <c r="JQY213" s="110"/>
      <c r="JQZ213" s="110"/>
      <c r="JRA213" s="110"/>
      <c r="JRB213" s="110"/>
      <c r="JRC213" s="110"/>
      <c r="JRD213" s="110"/>
      <c r="JRE213" s="110"/>
      <c r="JRF213" s="110"/>
      <c r="JRG213" s="110"/>
      <c r="JRH213" s="110"/>
      <c r="JRI213" s="110"/>
      <c r="JRJ213" s="110"/>
      <c r="JRK213" s="110"/>
      <c r="JRL213" s="110"/>
      <c r="JRM213" s="110"/>
      <c r="JRN213" s="110"/>
      <c r="JRO213" s="110"/>
      <c r="JRP213" s="110"/>
      <c r="JRQ213" s="110"/>
      <c r="JRR213" s="110"/>
      <c r="JRS213" s="110"/>
      <c r="JRT213" s="110"/>
      <c r="JRU213" s="110"/>
      <c r="JRV213" s="110"/>
      <c r="JRW213" s="110"/>
      <c r="JRX213" s="110"/>
      <c r="JRY213" s="110"/>
      <c r="JRZ213" s="110"/>
      <c r="JSA213" s="110"/>
      <c r="JSB213" s="110"/>
      <c r="JSC213" s="110"/>
      <c r="JSD213" s="110"/>
      <c r="JSE213" s="110"/>
      <c r="JSF213" s="110"/>
      <c r="JSG213" s="110"/>
      <c r="JSH213" s="110"/>
      <c r="JSI213" s="110"/>
      <c r="JSJ213" s="110"/>
      <c r="JSK213" s="110"/>
      <c r="JSL213" s="110"/>
      <c r="JSM213" s="110"/>
      <c r="JSN213" s="110"/>
      <c r="JSO213" s="110"/>
      <c r="JSP213" s="110"/>
      <c r="JSQ213" s="110"/>
      <c r="JSR213" s="110"/>
      <c r="JSS213" s="110"/>
      <c r="JST213" s="110"/>
      <c r="JSU213" s="110"/>
      <c r="JSV213" s="110"/>
      <c r="JSW213" s="110"/>
      <c r="JSX213" s="110"/>
      <c r="JSY213" s="110"/>
      <c r="JSZ213" s="110"/>
      <c r="JTA213" s="110"/>
      <c r="JTB213" s="110"/>
      <c r="JTC213" s="110"/>
      <c r="JTD213" s="110"/>
      <c r="JTE213" s="110"/>
      <c r="JTF213" s="110"/>
      <c r="JTG213" s="110"/>
      <c r="JTH213" s="110"/>
      <c r="JTI213" s="110"/>
      <c r="JTJ213" s="110"/>
      <c r="JTK213" s="110"/>
      <c r="JTL213" s="110"/>
      <c r="JTM213" s="110"/>
      <c r="JTN213" s="110"/>
      <c r="JTO213" s="110"/>
      <c r="JTP213" s="110"/>
      <c r="JTQ213" s="110"/>
      <c r="JTR213" s="110"/>
      <c r="JTS213" s="110"/>
      <c r="JTT213" s="110"/>
      <c r="JTU213" s="110"/>
      <c r="JTV213" s="110"/>
      <c r="JTW213" s="110"/>
      <c r="JTX213" s="110"/>
      <c r="JTY213" s="110"/>
      <c r="JTZ213" s="110"/>
      <c r="JUA213" s="110"/>
      <c r="JUB213" s="110"/>
      <c r="JUC213" s="110"/>
      <c r="JUD213" s="110"/>
      <c r="JUE213" s="110"/>
      <c r="JUF213" s="110"/>
      <c r="JUG213" s="110"/>
      <c r="JUH213" s="110"/>
      <c r="JUI213" s="110"/>
      <c r="JUJ213" s="110"/>
      <c r="JUK213" s="110"/>
      <c r="JUL213" s="110"/>
      <c r="JUM213" s="110"/>
      <c r="JUN213" s="110"/>
      <c r="JUO213" s="110"/>
      <c r="JUP213" s="110"/>
      <c r="JUQ213" s="110"/>
      <c r="JUR213" s="110"/>
      <c r="JUS213" s="110"/>
      <c r="JUT213" s="110"/>
      <c r="JUU213" s="110"/>
      <c r="JUV213" s="110"/>
      <c r="JUW213" s="110"/>
      <c r="JUX213" s="110"/>
      <c r="JUY213" s="110"/>
      <c r="JUZ213" s="110"/>
      <c r="JVA213" s="110"/>
      <c r="JVB213" s="110"/>
      <c r="JVC213" s="110"/>
      <c r="JVD213" s="110"/>
      <c r="JVE213" s="110"/>
      <c r="JVF213" s="110"/>
      <c r="JVG213" s="110"/>
      <c r="JVH213" s="110"/>
      <c r="JVI213" s="110"/>
      <c r="JVJ213" s="110"/>
      <c r="JVK213" s="110"/>
      <c r="JVL213" s="110"/>
      <c r="JVM213" s="110"/>
      <c r="JVN213" s="110"/>
      <c r="JVO213" s="110"/>
      <c r="JVP213" s="110"/>
      <c r="JVQ213" s="110"/>
      <c r="JVR213" s="110"/>
      <c r="JVS213" s="110"/>
      <c r="JVT213" s="110"/>
      <c r="JVU213" s="110"/>
      <c r="JVV213" s="110"/>
      <c r="JVW213" s="110"/>
      <c r="JVX213" s="110"/>
      <c r="JVY213" s="110"/>
      <c r="JVZ213" s="110"/>
      <c r="JWA213" s="110"/>
      <c r="JWB213" s="110"/>
      <c r="JWC213" s="110"/>
      <c r="JWD213" s="110"/>
      <c r="JWE213" s="110"/>
      <c r="JWF213" s="110"/>
      <c r="JWG213" s="110"/>
      <c r="JWH213" s="110"/>
      <c r="JWI213" s="110"/>
      <c r="JWJ213" s="110"/>
      <c r="JWK213" s="110"/>
      <c r="JWL213" s="110"/>
      <c r="JWM213" s="110"/>
      <c r="JWN213" s="110"/>
      <c r="JWO213" s="110"/>
      <c r="JWP213" s="110"/>
      <c r="JWQ213" s="110"/>
      <c r="JWR213" s="110"/>
      <c r="JWS213" s="110"/>
      <c r="JWT213" s="110"/>
      <c r="JWU213" s="110"/>
      <c r="JWV213" s="110"/>
      <c r="JWW213" s="110"/>
      <c r="JWX213" s="110"/>
      <c r="JWY213" s="110"/>
      <c r="JWZ213" s="110"/>
      <c r="JXA213" s="110"/>
      <c r="JXB213" s="110"/>
      <c r="JXC213" s="110"/>
      <c r="JXD213" s="110"/>
      <c r="JXE213" s="110"/>
      <c r="JXF213" s="110"/>
      <c r="JXG213" s="110"/>
      <c r="JXH213" s="110"/>
      <c r="JXI213" s="110"/>
      <c r="JXJ213" s="110"/>
      <c r="JXK213" s="110"/>
      <c r="JXL213" s="110"/>
      <c r="JXM213" s="110"/>
      <c r="JXN213" s="110"/>
      <c r="JXO213" s="110"/>
      <c r="JXP213" s="110"/>
      <c r="JXQ213" s="110"/>
      <c r="JXR213" s="110"/>
      <c r="JXS213" s="110"/>
      <c r="JXT213" s="110"/>
      <c r="JXU213" s="110"/>
      <c r="JXV213" s="110"/>
      <c r="JXW213" s="110"/>
      <c r="JXX213" s="110"/>
      <c r="JXY213" s="110"/>
      <c r="JXZ213" s="110"/>
      <c r="JYA213" s="110"/>
      <c r="JYB213" s="110"/>
      <c r="JYC213" s="110"/>
      <c r="JYD213" s="110"/>
      <c r="JYE213" s="110"/>
      <c r="JYF213" s="110"/>
      <c r="JYG213" s="110"/>
      <c r="JYH213" s="110"/>
      <c r="JYI213" s="110"/>
      <c r="JYJ213" s="110"/>
      <c r="JYK213" s="110"/>
      <c r="JYL213" s="110"/>
      <c r="JYM213" s="110"/>
      <c r="JYN213" s="110"/>
      <c r="JYO213" s="110"/>
      <c r="JYP213" s="110"/>
      <c r="JYQ213" s="110"/>
      <c r="JYR213" s="110"/>
      <c r="JYS213" s="110"/>
      <c r="JYT213" s="110"/>
      <c r="JYU213" s="110"/>
      <c r="JYV213" s="110"/>
      <c r="JYW213" s="110"/>
      <c r="JYX213" s="110"/>
      <c r="JYY213" s="110"/>
      <c r="JYZ213" s="110"/>
      <c r="JZA213" s="110"/>
      <c r="JZB213" s="110"/>
      <c r="JZC213" s="110"/>
      <c r="JZD213" s="110"/>
      <c r="JZE213" s="110"/>
      <c r="JZF213" s="110"/>
      <c r="JZG213" s="110"/>
      <c r="JZH213" s="110"/>
      <c r="JZI213" s="110"/>
      <c r="JZJ213" s="110"/>
      <c r="JZK213" s="110"/>
      <c r="JZL213" s="110"/>
      <c r="JZM213" s="110"/>
      <c r="JZN213" s="110"/>
      <c r="JZO213" s="110"/>
      <c r="JZP213" s="110"/>
      <c r="JZQ213" s="110"/>
      <c r="JZR213" s="110"/>
      <c r="JZS213" s="110"/>
      <c r="JZT213" s="110"/>
      <c r="JZU213" s="110"/>
      <c r="JZV213" s="110"/>
      <c r="JZW213" s="110"/>
      <c r="JZX213" s="110"/>
      <c r="JZY213" s="110"/>
      <c r="JZZ213" s="110"/>
      <c r="KAA213" s="110"/>
      <c r="KAB213" s="110"/>
      <c r="KAC213" s="110"/>
      <c r="KAD213" s="110"/>
      <c r="KAE213" s="110"/>
      <c r="KAF213" s="110"/>
      <c r="KAG213" s="110"/>
      <c r="KAH213" s="110"/>
      <c r="KAI213" s="110"/>
      <c r="KAJ213" s="110"/>
      <c r="KAK213" s="110"/>
      <c r="KAL213" s="110"/>
      <c r="KAM213" s="110"/>
      <c r="KAN213" s="110"/>
      <c r="KAO213" s="110"/>
      <c r="KAP213" s="110"/>
      <c r="KAQ213" s="110"/>
      <c r="KAR213" s="110"/>
      <c r="KAS213" s="110"/>
      <c r="KAT213" s="110"/>
      <c r="KAU213" s="110"/>
      <c r="KAV213" s="110"/>
      <c r="KAW213" s="110"/>
      <c r="KAX213" s="110"/>
      <c r="KAY213" s="110"/>
      <c r="KAZ213" s="110"/>
      <c r="KBA213" s="110"/>
      <c r="KBB213" s="110"/>
      <c r="KBC213" s="110"/>
      <c r="KBD213" s="110"/>
      <c r="KBE213" s="110"/>
      <c r="KBF213" s="110"/>
      <c r="KBG213" s="110"/>
      <c r="KBH213" s="110"/>
      <c r="KBI213" s="110"/>
      <c r="KBJ213" s="110"/>
      <c r="KBK213" s="110"/>
      <c r="KBL213" s="110"/>
      <c r="KBM213" s="110"/>
      <c r="KBN213" s="110"/>
      <c r="KBO213" s="110"/>
      <c r="KBP213" s="110"/>
      <c r="KBQ213" s="110"/>
      <c r="KBR213" s="110"/>
      <c r="KBS213" s="110"/>
      <c r="KBT213" s="110"/>
      <c r="KBU213" s="110"/>
      <c r="KBV213" s="110"/>
      <c r="KBW213" s="110"/>
      <c r="KBX213" s="110"/>
      <c r="KBY213" s="110"/>
      <c r="KBZ213" s="110"/>
      <c r="KCA213" s="110"/>
      <c r="KCB213" s="110"/>
      <c r="KCC213" s="110"/>
      <c r="KCD213" s="110"/>
      <c r="KCE213" s="110"/>
      <c r="KCF213" s="110"/>
      <c r="KCG213" s="110"/>
      <c r="KCH213" s="110"/>
      <c r="KCI213" s="110"/>
      <c r="KCJ213" s="110"/>
      <c r="KCK213" s="110"/>
      <c r="KCL213" s="110"/>
      <c r="KCM213" s="110"/>
      <c r="KCN213" s="110"/>
      <c r="KCO213" s="110"/>
      <c r="KCP213" s="110"/>
      <c r="KCQ213" s="110"/>
      <c r="KCR213" s="110"/>
      <c r="KCS213" s="110"/>
      <c r="KCT213" s="110"/>
      <c r="KCU213" s="110"/>
      <c r="KCV213" s="110"/>
      <c r="KCW213" s="110"/>
      <c r="KCX213" s="110"/>
      <c r="KCY213" s="110"/>
      <c r="KCZ213" s="110"/>
      <c r="KDA213" s="110"/>
      <c r="KDB213" s="110"/>
      <c r="KDC213" s="110"/>
      <c r="KDD213" s="110"/>
      <c r="KDE213" s="110"/>
      <c r="KDF213" s="110"/>
      <c r="KDG213" s="110"/>
      <c r="KDH213" s="110"/>
      <c r="KDI213" s="110"/>
      <c r="KDJ213" s="110"/>
      <c r="KDK213" s="110"/>
      <c r="KDL213" s="110"/>
      <c r="KDM213" s="110"/>
      <c r="KDN213" s="110"/>
      <c r="KDO213" s="110"/>
      <c r="KDP213" s="110"/>
      <c r="KDQ213" s="110"/>
      <c r="KDR213" s="110"/>
      <c r="KDS213" s="110"/>
      <c r="KDT213" s="110"/>
      <c r="KDU213" s="110"/>
      <c r="KDV213" s="110"/>
      <c r="KDW213" s="110"/>
      <c r="KDX213" s="110"/>
      <c r="KDY213" s="110"/>
      <c r="KDZ213" s="110"/>
      <c r="KEA213" s="110"/>
      <c r="KEB213" s="110"/>
      <c r="KEC213" s="110"/>
      <c r="KED213" s="110"/>
      <c r="KEE213" s="110"/>
      <c r="KEF213" s="110"/>
      <c r="KEG213" s="110"/>
      <c r="KEH213" s="110"/>
      <c r="KEI213" s="110"/>
      <c r="KEJ213" s="110"/>
      <c r="KEK213" s="110"/>
      <c r="KEL213" s="110"/>
      <c r="KEM213" s="110"/>
      <c r="KEN213" s="110"/>
      <c r="KEO213" s="110"/>
      <c r="KEP213" s="110"/>
      <c r="KEQ213" s="110"/>
      <c r="KER213" s="110"/>
      <c r="KES213" s="110"/>
      <c r="KET213" s="110"/>
      <c r="KEU213" s="110"/>
      <c r="KEV213" s="110"/>
      <c r="KEW213" s="110"/>
      <c r="KEX213" s="110"/>
      <c r="KEY213" s="110"/>
      <c r="KEZ213" s="110"/>
      <c r="KFA213" s="110"/>
      <c r="KFB213" s="110"/>
      <c r="KFC213" s="110"/>
      <c r="KFD213" s="110"/>
      <c r="KFE213" s="110"/>
      <c r="KFF213" s="110"/>
      <c r="KFG213" s="110"/>
      <c r="KFH213" s="110"/>
      <c r="KFI213" s="110"/>
      <c r="KFJ213" s="110"/>
      <c r="KFK213" s="110"/>
      <c r="KFL213" s="110"/>
      <c r="KFM213" s="110"/>
      <c r="KFN213" s="110"/>
      <c r="KFO213" s="110"/>
      <c r="KFP213" s="110"/>
      <c r="KFQ213" s="110"/>
      <c r="KFR213" s="110"/>
      <c r="KFS213" s="110"/>
      <c r="KFT213" s="110"/>
      <c r="KFU213" s="110"/>
      <c r="KFV213" s="110"/>
      <c r="KFW213" s="110"/>
      <c r="KFX213" s="110"/>
      <c r="KFY213" s="110"/>
      <c r="KFZ213" s="110"/>
      <c r="KGA213" s="110"/>
      <c r="KGB213" s="110"/>
      <c r="KGC213" s="110"/>
      <c r="KGD213" s="110"/>
      <c r="KGE213" s="110"/>
      <c r="KGF213" s="110"/>
      <c r="KGG213" s="110"/>
      <c r="KGH213" s="110"/>
      <c r="KGI213" s="110"/>
      <c r="KGJ213" s="110"/>
      <c r="KGK213" s="110"/>
      <c r="KGL213" s="110"/>
      <c r="KGM213" s="110"/>
      <c r="KGN213" s="110"/>
      <c r="KGO213" s="110"/>
      <c r="KGP213" s="110"/>
      <c r="KGQ213" s="110"/>
      <c r="KGR213" s="110"/>
      <c r="KGS213" s="110"/>
      <c r="KGT213" s="110"/>
      <c r="KGU213" s="110"/>
      <c r="KGV213" s="110"/>
      <c r="KGW213" s="110"/>
      <c r="KGX213" s="110"/>
      <c r="KGY213" s="110"/>
      <c r="KGZ213" s="110"/>
      <c r="KHA213" s="110"/>
      <c r="KHB213" s="110"/>
      <c r="KHC213" s="110"/>
      <c r="KHD213" s="110"/>
      <c r="KHE213" s="110"/>
      <c r="KHF213" s="110"/>
      <c r="KHG213" s="110"/>
      <c r="KHH213" s="110"/>
      <c r="KHI213" s="110"/>
      <c r="KHJ213" s="110"/>
      <c r="KHK213" s="110"/>
      <c r="KHL213" s="110"/>
      <c r="KHM213" s="110"/>
      <c r="KHN213" s="110"/>
      <c r="KHO213" s="110"/>
      <c r="KHP213" s="110"/>
      <c r="KHQ213" s="110"/>
      <c r="KHR213" s="110"/>
      <c r="KHS213" s="110"/>
      <c r="KHT213" s="110"/>
      <c r="KHU213" s="110"/>
      <c r="KHV213" s="110"/>
      <c r="KHW213" s="110"/>
      <c r="KHX213" s="110"/>
      <c r="KHY213" s="110"/>
      <c r="KHZ213" s="110"/>
      <c r="KIA213" s="110"/>
      <c r="KIB213" s="110"/>
      <c r="KIC213" s="110"/>
      <c r="KID213" s="110"/>
      <c r="KIE213" s="110"/>
      <c r="KIF213" s="110"/>
      <c r="KIG213" s="110"/>
      <c r="KIH213" s="110"/>
      <c r="KII213" s="110"/>
      <c r="KIJ213" s="110"/>
      <c r="KIK213" s="110"/>
      <c r="KIL213" s="110"/>
      <c r="KIM213" s="110"/>
      <c r="KIN213" s="110"/>
      <c r="KIO213" s="110"/>
      <c r="KIP213" s="110"/>
      <c r="KIQ213" s="110"/>
      <c r="KIR213" s="110"/>
      <c r="KIS213" s="110"/>
      <c r="KIT213" s="110"/>
      <c r="KIU213" s="110"/>
      <c r="KIV213" s="110"/>
      <c r="KIW213" s="110"/>
      <c r="KIX213" s="110"/>
      <c r="KIY213" s="110"/>
      <c r="KIZ213" s="110"/>
      <c r="KJA213" s="110"/>
      <c r="KJB213" s="110"/>
      <c r="KJC213" s="110"/>
      <c r="KJD213" s="110"/>
      <c r="KJE213" s="110"/>
      <c r="KJF213" s="110"/>
      <c r="KJG213" s="110"/>
      <c r="KJH213" s="110"/>
      <c r="KJI213" s="110"/>
      <c r="KJJ213" s="110"/>
      <c r="KJK213" s="110"/>
      <c r="KJL213" s="110"/>
      <c r="KJM213" s="110"/>
      <c r="KJN213" s="110"/>
      <c r="KJO213" s="110"/>
      <c r="KJP213" s="110"/>
      <c r="KJQ213" s="110"/>
      <c r="KJR213" s="110"/>
      <c r="KJS213" s="110"/>
      <c r="KJT213" s="110"/>
      <c r="KJU213" s="110"/>
      <c r="KJV213" s="110"/>
      <c r="KJW213" s="110"/>
      <c r="KJX213" s="110"/>
      <c r="KJY213" s="110"/>
      <c r="KJZ213" s="110"/>
      <c r="KKA213" s="110"/>
      <c r="KKB213" s="110"/>
      <c r="KKC213" s="110"/>
      <c r="KKD213" s="110"/>
      <c r="KKE213" s="110"/>
      <c r="KKF213" s="110"/>
      <c r="KKG213" s="110"/>
      <c r="KKH213" s="110"/>
      <c r="KKI213" s="110"/>
      <c r="KKJ213" s="110"/>
      <c r="KKK213" s="110"/>
      <c r="KKL213" s="110"/>
      <c r="KKM213" s="110"/>
      <c r="KKN213" s="110"/>
      <c r="KKO213" s="110"/>
      <c r="KKP213" s="110"/>
      <c r="KKQ213" s="110"/>
      <c r="KKR213" s="110"/>
      <c r="KKS213" s="110"/>
      <c r="KKT213" s="110"/>
      <c r="KKU213" s="110"/>
      <c r="KKV213" s="110"/>
      <c r="KKW213" s="110"/>
      <c r="KKX213" s="110"/>
      <c r="KKY213" s="110"/>
      <c r="KKZ213" s="110"/>
      <c r="KLA213" s="110"/>
      <c r="KLB213" s="110"/>
      <c r="KLC213" s="110"/>
      <c r="KLD213" s="110"/>
      <c r="KLE213" s="110"/>
      <c r="KLF213" s="110"/>
      <c r="KLG213" s="110"/>
      <c r="KLH213" s="110"/>
      <c r="KLI213" s="110"/>
      <c r="KLJ213" s="110"/>
      <c r="KLK213" s="110"/>
      <c r="KLL213" s="110"/>
      <c r="KLM213" s="110"/>
      <c r="KLN213" s="110"/>
      <c r="KLO213" s="110"/>
      <c r="KLP213" s="110"/>
      <c r="KLQ213" s="110"/>
      <c r="KLR213" s="110"/>
      <c r="KLS213" s="110"/>
      <c r="KLT213" s="110"/>
      <c r="KLU213" s="110"/>
      <c r="KLV213" s="110"/>
      <c r="KLW213" s="110"/>
      <c r="KLX213" s="110"/>
      <c r="KLY213" s="110"/>
      <c r="KLZ213" s="110"/>
      <c r="KMA213" s="110"/>
      <c r="KMB213" s="110"/>
      <c r="KMC213" s="110"/>
      <c r="KMD213" s="110"/>
      <c r="KME213" s="110"/>
      <c r="KMF213" s="110"/>
      <c r="KMG213" s="110"/>
      <c r="KMH213" s="110"/>
      <c r="KMI213" s="110"/>
      <c r="KMJ213" s="110"/>
      <c r="KMK213" s="110"/>
      <c r="KML213" s="110"/>
      <c r="KMM213" s="110"/>
      <c r="KMN213" s="110"/>
      <c r="KMO213" s="110"/>
      <c r="KMP213" s="110"/>
      <c r="KMQ213" s="110"/>
      <c r="KMR213" s="110"/>
      <c r="KMS213" s="110"/>
      <c r="KMT213" s="110"/>
      <c r="KMU213" s="110"/>
      <c r="KMV213" s="110"/>
      <c r="KMW213" s="110"/>
      <c r="KMX213" s="110"/>
      <c r="KMY213" s="110"/>
      <c r="KMZ213" s="110"/>
      <c r="KNA213" s="110"/>
      <c r="KNB213" s="110"/>
      <c r="KNC213" s="110"/>
      <c r="KND213" s="110"/>
      <c r="KNE213" s="110"/>
      <c r="KNF213" s="110"/>
      <c r="KNG213" s="110"/>
      <c r="KNH213" s="110"/>
      <c r="KNI213" s="110"/>
      <c r="KNJ213" s="110"/>
      <c r="KNK213" s="110"/>
      <c r="KNL213" s="110"/>
      <c r="KNM213" s="110"/>
      <c r="KNN213" s="110"/>
      <c r="KNO213" s="110"/>
      <c r="KNP213" s="110"/>
      <c r="KNQ213" s="110"/>
      <c r="KNR213" s="110"/>
      <c r="KNS213" s="110"/>
      <c r="KNT213" s="110"/>
      <c r="KNU213" s="110"/>
      <c r="KNV213" s="110"/>
      <c r="KNW213" s="110"/>
      <c r="KNX213" s="110"/>
      <c r="KNY213" s="110"/>
      <c r="KNZ213" s="110"/>
      <c r="KOA213" s="110"/>
      <c r="KOB213" s="110"/>
      <c r="KOC213" s="110"/>
      <c r="KOD213" s="110"/>
      <c r="KOE213" s="110"/>
      <c r="KOF213" s="110"/>
      <c r="KOG213" s="110"/>
      <c r="KOH213" s="110"/>
      <c r="KOI213" s="110"/>
      <c r="KOJ213" s="110"/>
      <c r="KOK213" s="110"/>
      <c r="KOL213" s="110"/>
      <c r="KOM213" s="110"/>
      <c r="KON213" s="110"/>
      <c r="KOO213" s="110"/>
      <c r="KOP213" s="110"/>
      <c r="KOQ213" s="110"/>
      <c r="KOR213" s="110"/>
      <c r="KOS213" s="110"/>
      <c r="KOT213" s="110"/>
      <c r="KOU213" s="110"/>
      <c r="KOV213" s="110"/>
      <c r="KOW213" s="110"/>
      <c r="KOX213" s="110"/>
      <c r="KOY213" s="110"/>
      <c r="KOZ213" s="110"/>
      <c r="KPA213" s="110"/>
      <c r="KPB213" s="110"/>
      <c r="KPC213" s="110"/>
      <c r="KPD213" s="110"/>
      <c r="KPE213" s="110"/>
      <c r="KPF213" s="110"/>
      <c r="KPG213" s="110"/>
      <c r="KPH213" s="110"/>
      <c r="KPI213" s="110"/>
      <c r="KPJ213" s="110"/>
      <c r="KPK213" s="110"/>
      <c r="KPL213" s="110"/>
      <c r="KPM213" s="110"/>
      <c r="KPN213" s="110"/>
      <c r="KPO213" s="110"/>
      <c r="KPP213" s="110"/>
      <c r="KPQ213" s="110"/>
      <c r="KPR213" s="110"/>
      <c r="KPS213" s="110"/>
      <c r="KPT213" s="110"/>
      <c r="KPU213" s="110"/>
      <c r="KPV213" s="110"/>
      <c r="KPW213" s="110"/>
      <c r="KPX213" s="110"/>
      <c r="KPY213" s="110"/>
      <c r="KPZ213" s="110"/>
      <c r="KQA213" s="110"/>
      <c r="KQB213" s="110"/>
      <c r="KQC213" s="110"/>
      <c r="KQD213" s="110"/>
      <c r="KQE213" s="110"/>
      <c r="KQF213" s="110"/>
      <c r="KQG213" s="110"/>
      <c r="KQH213" s="110"/>
      <c r="KQI213" s="110"/>
      <c r="KQJ213" s="110"/>
      <c r="KQK213" s="110"/>
      <c r="KQL213" s="110"/>
      <c r="KQM213" s="110"/>
      <c r="KQN213" s="110"/>
      <c r="KQO213" s="110"/>
      <c r="KQP213" s="110"/>
      <c r="KQQ213" s="110"/>
      <c r="KQR213" s="110"/>
      <c r="KQS213" s="110"/>
      <c r="KQT213" s="110"/>
      <c r="KQU213" s="110"/>
      <c r="KQV213" s="110"/>
      <c r="KQW213" s="110"/>
      <c r="KQX213" s="110"/>
      <c r="KQY213" s="110"/>
      <c r="KQZ213" s="110"/>
      <c r="KRA213" s="110"/>
      <c r="KRB213" s="110"/>
      <c r="KRC213" s="110"/>
      <c r="KRD213" s="110"/>
      <c r="KRE213" s="110"/>
      <c r="KRF213" s="110"/>
      <c r="KRG213" s="110"/>
      <c r="KRH213" s="110"/>
      <c r="KRI213" s="110"/>
      <c r="KRJ213" s="110"/>
      <c r="KRK213" s="110"/>
      <c r="KRL213" s="110"/>
      <c r="KRM213" s="110"/>
      <c r="KRN213" s="110"/>
      <c r="KRO213" s="110"/>
      <c r="KRP213" s="110"/>
      <c r="KRQ213" s="110"/>
      <c r="KRR213" s="110"/>
      <c r="KRS213" s="110"/>
      <c r="KRT213" s="110"/>
      <c r="KRU213" s="110"/>
      <c r="KRV213" s="110"/>
      <c r="KRW213" s="110"/>
      <c r="KRX213" s="110"/>
      <c r="KRY213" s="110"/>
      <c r="KRZ213" s="110"/>
      <c r="KSA213" s="110"/>
      <c r="KSB213" s="110"/>
      <c r="KSC213" s="110"/>
      <c r="KSD213" s="110"/>
      <c r="KSE213" s="110"/>
      <c r="KSF213" s="110"/>
      <c r="KSG213" s="110"/>
      <c r="KSH213" s="110"/>
      <c r="KSI213" s="110"/>
      <c r="KSJ213" s="110"/>
      <c r="KSK213" s="110"/>
      <c r="KSL213" s="110"/>
      <c r="KSM213" s="110"/>
      <c r="KSN213" s="110"/>
      <c r="KSO213" s="110"/>
      <c r="KSP213" s="110"/>
      <c r="KSQ213" s="110"/>
      <c r="KSR213" s="110"/>
      <c r="KSS213" s="110"/>
      <c r="KST213" s="110"/>
      <c r="KSU213" s="110"/>
      <c r="KSV213" s="110"/>
      <c r="KSW213" s="110"/>
      <c r="KSX213" s="110"/>
      <c r="KSY213" s="110"/>
      <c r="KSZ213" s="110"/>
      <c r="KTA213" s="110"/>
      <c r="KTB213" s="110"/>
      <c r="KTC213" s="110"/>
      <c r="KTD213" s="110"/>
      <c r="KTE213" s="110"/>
      <c r="KTF213" s="110"/>
      <c r="KTG213" s="110"/>
      <c r="KTH213" s="110"/>
      <c r="KTI213" s="110"/>
      <c r="KTJ213" s="110"/>
      <c r="KTK213" s="110"/>
      <c r="KTL213" s="110"/>
      <c r="KTM213" s="110"/>
      <c r="KTN213" s="110"/>
      <c r="KTO213" s="110"/>
      <c r="KTP213" s="110"/>
      <c r="KTQ213" s="110"/>
      <c r="KTR213" s="110"/>
      <c r="KTS213" s="110"/>
      <c r="KTT213" s="110"/>
      <c r="KTU213" s="110"/>
      <c r="KTV213" s="110"/>
      <c r="KTW213" s="110"/>
      <c r="KTX213" s="110"/>
      <c r="KTY213" s="110"/>
      <c r="KTZ213" s="110"/>
      <c r="KUA213" s="110"/>
      <c r="KUB213" s="110"/>
      <c r="KUC213" s="110"/>
      <c r="KUD213" s="110"/>
      <c r="KUE213" s="110"/>
      <c r="KUF213" s="110"/>
      <c r="KUG213" s="110"/>
      <c r="KUH213" s="110"/>
      <c r="KUI213" s="110"/>
      <c r="KUJ213" s="110"/>
      <c r="KUK213" s="110"/>
      <c r="KUL213" s="110"/>
      <c r="KUM213" s="110"/>
      <c r="KUN213" s="110"/>
      <c r="KUO213" s="110"/>
      <c r="KUP213" s="110"/>
      <c r="KUQ213" s="110"/>
      <c r="KUR213" s="110"/>
      <c r="KUS213" s="110"/>
      <c r="KUT213" s="110"/>
      <c r="KUU213" s="110"/>
      <c r="KUV213" s="110"/>
      <c r="KUW213" s="110"/>
      <c r="KUX213" s="110"/>
      <c r="KUY213" s="110"/>
      <c r="KUZ213" s="110"/>
      <c r="KVA213" s="110"/>
      <c r="KVB213" s="110"/>
      <c r="KVC213" s="110"/>
      <c r="KVD213" s="110"/>
      <c r="KVE213" s="110"/>
      <c r="KVF213" s="110"/>
      <c r="KVG213" s="110"/>
      <c r="KVH213" s="110"/>
      <c r="KVI213" s="110"/>
      <c r="KVJ213" s="110"/>
      <c r="KVK213" s="110"/>
      <c r="KVL213" s="110"/>
      <c r="KVM213" s="110"/>
      <c r="KVN213" s="110"/>
      <c r="KVO213" s="110"/>
      <c r="KVP213" s="110"/>
      <c r="KVQ213" s="110"/>
      <c r="KVR213" s="110"/>
      <c r="KVS213" s="110"/>
      <c r="KVT213" s="110"/>
      <c r="KVU213" s="110"/>
      <c r="KVV213" s="110"/>
      <c r="KVW213" s="110"/>
      <c r="KVX213" s="110"/>
      <c r="KVY213" s="110"/>
      <c r="KVZ213" s="110"/>
      <c r="KWA213" s="110"/>
      <c r="KWB213" s="110"/>
      <c r="KWC213" s="110"/>
      <c r="KWD213" s="110"/>
      <c r="KWE213" s="110"/>
      <c r="KWF213" s="110"/>
      <c r="KWG213" s="110"/>
      <c r="KWH213" s="110"/>
      <c r="KWI213" s="110"/>
      <c r="KWJ213" s="110"/>
      <c r="KWK213" s="110"/>
      <c r="KWL213" s="110"/>
      <c r="KWM213" s="110"/>
      <c r="KWN213" s="110"/>
      <c r="KWO213" s="110"/>
      <c r="KWP213" s="110"/>
      <c r="KWQ213" s="110"/>
      <c r="KWR213" s="110"/>
      <c r="KWS213" s="110"/>
      <c r="KWT213" s="110"/>
      <c r="KWU213" s="110"/>
      <c r="KWV213" s="110"/>
      <c r="KWW213" s="110"/>
      <c r="KWX213" s="110"/>
      <c r="KWY213" s="110"/>
      <c r="KWZ213" s="110"/>
      <c r="KXA213" s="110"/>
      <c r="KXB213" s="110"/>
      <c r="KXC213" s="110"/>
      <c r="KXD213" s="110"/>
      <c r="KXE213" s="110"/>
      <c r="KXF213" s="110"/>
      <c r="KXG213" s="110"/>
      <c r="KXH213" s="110"/>
      <c r="KXI213" s="110"/>
      <c r="KXJ213" s="110"/>
      <c r="KXK213" s="110"/>
      <c r="KXL213" s="110"/>
      <c r="KXM213" s="110"/>
      <c r="KXN213" s="110"/>
      <c r="KXO213" s="110"/>
      <c r="KXP213" s="110"/>
      <c r="KXQ213" s="110"/>
      <c r="KXR213" s="110"/>
      <c r="KXS213" s="110"/>
      <c r="KXT213" s="110"/>
      <c r="KXU213" s="110"/>
      <c r="KXV213" s="110"/>
      <c r="KXW213" s="110"/>
      <c r="KXX213" s="110"/>
      <c r="KXY213" s="110"/>
      <c r="KXZ213" s="110"/>
      <c r="KYA213" s="110"/>
      <c r="KYB213" s="110"/>
      <c r="KYC213" s="110"/>
      <c r="KYD213" s="110"/>
      <c r="KYE213" s="110"/>
      <c r="KYF213" s="110"/>
      <c r="KYG213" s="110"/>
      <c r="KYH213" s="110"/>
      <c r="KYI213" s="110"/>
      <c r="KYJ213" s="110"/>
      <c r="KYK213" s="110"/>
      <c r="KYL213" s="110"/>
      <c r="KYM213" s="110"/>
      <c r="KYN213" s="110"/>
      <c r="KYO213" s="110"/>
      <c r="KYP213" s="110"/>
      <c r="KYQ213" s="110"/>
      <c r="KYR213" s="110"/>
      <c r="KYS213" s="110"/>
      <c r="KYT213" s="110"/>
      <c r="KYU213" s="110"/>
      <c r="KYV213" s="110"/>
      <c r="KYW213" s="110"/>
      <c r="KYX213" s="110"/>
      <c r="KYY213" s="110"/>
      <c r="KYZ213" s="110"/>
      <c r="KZA213" s="110"/>
      <c r="KZB213" s="110"/>
      <c r="KZC213" s="110"/>
      <c r="KZD213" s="110"/>
      <c r="KZE213" s="110"/>
      <c r="KZF213" s="110"/>
      <c r="KZG213" s="110"/>
      <c r="KZH213" s="110"/>
      <c r="KZI213" s="110"/>
      <c r="KZJ213" s="110"/>
      <c r="KZK213" s="110"/>
      <c r="KZL213" s="110"/>
      <c r="KZM213" s="110"/>
      <c r="KZN213" s="110"/>
      <c r="KZO213" s="110"/>
      <c r="KZP213" s="110"/>
      <c r="KZQ213" s="110"/>
      <c r="KZR213" s="110"/>
      <c r="KZS213" s="110"/>
      <c r="KZT213" s="110"/>
      <c r="KZU213" s="110"/>
      <c r="KZV213" s="110"/>
      <c r="KZW213" s="110"/>
      <c r="KZX213" s="110"/>
      <c r="KZY213" s="110"/>
      <c r="KZZ213" s="110"/>
      <c r="LAA213" s="110"/>
      <c r="LAB213" s="110"/>
      <c r="LAC213" s="110"/>
      <c r="LAD213" s="110"/>
      <c r="LAE213" s="110"/>
      <c r="LAF213" s="110"/>
      <c r="LAG213" s="110"/>
      <c r="LAH213" s="110"/>
      <c r="LAI213" s="110"/>
      <c r="LAJ213" s="110"/>
      <c r="LAK213" s="110"/>
      <c r="LAL213" s="110"/>
      <c r="LAM213" s="110"/>
      <c r="LAN213" s="110"/>
      <c r="LAO213" s="110"/>
      <c r="LAP213" s="110"/>
      <c r="LAQ213" s="110"/>
      <c r="LAR213" s="110"/>
      <c r="LAS213" s="110"/>
      <c r="LAT213" s="110"/>
      <c r="LAU213" s="110"/>
      <c r="LAV213" s="110"/>
      <c r="LAW213" s="110"/>
      <c r="LAX213" s="110"/>
      <c r="LAY213" s="110"/>
      <c r="LAZ213" s="110"/>
      <c r="LBA213" s="110"/>
      <c r="LBB213" s="110"/>
      <c r="LBC213" s="110"/>
      <c r="LBD213" s="110"/>
      <c r="LBE213" s="110"/>
      <c r="LBF213" s="110"/>
      <c r="LBG213" s="110"/>
      <c r="LBH213" s="110"/>
      <c r="LBI213" s="110"/>
      <c r="LBJ213" s="110"/>
      <c r="LBK213" s="110"/>
      <c r="LBL213" s="110"/>
      <c r="LBM213" s="110"/>
      <c r="LBN213" s="110"/>
      <c r="LBO213" s="110"/>
      <c r="LBP213" s="110"/>
      <c r="LBQ213" s="110"/>
      <c r="LBR213" s="110"/>
      <c r="LBS213" s="110"/>
      <c r="LBT213" s="110"/>
      <c r="LBU213" s="110"/>
      <c r="LBV213" s="110"/>
      <c r="LBW213" s="110"/>
      <c r="LBX213" s="110"/>
      <c r="LBY213" s="110"/>
      <c r="LBZ213" s="110"/>
      <c r="LCA213" s="110"/>
      <c r="LCB213" s="110"/>
      <c r="LCC213" s="110"/>
      <c r="LCD213" s="110"/>
      <c r="LCE213" s="110"/>
      <c r="LCF213" s="110"/>
      <c r="LCG213" s="110"/>
      <c r="LCH213" s="110"/>
      <c r="LCI213" s="110"/>
      <c r="LCJ213" s="110"/>
      <c r="LCK213" s="110"/>
      <c r="LCL213" s="110"/>
      <c r="LCM213" s="110"/>
      <c r="LCN213" s="110"/>
      <c r="LCO213" s="110"/>
      <c r="LCP213" s="110"/>
      <c r="LCQ213" s="110"/>
      <c r="LCR213" s="110"/>
      <c r="LCS213" s="110"/>
      <c r="LCT213" s="110"/>
      <c r="LCU213" s="110"/>
      <c r="LCV213" s="110"/>
      <c r="LCW213" s="110"/>
      <c r="LCX213" s="110"/>
      <c r="LCY213" s="110"/>
      <c r="LCZ213" s="110"/>
      <c r="LDA213" s="110"/>
      <c r="LDB213" s="110"/>
      <c r="LDC213" s="110"/>
      <c r="LDD213" s="110"/>
      <c r="LDE213" s="110"/>
      <c r="LDF213" s="110"/>
      <c r="LDG213" s="110"/>
      <c r="LDH213" s="110"/>
      <c r="LDI213" s="110"/>
      <c r="LDJ213" s="110"/>
      <c r="LDK213" s="110"/>
      <c r="LDL213" s="110"/>
      <c r="LDM213" s="110"/>
      <c r="LDN213" s="110"/>
      <c r="LDO213" s="110"/>
      <c r="LDP213" s="110"/>
      <c r="LDQ213" s="110"/>
      <c r="LDR213" s="110"/>
      <c r="LDS213" s="110"/>
      <c r="LDT213" s="110"/>
      <c r="LDU213" s="110"/>
      <c r="LDV213" s="110"/>
      <c r="LDW213" s="110"/>
      <c r="LDX213" s="110"/>
      <c r="LDY213" s="110"/>
      <c r="LDZ213" s="110"/>
      <c r="LEA213" s="110"/>
      <c r="LEB213" s="110"/>
      <c r="LEC213" s="110"/>
      <c r="LED213" s="110"/>
      <c r="LEE213" s="110"/>
      <c r="LEF213" s="110"/>
      <c r="LEG213" s="110"/>
      <c r="LEH213" s="110"/>
      <c r="LEI213" s="110"/>
      <c r="LEJ213" s="110"/>
      <c r="LEK213" s="110"/>
      <c r="LEL213" s="110"/>
      <c r="LEM213" s="110"/>
      <c r="LEN213" s="110"/>
      <c r="LEO213" s="110"/>
      <c r="LEP213" s="110"/>
      <c r="LEQ213" s="110"/>
      <c r="LER213" s="110"/>
      <c r="LES213" s="110"/>
      <c r="LET213" s="110"/>
      <c r="LEU213" s="110"/>
      <c r="LEV213" s="110"/>
      <c r="LEW213" s="110"/>
      <c r="LEX213" s="110"/>
      <c r="LEY213" s="110"/>
      <c r="LEZ213" s="110"/>
      <c r="LFA213" s="110"/>
      <c r="LFB213" s="110"/>
      <c r="LFC213" s="110"/>
      <c r="LFD213" s="110"/>
      <c r="LFE213" s="110"/>
      <c r="LFF213" s="110"/>
      <c r="LFG213" s="110"/>
      <c r="LFH213" s="110"/>
      <c r="LFI213" s="110"/>
      <c r="LFJ213" s="110"/>
      <c r="LFK213" s="110"/>
      <c r="LFL213" s="110"/>
      <c r="LFM213" s="110"/>
      <c r="LFN213" s="110"/>
      <c r="LFO213" s="110"/>
      <c r="LFP213" s="110"/>
      <c r="LFQ213" s="110"/>
      <c r="LFR213" s="110"/>
      <c r="LFS213" s="110"/>
      <c r="LFT213" s="110"/>
      <c r="LFU213" s="110"/>
      <c r="LFV213" s="110"/>
      <c r="LFW213" s="110"/>
      <c r="LFX213" s="110"/>
      <c r="LFY213" s="110"/>
      <c r="LFZ213" s="110"/>
      <c r="LGA213" s="110"/>
      <c r="LGB213" s="110"/>
      <c r="LGC213" s="110"/>
      <c r="LGD213" s="110"/>
      <c r="LGE213" s="110"/>
      <c r="LGF213" s="110"/>
      <c r="LGG213" s="110"/>
      <c r="LGH213" s="110"/>
      <c r="LGI213" s="110"/>
      <c r="LGJ213" s="110"/>
      <c r="LGK213" s="110"/>
      <c r="LGL213" s="110"/>
      <c r="LGM213" s="110"/>
      <c r="LGN213" s="110"/>
      <c r="LGO213" s="110"/>
      <c r="LGP213" s="110"/>
      <c r="LGQ213" s="110"/>
      <c r="LGR213" s="110"/>
      <c r="LGS213" s="110"/>
      <c r="LGT213" s="110"/>
      <c r="LGU213" s="110"/>
      <c r="LGV213" s="110"/>
      <c r="LGW213" s="110"/>
      <c r="LGX213" s="110"/>
      <c r="LGY213" s="110"/>
      <c r="LGZ213" s="110"/>
      <c r="LHA213" s="110"/>
      <c r="LHB213" s="110"/>
      <c r="LHC213" s="110"/>
      <c r="LHD213" s="110"/>
      <c r="LHE213" s="110"/>
      <c r="LHF213" s="110"/>
      <c r="LHG213" s="110"/>
      <c r="LHH213" s="110"/>
      <c r="LHI213" s="110"/>
      <c r="LHJ213" s="110"/>
      <c r="LHK213" s="110"/>
      <c r="LHL213" s="110"/>
      <c r="LHM213" s="110"/>
      <c r="LHN213" s="110"/>
      <c r="LHO213" s="110"/>
      <c r="LHP213" s="110"/>
      <c r="LHQ213" s="110"/>
      <c r="LHR213" s="110"/>
      <c r="LHS213" s="110"/>
      <c r="LHT213" s="110"/>
      <c r="LHU213" s="110"/>
      <c r="LHV213" s="110"/>
      <c r="LHW213" s="110"/>
      <c r="LHX213" s="110"/>
      <c r="LHY213" s="110"/>
      <c r="LHZ213" s="110"/>
      <c r="LIA213" s="110"/>
      <c r="LIB213" s="110"/>
      <c r="LIC213" s="110"/>
      <c r="LID213" s="110"/>
      <c r="LIE213" s="110"/>
      <c r="LIF213" s="110"/>
      <c r="LIG213" s="110"/>
      <c r="LIH213" s="110"/>
      <c r="LII213" s="110"/>
      <c r="LIJ213" s="110"/>
      <c r="LIK213" s="110"/>
      <c r="LIL213" s="110"/>
      <c r="LIM213" s="110"/>
      <c r="LIN213" s="110"/>
      <c r="LIO213" s="110"/>
      <c r="LIP213" s="110"/>
      <c r="LIQ213" s="110"/>
      <c r="LIR213" s="110"/>
      <c r="LIS213" s="110"/>
      <c r="LIT213" s="110"/>
      <c r="LIU213" s="110"/>
      <c r="LIV213" s="110"/>
      <c r="LIW213" s="110"/>
      <c r="LIX213" s="110"/>
      <c r="LIY213" s="110"/>
      <c r="LIZ213" s="110"/>
      <c r="LJA213" s="110"/>
      <c r="LJB213" s="110"/>
      <c r="LJC213" s="110"/>
      <c r="LJD213" s="110"/>
      <c r="LJE213" s="110"/>
      <c r="LJF213" s="110"/>
      <c r="LJG213" s="110"/>
      <c r="LJH213" s="110"/>
      <c r="LJI213" s="110"/>
      <c r="LJJ213" s="110"/>
      <c r="LJK213" s="110"/>
      <c r="LJL213" s="110"/>
      <c r="LJM213" s="110"/>
      <c r="LJN213" s="110"/>
      <c r="LJO213" s="110"/>
      <c r="LJP213" s="110"/>
      <c r="LJQ213" s="110"/>
      <c r="LJR213" s="110"/>
      <c r="LJS213" s="110"/>
      <c r="LJT213" s="110"/>
      <c r="LJU213" s="110"/>
      <c r="LJV213" s="110"/>
      <c r="LJW213" s="110"/>
      <c r="LJX213" s="110"/>
      <c r="LJY213" s="110"/>
      <c r="LJZ213" s="110"/>
      <c r="LKA213" s="110"/>
      <c r="LKB213" s="110"/>
      <c r="LKC213" s="110"/>
      <c r="LKD213" s="110"/>
      <c r="LKE213" s="110"/>
      <c r="LKF213" s="110"/>
      <c r="LKG213" s="110"/>
      <c r="LKH213" s="110"/>
      <c r="LKI213" s="110"/>
      <c r="LKJ213" s="110"/>
      <c r="LKK213" s="110"/>
      <c r="LKL213" s="110"/>
      <c r="LKM213" s="110"/>
      <c r="LKN213" s="110"/>
      <c r="LKO213" s="110"/>
      <c r="LKP213" s="110"/>
      <c r="LKQ213" s="110"/>
      <c r="LKR213" s="110"/>
      <c r="LKS213" s="110"/>
      <c r="LKT213" s="110"/>
      <c r="LKU213" s="110"/>
      <c r="LKV213" s="110"/>
      <c r="LKW213" s="110"/>
      <c r="LKX213" s="110"/>
      <c r="LKY213" s="110"/>
      <c r="LKZ213" s="110"/>
      <c r="LLA213" s="110"/>
      <c r="LLB213" s="110"/>
      <c r="LLC213" s="110"/>
      <c r="LLD213" s="110"/>
      <c r="LLE213" s="110"/>
      <c r="LLF213" s="110"/>
      <c r="LLG213" s="110"/>
      <c r="LLH213" s="110"/>
      <c r="LLI213" s="110"/>
      <c r="LLJ213" s="110"/>
      <c r="LLK213" s="110"/>
      <c r="LLL213" s="110"/>
      <c r="LLM213" s="110"/>
      <c r="LLN213" s="110"/>
      <c r="LLO213" s="110"/>
      <c r="LLP213" s="110"/>
      <c r="LLQ213" s="110"/>
      <c r="LLR213" s="110"/>
      <c r="LLS213" s="110"/>
      <c r="LLT213" s="110"/>
      <c r="LLU213" s="110"/>
      <c r="LLV213" s="110"/>
      <c r="LLW213" s="110"/>
      <c r="LLX213" s="110"/>
      <c r="LLY213" s="110"/>
      <c r="LLZ213" s="110"/>
      <c r="LMA213" s="110"/>
      <c r="LMB213" s="110"/>
      <c r="LMC213" s="110"/>
      <c r="LMD213" s="110"/>
      <c r="LME213" s="110"/>
      <c r="LMF213" s="110"/>
      <c r="LMG213" s="110"/>
      <c r="LMH213" s="110"/>
      <c r="LMI213" s="110"/>
      <c r="LMJ213" s="110"/>
      <c r="LMK213" s="110"/>
      <c r="LML213" s="110"/>
      <c r="LMM213" s="110"/>
      <c r="LMN213" s="110"/>
      <c r="LMO213" s="110"/>
      <c r="LMP213" s="110"/>
      <c r="LMQ213" s="110"/>
      <c r="LMR213" s="110"/>
      <c r="LMS213" s="110"/>
      <c r="LMT213" s="110"/>
      <c r="LMU213" s="110"/>
      <c r="LMV213" s="110"/>
      <c r="LMW213" s="110"/>
      <c r="LMX213" s="110"/>
      <c r="LMY213" s="110"/>
      <c r="LMZ213" s="110"/>
      <c r="LNA213" s="110"/>
      <c r="LNB213" s="110"/>
      <c r="LNC213" s="110"/>
      <c r="LND213" s="110"/>
      <c r="LNE213" s="110"/>
      <c r="LNF213" s="110"/>
      <c r="LNG213" s="110"/>
      <c r="LNH213" s="110"/>
      <c r="LNI213" s="110"/>
      <c r="LNJ213" s="110"/>
      <c r="LNK213" s="110"/>
      <c r="LNL213" s="110"/>
      <c r="LNM213" s="110"/>
      <c r="LNN213" s="110"/>
      <c r="LNO213" s="110"/>
      <c r="LNP213" s="110"/>
      <c r="LNQ213" s="110"/>
      <c r="LNR213" s="110"/>
      <c r="LNS213" s="110"/>
      <c r="LNT213" s="110"/>
      <c r="LNU213" s="110"/>
      <c r="LNV213" s="110"/>
      <c r="LNW213" s="110"/>
      <c r="LNX213" s="110"/>
      <c r="LNY213" s="110"/>
      <c r="LNZ213" s="110"/>
      <c r="LOA213" s="110"/>
      <c r="LOB213" s="110"/>
      <c r="LOC213" s="110"/>
      <c r="LOD213" s="110"/>
      <c r="LOE213" s="110"/>
      <c r="LOF213" s="110"/>
      <c r="LOG213" s="110"/>
      <c r="LOH213" s="110"/>
      <c r="LOI213" s="110"/>
      <c r="LOJ213" s="110"/>
      <c r="LOK213" s="110"/>
      <c r="LOL213" s="110"/>
      <c r="LOM213" s="110"/>
      <c r="LON213" s="110"/>
      <c r="LOO213" s="110"/>
      <c r="LOP213" s="110"/>
      <c r="LOQ213" s="110"/>
      <c r="LOR213" s="110"/>
      <c r="LOS213" s="110"/>
      <c r="LOT213" s="110"/>
      <c r="LOU213" s="110"/>
      <c r="LOV213" s="110"/>
      <c r="LOW213" s="110"/>
      <c r="LOX213" s="110"/>
      <c r="LOY213" s="110"/>
      <c r="LOZ213" s="110"/>
      <c r="LPA213" s="110"/>
      <c r="LPB213" s="110"/>
      <c r="LPC213" s="110"/>
      <c r="LPD213" s="110"/>
      <c r="LPE213" s="110"/>
      <c r="LPF213" s="110"/>
      <c r="LPG213" s="110"/>
      <c r="LPH213" s="110"/>
      <c r="LPI213" s="110"/>
      <c r="LPJ213" s="110"/>
      <c r="LPK213" s="110"/>
      <c r="LPL213" s="110"/>
      <c r="LPM213" s="110"/>
      <c r="LPN213" s="110"/>
      <c r="LPO213" s="110"/>
      <c r="LPP213" s="110"/>
      <c r="LPQ213" s="110"/>
      <c r="LPR213" s="110"/>
      <c r="LPS213" s="110"/>
      <c r="LPT213" s="110"/>
      <c r="LPU213" s="110"/>
      <c r="LPV213" s="110"/>
      <c r="LPW213" s="110"/>
      <c r="LPX213" s="110"/>
      <c r="LPY213" s="110"/>
      <c r="LPZ213" s="110"/>
      <c r="LQA213" s="110"/>
      <c r="LQB213" s="110"/>
      <c r="LQC213" s="110"/>
      <c r="LQD213" s="110"/>
      <c r="LQE213" s="110"/>
      <c r="LQF213" s="110"/>
      <c r="LQG213" s="110"/>
      <c r="LQH213" s="110"/>
      <c r="LQI213" s="110"/>
      <c r="LQJ213" s="110"/>
      <c r="LQK213" s="110"/>
      <c r="LQL213" s="110"/>
      <c r="LQM213" s="110"/>
      <c r="LQN213" s="110"/>
      <c r="LQO213" s="110"/>
      <c r="LQP213" s="110"/>
      <c r="LQQ213" s="110"/>
      <c r="LQR213" s="110"/>
      <c r="LQS213" s="110"/>
      <c r="LQT213" s="110"/>
      <c r="LQU213" s="110"/>
      <c r="LQV213" s="110"/>
      <c r="LQW213" s="110"/>
      <c r="LQX213" s="110"/>
      <c r="LQY213" s="110"/>
      <c r="LQZ213" s="110"/>
      <c r="LRA213" s="110"/>
      <c r="LRB213" s="110"/>
      <c r="LRC213" s="110"/>
      <c r="LRD213" s="110"/>
      <c r="LRE213" s="110"/>
      <c r="LRF213" s="110"/>
      <c r="LRG213" s="110"/>
      <c r="LRH213" s="110"/>
      <c r="LRI213" s="110"/>
      <c r="LRJ213" s="110"/>
      <c r="LRK213" s="110"/>
      <c r="LRL213" s="110"/>
      <c r="LRM213" s="110"/>
      <c r="LRN213" s="110"/>
      <c r="LRO213" s="110"/>
      <c r="LRP213" s="110"/>
      <c r="LRQ213" s="110"/>
      <c r="LRR213" s="110"/>
      <c r="LRS213" s="110"/>
      <c r="LRT213" s="110"/>
      <c r="LRU213" s="110"/>
      <c r="LRV213" s="110"/>
      <c r="LRW213" s="110"/>
      <c r="LRX213" s="110"/>
      <c r="LRY213" s="110"/>
      <c r="LRZ213" s="110"/>
      <c r="LSA213" s="110"/>
      <c r="LSB213" s="110"/>
      <c r="LSC213" s="110"/>
      <c r="LSD213" s="110"/>
      <c r="LSE213" s="110"/>
      <c r="LSF213" s="110"/>
      <c r="LSG213" s="110"/>
      <c r="LSH213" s="110"/>
      <c r="LSI213" s="110"/>
      <c r="LSJ213" s="110"/>
      <c r="LSK213" s="110"/>
      <c r="LSL213" s="110"/>
      <c r="LSM213" s="110"/>
      <c r="LSN213" s="110"/>
      <c r="LSO213" s="110"/>
      <c r="LSP213" s="110"/>
      <c r="LSQ213" s="110"/>
      <c r="LSR213" s="110"/>
      <c r="LSS213" s="110"/>
      <c r="LST213" s="110"/>
      <c r="LSU213" s="110"/>
      <c r="LSV213" s="110"/>
      <c r="LSW213" s="110"/>
      <c r="LSX213" s="110"/>
      <c r="LSY213" s="110"/>
      <c r="LSZ213" s="110"/>
      <c r="LTA213" s="110"/>
      <c r="LTB213" s="110"/>
      <c r="LTC213" s="110"/>
      <c r="LTD213" s="110"/>
      <c r="LTE213" s="110"/>
      <c r="LTF213" s="110"/>
      <c r="LTG213" s="110"/>
      <c r="LTH213" s="110"/>
      <c r="LTI213" s="110"/>
      <c r="LTJ213" s="110"/>
      <c r="LTK213" s="110"/>
      <c r="LTL213" s="110"/>
      <c r="LTM213" s="110"/>
      <c r="LTN213" s="110"/>
      <c r="LTO213" s="110"/>
      <c r="LTP213" s="110"/>
      <c r="LTQ213" s="110"/>
      <c r="LTR213" s="110"/>
      <c r="LTS213" s="110"/>
      <c r="LTT213" s="110"/>
      <c r="LTU213" s="110"/>
      <c r="LTV213" s="110"/>
      <c r="LTW213" s="110"/>
      <c r="LTX213" s="110"/>
      <c r="LTY213" s="110"/>
      <c r="LTZ213" s="110"/>
      <c r="LUA213" s="110"/>
      <c r="LUB213" s="110"/>
      <c r="LUC213" s="110"/>
      <c r="LUD213" s="110"/>
      <c r="LUE213" s="110"/>
      <c r="LUF213" s="110"/>
      <c r="LUG213" s="110"/>
      <c r="LUH213" s="110"/>
      <c r="LUI213" s="110"/>
      <c r="LUJ213" s="110"/>
      <c r="LUK213" s="110"/>
      <c r="LUL213" s="110"/>
      <c r="LUM213" s="110"/>
      <c r="LUN213" s="110"/>
      <c r="LUO213" s="110"/>
      <c r="LUP213" s="110"/>
      <c r="LUQ213" s="110"/>
      <c r="LUR213" s="110"/>
      <c r="LUS213" s="110"/>
      <c r="LUT213" s="110"/>
      <c r="LUU213" s="110"/>
      <c r="LUV213" s="110"/>
      <c r="LUW213" s="110"/>
      <c r="LUX213" s="110"/>
      <c r="LUY213" s="110"/>
      <c r="LUZ213" s="110"/>
      <c r="LVA213" s="110"/>
      <c r="LVB213" s="110"/>
      <c r="LVC213" s="110"/>
      <c r="LVD213" s="110"/>
      <c r="LVE213" s="110"/>
      <c r="LVF213" s="110"/>
      <c r="LVG213" s="110"/>
      <c r="LVH213" s="110"/>
      <c r="LVI213" s="110"/>
      <c r="LVJ213" s="110"/>
      <c r="LVK213" s="110"/>
      <c r="LVL213" s="110"/>
      <c r="LVM213" s="110"/>
      <c r="LVN213" s="110"/>
      <c r="LVO213" s="110"/>
      <c r="LVP213" s="110"/>
      <c r="LVQ213" s="110"/>
      <c r="LVR213" s="110"/>
      <c r="LVS213" s="110"/>
      <c r="LVT213" s="110"/>
      <c r="LVU213" s="110"/>
      <c r="LVV213" s="110"/>
      <c r="LVW213" s="110"/>
      <c r="LVX213" s="110"/>
      <c r="LVY213" s="110"/>
      <c r="LVZ213" s="110"/>
      <c r="LWA213" s="110"/>
      <c r="LWB213" s="110"/>
      <c r="LWC213" s="110"/>
      <c r="LWD213" s="110"/>
      <c r="LWE213" s="110"/>
      <c r="LWF213" s="110"/>
      <c r="LWG213" s="110"/>
      <c r="LWH213" s="110"/>
      <c r="LWI213" s="110"/>
      <c r="LWJ213" s="110"/>
      <c r="LWK213" s="110"/>
      <c r="LWL213" s="110"/>
      <c r="LWM213" s="110"/>
      <c r="LWN213" s="110"/>
      <c r="LWO213" s="110"/>
      <c r="LWP213" s="110"/>
      <c r="LWQ213" s="110"/>
      <c r="LWR213" s="110"/>
      <c r="LWS213" s="110"/>
      <c r="LWT213" s="110"/>
      <c r="LWU213" s="110"/>
      <c r="LWV213" s="110"/>
      <c r="LWW213" s="110"/>
      <c r="LWX213" s="110"/>
      <c r="LWY213" s="110"/>
      <c r="LWZ213" s="110"/>
      <c r="LXA213" s="110"/>
      <c r="LXB213" s="110"/>
      <c r="LXC213" s="110"/>
      <c r="LXD213" s="110"/>
      <c r="LXE213" s="110"/>
      <c r="LXF213" s="110"/>
      <c r="LXG213" s="110"/>
      <c r="LXH213" s="110"/>
      <c r="LXI213" s="110"/>
      <c r="LXJ213" s="110"/>
      <c r="LXK213" s="110"/>
      <c r="LXL213" s="110"/>
      <c r="LXM213" s="110"/>
      <c r="LXN213" s="110"/>
      <c r="LXO213" s="110"/>
      <c r="LXP213" s="110"/>
      <c r="LXQ213" s="110"/>
      <c r="LXR213" s="110"/>
      <c r="LXS213" s="110"/>
      <c r="LXT213" s="110"/>
      <c r="LXU213" s="110"/>
      <c r="LXV213" s="110"/>
      <c r="LXW213" s="110"/>
      <c r="LXX213" s="110"/>
      <c r="LXY213" s="110"/>
      <c r="LXZ213" s="110"/>
      <c r="LYA213" s="110"/>
      <c r="LYB213" s="110"/>
      <c r="LYC213" s="110"/>
      <c r="LYD213" s="110"/>
      <c r="LYE213" s="110"/>
      <c r="LYF213" s="110"/>
      <c r="LYG213" s="110"/>
      <c r="LYH213" s="110"/>
      <c r="LYI213" s="110"/>
      <c r="LYJ213" s="110"/>
      <c r="LYK213" s="110"/>
      <c r="LYL213" s="110"/>
      <c r="LYM213" s="110"/>
      <c r="LYN213" s="110"/>
      <c r="LYO213" s="110"/>
      <c r="LYP213" s="110"/>
      <c r="LYQ213" s="110"/>
      <c r="LYR213" s="110"/>
      <c r="LYS213" s="110"/>
      <c r="LYT213" s="110"/>
      <c r="LYU213" s="110"/>
      <c r="LYV213" s="110"/>
      <c r="LYW213" s="110"/>
      <c r="LYX213" s="110"/>
      <c r="LYY213" s="110"/>
      <c r="LYZ213" s="110"/>
      <c r="LZA213" s="110"/>
      <c r="LZB213" s="110"/>
      <c r="LZC213" s="110"/>
      <c r="LZD213" s="110"/>
      <c r="LZE213" s="110"/>
      <c r="LZF213" s="110"/>
      <c r="LZG213" s="110"/>
      <c r="LZH213" s="110"/>
      <c r="LZI213" s="110"/>
      <c r="LZJ213" s="110"/>
      <c r="LZK213" s="110"/>
      <c r="LZL213" s="110"/>
      <c r="LZM213" s="110"/>
      <c r="LZN213" s="110"/>
      <c r="LZO213" s="110"/>
      <c r="LZP213" s="110"/>
      <c r="LZQ213" s="110"/>
      <c r="LZR213" s="110"/>
      <c r="LZS213" s="110"/>
      <c r="LZT213" s="110"/>
      <c r="LZU213" s="110"/>
      <c r="LZV213" s="110"/>
      <c r="LZW213" s="110"/>
      <c r="LZX213" s="110"/>
      <c r="LZY213" s="110"/>
      <c r="LZZ213" s="110"/>
      <c r="MAA213" s="110"/>
      <c r="MAB213" s="110"/>
      <c r="MAC213" s="110"/>
      <c r="MAD213" s="110"/>
      <c r="MAE213" s="110"/>
      <c r="MAF213" s="110"/>
      <c r="MAG213" s="110"/>
      <c r="MAH213" s="110"/>
      <c r="MAI213" s="110"/>
      <c r="MAJ213" s="110"/>
      <c r="MAK213" s="110"/>
      <c r="MAL213" s="110"/>
      <c r="MAM213" s="110"/>
      <c r="MAN213" s="110"/>
      <c r="MAO213" s="110"/>
      <c r="MAP213" s="110"/>
      <c r="MAQ213" s="110"/>
      <c r="MAR213" s="110"/>
      <c r="MAS213" s="110"/>
      <c r="MAT213" s="110"/>
      <c r="MAU213" s="110"/>
      <c r="MAV213" s="110"/>
      <c r="MAW213" s="110"/>
      <c r="MAX213" s="110"/>
      <c r="MAY213" s="110"/>
      <c r="MAZ213" s="110"/>
      <c r="MBA213" s="110"/>
      <c r="MBB213" s="110"/>
      <c r="MBC213" s="110"/>
      <c r="MBD213" s="110"/>
      <c r="MBE213" s="110"/>
      <c r="MBF213" s="110"/>
      <c r="MBG213" s="110"/>
      <c r="MBH213" s="110"/>
      <c r="MBI213" s="110"/>
      <c r="MBJ213" s="110"/>
      <c r="MBK213" s="110"/>
      <c r="MBL213" s="110"/>
      <c r="MBM213" s="110"/>
      <c r="MBN213" s="110"/>
      <c r="MBO213" s="110"/>
      <c r="MBP213" s="110"/>
      <c r="MBQ213" s="110"/>
      <c r="MBR213" s="110"/>
      <c r="MBS213" s="110"/>
      <c r="MBT213" s="110"/>
      <c r="MBU213" s="110"/>
      <c r="MBV213" s="110"/>
      <c r="MBW213" s="110"/>
      <c r="MBX213" s="110"/>
      <c r="MBY213" s="110"/>
      <c r="MBZ213" s="110"/>
      <c r="MCA213" s="110"/>
      <c r="MCB213" s="110"/>
      <c r="MCC213" s="110"/>
      <c r="MCD213" s="110"/>
      <c r="MCE213" s="110"/>
      <c r="MCF213" s="110"/>
      <c r="MCG213" s="110"/>
      <c r="MCH213" s="110"/>
      <c r="MCI213" s="110"/>
      <c r="MCJ213" s="110"/>
      <c r="MCK213" s="110"/>
      <c r="MCL213" s="110"/>
      <c r="MCM213" s="110"/>
      <c r="MCN213" s="110"/>
      <c r="MCO213" s="110"/>
      <c r="MCP213" s="110"/>
      <c r="MCQ213" s="110"/>
      <c r="MCR213" s="110"/>
      <c r="MCS213" s="110"/>
      <c r="MCT213" s="110"/>
      <c r="MCU213" s="110"/>
      <c r="MCV213" s="110"/>
      <c r="MCW213" s="110"/>
      <c r="MCX213" s="110"/>
      <c r="MCY213" s="110"/>
      <c r="MCZ213" s="110"/>
      <c r="MDA213" s="110"/>
      <c r="MDB213" s="110"/>
      <c r="MDC213" s="110"/>
      <c r="MDD213" s="110"/>
      <c r="MDE213" s="110"/>
      <c r="MDF213" s="110"/>
      <c r="MDG213" s="110"/>
      <c r="MDH213" s="110"/>
      <c r="MDI213" s="110"/>
      <c r="MDJ213" s="110"/>
      <c r="MDK213" s="110"/>
      <c r="MDL213" s="110"/>
      <c r="MDM213" s="110"/>
      <c r="MDN213" s="110"/>
      <c r="MDO213" s="110"/>
      <c r="MDP213" s="110"/>
      <c r="MDQ213" s="110"/>
      <c r="MDR213" s="110"/>
      <c r="MDS213" s="110"/>
      <c r="MDT213" s="110"/>
      <c r="MDU213" s="110"/>
      <c r="MDV213" s="110"/>
      <c r="MDW213" s="110"/>
      <c r="MDX213" s="110"/>
      <c r="MDY213" s="110"/>
      <c r="MDZ213" s="110"/>
      <c r="MEA213" s="110"/>
      <c r="MEB213" s="110"/>
      <c r="MEC213" s="110"/>
      <c r="MED213" s="110"/>
      <c r="MEE213" s="110"/>
      <c r="MEF213" s="110"/>
      <c r="MEG213" s="110"/>
      <c r="MEH213" s="110"/>
      <c r="MEI213" s="110"/>
      <c r="MEJ213" s="110"/>
      <c r="MEK213" s="110"/>
      <c r="MEL213" s="110"/>
      <c r="MEM213" s="110"/>
      <c r="MEN213" s="110"/>
      <c r="MEO213" s="110"/>
      <c r="MEP213" s="110"/>
      <c r="MEQ213" s="110"/>
      <c r="MER213" s="110"/>
      <c r="MES213" s="110"/>
      <c r="MET213" s="110"/>
      <c r="MEU213" s="110"/>
      <c r="MEV213" s="110"/>
      <c r="MEW213" s="110"/>
      <c r="MEX213" s="110"/>
      <c r="MEY213" s="110"/>
      <c r="MEZ213" s="110"/>
      <c r="MFA213" s="110"/>
      <c r="MFB213" s="110"/>
      <c r="MFC213" s="110"/>
      <c r="MFD213" s="110"/>
      <c r="MFE213" s="110"/>
      <c r="MFF213" s="110"/>
      <c r="MFG213" s="110"/>
      <c r="MFH213" s="110"/>
      <c r="MFI213" s="110"/>
      <c r="MFJ213" s="110"/>
      <c r="MFK213" s="110"/>
      <c r="MFL213" s="110"/>
      <c r="MFM213" s="110"/>
      <c r="MFN213" s="110"/>
      <c r="MFO213" s="110"/>
      <c r="MFP213" s="110"/>
      <c r="MFQ213" s="110"/>
      <c r="MFR213" s="110"/>
      <c r="MFS213" s="110"/>
      <c r="MFT213" s="110"/>
      <c r="MFU213" s="110"/>
      <c r="MFV213" s="110"/>
      <c r="MFW213" s="110"/>
      <c r="MFX213" s="110"/>
      <c r="MFY213" s="110"/>
      <c r="MFZ213" s="110"/>
      <c r="MGA213" s="110"/>
      <c r="MGB213" s="110"/>
      <c r="MGC213" s="110"/>
      <c r="MGD213" s="110"/>
      <c r="MGE213" s="110"/>
      <c r="MGF213" s="110"/>
      <c r="MGG213" s="110"/>
      <c r="MGH213" s="110"/>
      <c r="MGI213" s="110"/>
      <c r="MGJ213" s="110"/>
      <c r="MGK213" s="110"/>
      <c r="MGL213" s="110"/>
      <c r="MGM213" s="110"/>
      <c r="MGN213" s="110"/>
      <c r="MGO213" s="110"/>
      <c r="MGP213" s="110"/>
      <c r="MGQ213" s="110"/>
      <c r="MGR213" s="110"/>
      <c r="MGS213" s="110"/>
      <c r="MGT213" s="110"/>
      <c r="MGU213" s="110"/>
      <c r="MGV213" s="110"/>
      <c r="MGW213" s="110"/>
      <c r="MGX213" s="110"/>
      <c r="MGY213" s="110"/>
      <c r="MGZ213" s="110"/>
      <c r="MHA213" s="110"/>
      <c r="MHB213" s="110"/>
      <c r="MHC213" s="110"/>
      <c r="MHD213" s="110"/>
      <c r="MHE213" s="110"/>
      <c r="MHF213" s="110"/>
      <c r="MHG213" s="110"/>
      <c r="MHH213" s="110"/>
      <c r="MHI213" s="110"/>
      <c r="MHJ213" s="110"/>
      <c r="MHK213" s="110"/>
      <c r="MHL213" s="110"/>
      <c r="MHM213" s="110"/>
      <c r="MHN213" s="110"/>
      <c r="MHO213" s="110"/>
      <c r="MHP213" s="110"/>
      <c r="MHQ213" s="110"/>
      <c r="MHR213" s="110"/>
      <c r="MHS213" s="110"/>
      <c r="MHT213" s="110"/>
      <c r="MHU213" s="110"/>
      <c r="MHV213" s="110"/>
      <c r="MHW213" s="110"/>
      <c r="MHX213" s="110"/>
      <c r="MHY213" s="110"/>
      <c r="MHZ213" s="110"/>
      <c r="MIA213" s="110"/>
      <c r="MIB213" s="110"/>
      <c r="MIC213" s="110"/>
      <c r="MID213" s="110"/>
      <c r="MIE213" s="110"/>
      <c r="MIF213" s="110"/>
      <c r="MIG213" s="110"/>
      <c r="MIH213" s="110"/>
      <c r="MII213" s="110"/>
      <c r="MIJ213" s="110"/>
      <c r="MIK213" s="110"/>
      <c r="MIL213" s="110"/>
      <c r="MIM213" s="110"/>
      <c r="MIN213" s="110"/>
      <c r="MIO213" s="110"/>
      <c r="MIP213" s="110"/>
      <c r="MIQ213" s="110"/>
      <c r="MIR213" s="110"/>
      <c r="MIS213" s="110"/>
      <c r="MIT213" s="110"/>
      <c r="MIU213" s="110"/>
      <c r="MIV213" s="110"/>
      <c r="MIW213" s="110"/>
      <c r="MIX213" s="110"/>
      <c r="MIY213" s="110"/>
      <c r="MIZ213" s="110"/>
      <c r="MJA213" s="110"/>
      <c r="MJB213" s="110"/>
      <c r="MJC213" s="110"/>
      <c r="MJD213" s="110"/>
      <c r="MJE213" s="110"/>
      <c r="MJF213" s="110"/>
      <c r="MJG213" s="110"/>
      <c r="MJH213" s="110"/>
      <c r="MJI213" s="110"/>
      <c r="MJJ213" s="110"/>
      <c r="MJK213" s="110"/>
      <c r="MJL213" s="110"/>
      <c r="MJM213" s="110"/>
      <c r="MJN213" s="110"/>
      <c r="MJO213" s="110"/>
      <c r="MJP213" s="110"/>
      <c r="MJQ213" s="110"/>
      <c r="MJR213" s="110"/>
      <c r="MJS213" s="110"/>
      <c r="MJT213" s="110"/>
      <c r="MJU213" s="110"/>
      <c r="MJV213" s="110"/>
      <c r="MJW213" s="110"/>
      <c r="MJX213" s="110"/>
      <c r="MJY213" s="110"/>
      <c r="MJZ213" s="110"/>
      <c r="MKA213" s="110"/>
      <c r="MKB213" s="110"/>
      <c r="MKC213" s="110"/>
      <c r="MKD213" s="110"/>
      <c r="MKE213" s="110"/>
      <c r="MKF213" s="110"/>
      <c r="MKG213" s="110"/>
      <c r="MKH213" s="110"/>
      <c r="MKI213" s="110"/>
      <c r="MKJ213" s="110"/>
      <c r="MKK213" s="110"/>
      <c r="MKL213" s="110"/>
      <c r="MKM213" s="110"/>
      <c r="MKN213" s="110"/>
      <c r="MKO213" s="110"/>
      <c r="MKP213" s="110"/>
      <c r="MKQ213" s="110"/>
      <c r="MKR213" s="110"/>
      <c r="MKS213" s="110"/>
      <c r="MKT213" s="110"/>
      <c r="MKU213" s="110"/>
      <c r="MKV213" s="110"/>
      <c r="MKW213" s="110"/>
      <c r="MKX213" s="110"/>
      <c r="MKY213" s="110"/>
      <c r="MKZ213" s="110"/>
      <c r="MLA213" s="110"/>
      <c r="MLB213" s="110"/>
      <c r="MLC213" s="110"/>
      <c r="MLD213" s="110"/>
      <c r="MLE213" s="110"/>
      <c r="MLF213" s="110"/>
      <c r="MLG213" s="110"/>
      <c r="MLH213" s="110"/>
      <c r="MLI213" s="110"/>
      <c r="MLJ213" s="110"/>
      <c r="MLK213" s="110"/>
      <c r="MLL213" s="110"/>
      <c r="MLM213" s="110"/>
      <c r="MLN213" s="110"/>
      <c r="MLO213" s="110"/>
      <c r="MLP213" s="110"/>
      <c r="MLQ213" s="110"/>
      <c r="MLR213" s="110"/>
      <c r="MLS213" s="110"/>
      <c r="MLT213" s="110"/>
      <c r="MLU213" s="110"/>
      <c r="MLV213" s="110"/>
      <c r="MLW213" s="110"/>
      <c r="MLX213" s="110"/>
      <c r="MLY213" s="110"/>
      <c r="MLZ213" s="110"/>
      <c r="MMA213" s="110"/>
      <c r="MMB213" s="110"/>
      <c r="MMC213" s="110"/>
      <c r="MMD213" s="110"/>
      <c r="MME213" s="110"/>
      <c r="MMF213" s="110"/>
      <c r="MMG213" s="110"/>
      <c r="MMH213" s="110"/>
      <c r="MMI213" s="110"/>
      <c r="MMJ213" s="110"/>
      <c r="MMK213" s="110"/>
      <c r="MML213" s="110"/>
      <c r="MMM213" s="110"/>
      <c r="MMN213" s="110"/>
      <c r="MMO213" s="110"/>
      <c r="MMP213" s="110"/>
      <c r="MMQ213" s="110"/>
      <c r="MMR213" s="110"/>
      <c r="MMS213" s="110"/>
      <c r="MMT213" s="110"/>
      <c r="MMU213" s="110"/>
      <c r="MMV213" s="110"/>
      <c r="MMW213" s="110"/>
      <c r="MMX213" s="110"/>
      <c r="MMY213" s="110"/>
      <c r="MMZ213" s="110"/>
      <c r="MNA213" s="110"/>
      <c r="MNB213" s="110"/>
      <c r="MNC213" s="110"/>
      <c r="MND213" s="110"/>
      <c r="MNE213" s="110"/>
      <c r="MNF213" s="110"/>
      <c r="MNG213" s="110"/>
      <c r="MNH213" s="110"/>
      <c r="MNI213" s="110"/>
      <c r="MNJ213" s="110"/>
      <c r="MNK213" s="110"/>
      <c r="MNL213" s="110"/>
      <c r="MNM213" s="110"/>
      <c r="MNN213" s="110"/>
      <c r="MNO213" s="110"/>
      <c r="MNP213" s="110"/>
      <c r="MNQ213" s="110"/>
      <c r="MNR213" s="110"/>
      <c r="MNS213" s="110"/>
      <c r="MNT213" s="110"/>
      <c r="MNU213" s="110"/>
      <c r="MNV213" s="110"/>
      <c r="MNW213" s="110"/>
      <c r="MNX213" s="110"/>
      <c r="MNY213" s="110"/>
      <c r="MNZ213" s="110"/>
      <c r="MOA213" s="110"/>
      <c r="MOB213" s="110"/>
      <c r="MOC213" s="110"/>
      <c r="MOD213" s="110"/>
      <c r="MOE213" s="110"/>
      <c r="MOF213" s="110"/>
      <c r="MOG213" s="110"/>
      <c r="MOH213" s="110"/>
      <c r="MOI213" s="110"/>
      <c r="MOJ213" s="110"/>
      <c r="MOK213" s="110"/>
      <c r="MOL213" s="110"/>
      <c r="MOM213" s="110"/>
      <c r="MON213" s="110"/>
      <c r="MOO213" s="110"/>
      <c r="MOP213" s="110"/>
      <c r="MOQ213" s="110"/>
      <c r="MOR213" s="110"/>
      <c r="MOS213" s="110"/>
      <c r="MOT213" s="110"/>
      <c r="MOU213" s="110"/>
      <c r="MOV213" s="110"/>
      <c r="MOW213" s="110"/>
      <c r="MOX213" s="110"/>
      <c r="MOY213" s="110"/>
      <c r="MOZ213" s="110"/>
      <c r="MPA213" s="110"/>
      <c r="MPB213" s="110"/>
      <c r="MPC213" s="110"/>
      <c r="MPD213" s="110"/>
      <c r="MPE213" s="110"/>
      <c r="MPF213" s="110"/>
      <c r="MPG213" s="110"/>
      <c r="MPH213" s="110"/>
      <c r="MPI213" s="110"/>
      <c r="MPJ213" s="110"/>
      <c r="MPK213" s="110"/>
      <c r="MPL213" s="110"/>
      <c r="MPM213" s="110"/>
      <c r="MPN213" s="110"/>
      <c r="MPO213" s="110"/>
      <c r="MPP213" s="110"/>
      <c r="MPQ213" s="110"/>
      <c r="MPR213" s="110"/>
      <c r="MPS213" s="110"/>
      <c r="MPT213" s="110"/>
      <c r="MPU213" s="110"/>
      <c r="MPV213" s="110"/>
      <c r="MPW213" s="110"/>
      <c r="MPX213" s="110"/>
      <c r="MPY213" s="110"/>
      <c r="MPZ213" s="110"/>
      <c r="MQA213" s="110"/>
      <c r="MQB213" s="110"/>
      <c r="MQC213" s="110"/>
      <c r="MQD213" s="110"/>
      <c r="MQE213" s="110"/>
      <c r="MQF213" s="110"/>
      <c r="MQG213" s="110"/>
      <c r="MQH213" s="110"/>
      <c r="MQI213" s="110"/>
      <c r="MQJ213" s="110"/>
      <c r="MQK213" s="110"/>
      <c r="MQL213" s="110"/>
      <c r="MQM213" s="110"/>
      <c r="MQN213" s="110"/>
      <c r="MQO213" s="110"/>
      <c r="MQP213" s="110"/>
      <c r="MQQ213" s="110"/>
      <c r="MQR213" s="110"/>
      <c r="MQS213" s="110"/>
      <c r="MQT213" s="110"/>
      <c r="MQU213" s="110"/>
      <c r="MQV213" s="110"/>
      <c r="MQW213" s="110"/>
      <c r="MQX213" s="110"/>
      <c r="MQY213" s="110"/>
      <c r="MQZ213" s="110"/>
      <c r="MRA213" s="110"/>
      <c r="MRB213" s="110"/>
      <c r="MRC213" s="110"/>
      <c r="MRD213" s="110"/>
      <c r="MRE213" s="110"/>
      <c r="MRF213" s="110"/>
      <c r="MRG213" s="110"/>
      <c r="MRH213" s="110"/>
      <c r="MRI213" s="110"/>
      <c r="MRJ213" s="110"/>
      <c r="MRK213" s="110"/>
      <c r="MRL213" s="110"/>
      <c r="MRM213" s="110"/>
      <c r="MRN213" s="110"/>
      <c r="MRO213" s="110"/>
      <c r="MRP213" s="110"/>
      <c r="MRQ213" s="110"/>
      <c r="MRR213" s="110"/>
      <c r="MRS213" s="110"/>
      <c r="MRT213" s="110"/>
      <c r="MRU213" s="110"/>
      <c r="MRV213" s="110"/>
      <c r="MRW213" s="110"/>
      <c r="MRX213" s="110"/>
      <c r="MRY213" s="110"/>
      <c r="MRZ213" s="110"/>
      <c r="MSA213" s="110"/>
      <c r="MSB213" s="110"/>
      <c r="MSC213" s="110"/>
      <c r="MSD213" s="110"/>
      <c r="MSE213" s="110"/>
      <c r="MSF213" s="110"/>
      <c r="MSG213" s="110"/>
      <c r="MSH213" s="110"/>
      <c r="MSI213" s="110"/>
      <c r="MSJ213" s="110"/>
      <c r="MSK213" s="110"/>
      <c r="MSL213" s="110"/>
      <c r="MSM213" s="110"/>
      <c r="MSN213" s="110"/>
      <c r="MSO213" s="110"/>
      <c r="MSP213" s="110"/>
      <c r="MSQ213" s="110"/>
      <c r="MSR213" s="110"/>
      <c r="MSS213" s="110"/>
      <c r="MST213" s="110"/>
      <c r="MSU213" s="110"/>
      <c r="MSV213" s="110"/>
      <c r="MSW213" s="110"/>
      <c r="MSX213" s="110"/>
      <c r="MSY213" s="110"/>
      <c r="MSZ213" s="110"/>
      <c r="MTA213" s="110"/>
      <c r="MTB213" s="110"/>
      <c r="MTC213" s="110"/>
      <c r="MTD213" s="110"/>
      <c r="MTE213" s="110"/>
      <c r="MTF213" s="110"/>
      <c r="MTG213" s="110"/>
      <c r="MTH213" s="110"/>
      <c r="MTI213" s="110"/>
      <c r="MTJ213" s="110"/>
      <c r="MTK213" s="110"/>
      <c r="MTL213" s="110"/>
      <c r="MTM213" s="110"/>
      <c r="MTN213" s="110"/>
      <c r="MTO213" s="110"/>
      <c r="MTP213" s="110"/>
      <c r="MTQ213" s="110"/>
      <c r="MTR213" s="110"/>
      <c r="MTS213" s="110"/>
      <c r="MTT213" s="110"/>
      <c r="MTU213" s="110"/>
      <c r="MTV213" s="110"/>
      <c r="MTW213" s="110"/>
      <c r="MTX213" s="110"/>
      <c r="MTY213" s="110"/>
      <c r="MTZ213" s="110"/>
      <c r="MUA213" s="110"/>
      <c r="MUB213" s="110"/>
      <c r="MUC213" s="110"/>
      <c r="MUD213" s="110"/>
      <c r="MUE213" s="110"/>
      <c r="MUF213" s="110"/>
      <c r="MUG213" s="110"/>
      <c r="MUH213" s="110"/>
      <c r="MUI213" s="110"/>
      <c r="MUJ213" s="110"/>
      <c r="MUK213" s="110"/>
      <c r="MUL213" s="110"/>
      <c r="MUM213" s="110"/>
      <c r="MUN213" s="110"/>
      <c r="MUO213" s="110"/>
      <c r="MUP213" s="110"/>
      <c r="MUQ213" s="110"/>
      <c r="MUR213" s="110"/>
      <c r="MUS213" s="110"/>
      <c r="MUT213" s="110"/>
      <c r="MUU213" s="110"/>
      <c r="MUV213" s="110"/>
      <c r="MUW213" s="110"/>
      <c r="MUX213" s="110"/>
      <c r="MUY213" s="110"/>
      <c r="MUZ213" s="110"/>
      <c r="MVA213" s="110"/>
      <c r="MVB213" s="110"/>
      <c r="MVC213" s="110"/>
      <c r="MVD213" s="110"/>
      <c r="MVE213" s="110"/>
      <c r="MVF213" s="110"/>
      <c r="MVG213" s="110"/>
      <c r="MVH213" s="110"/>
      <c r="MVI213" s="110"/>
      <c r="MVJ213" s="110"/>
      <c r="MVK213" s="110"/>
      <c r="MVL213" s="110"/>
      <c r="MVM213" s="110"/>
      <c r="MVN213" s="110"/>
      <c r="MVO213" s="110"/>
      <c r="MVP213" s="110"/>
      <c r="MVQ213" s="110"/>
      <c r="MVR213" s="110"/>
      <c r="MVS213" s="110"/>
      <c r="MVT213" s="110"/>
      <c r="MVU213" s="110"/>
      <c r="MVV213" s="110"/>
      <c r="MVW213" s="110"/>
      <c r="MVX213" s="110"/>
      <c r="MVY213" s="110"/>
      <c r="MVZ213" s="110"/>
      <c r="MWA213" s="110"/>
      <c r="MWB213" s="110"/>
      <c r="MWC213" s="110"/>
      <c r="MWD213" s="110"/>
      <c r="MWE213" s="110"/>
      <c r="MWF213" s="110"/>
      <c r="MWG213" s="110"/>
      <c r="MWH213" s="110"/>
      <c r="MWI213" s="110"/>
      <c r="MWJ213" s="110"/>
      <c r="MWK213" s="110"/>
      <c r="MWL213" s="110"/>
      <c r="MWM213" s="110"/>
      <c r="MWN213" s="110"/>
      <c r="MWO213" s="110"/>
      <c r="MWP213" s="110"/>
      <c r="MWQ213" s="110"/>
      <c r="MWR213" s="110"/>
      <c r="MWS213" s="110"/>
      <c r="MWT213" s="110"/>
      <c r="MWU213" s="110"/>
      <c r="MWV213" s="110"/>
      <c r="MWW213" s="110"/>
      <c r="MWX213" s="110"/>
      <c r="MWY213" s="110"/>
      <c r="MWZ213" s="110"/>
      <c r="MXA213" s="110"/>
      <c r="MXB213" s="110"/>
      <c r="MXC213" s="110"/>
      <c r="MXD213" s="110"/>
      <c r="MXE213" s="110"/>
      <c r="MXF213" s="110"/>
      <c r="MXG213" s="110"/>
      <c r="MXH213" s="110"/>
      <c r="MXI213" s="110"/>
      <c r="MXJ213" s="110"/>
      <c r="MXK213" s="110"/>
      <c r="MXL213" s="110"/>
      <c r="MXM213" s="110"/>
      <c r="MXN213" s="110"/>
      <c r="MXO213" s="110"/>
      <c r="MXP213" s="110"/>
      <c r="MXQ213" s="110"/>
      <c r="MXR213" s="110"/>
      <c r="MXS213" s="110"/>
      <c r="MXT213" s="110"/>
      <c r="MXU213" s="110"/>
      <c r="MXV213" s="110"/>
      <c r="MXW213" s="110"/>
      <c r="MXX213" s="110"/>
      <c r="MXY213" s="110"/>
      <c r="MXZ213" s="110"/>
      <c r="MYA213" s="110"/>
      <c r="MYB213" s="110"/>
      <c r="MYC213" s="110"/>
      <c r="MYD213" s="110"/>
      <c r="MYE213" s="110"/>
      <c r="MYF213" s="110"/>
      <c r="MYG213" s="110"/>
      <c r="MYH213" s="110"/>
      <c r="MYI213" s="110"/>
      <c r="MYJ213" s="110"/>
      <c r="MYK213" s="110"/>
      <c r="MYL213" s="110"/>
      <c r="MYM213" s="110"/>
      <c r="MYN213" s="110"/>
      <c r="MYO213" s="110"/>
      <c r="MYP213" s="110"/>
      <c r="MYQ213" s="110"/>
      <c r="MYR213" s="110"/>
      <c r="MYS213" s="110"/>
      <c r="MYT213" s="110"/>
      <c r="MYU213" s="110"/>
      <c r="MYV213" s="110"/>
      <c r="MYW213" s="110"/>
      <c r="MYX213" s="110"/>
      <c r="MYY213" s="110"/>
      <c r="MYZ213" s="110"/>
      <c r="MZA213" s="110"/>
      <c r="MZB213" s="110"/>
      <c r="MZC213" s="110"/>
      <c r="MZD213" s="110"/>
      <c r="MZE213" s="110"/>
      <c r="MZF213" s="110"/>
      <c r="MZG213" s="110"/>
      <c r="MZH213" s="110"/>
      <c r="MZI213" s="110"/>
      <c r="MZJ213" s="110"/>
      <c r="MZK213" s="110"/>
      <c r="MZL213" s="110"/>
      <c r="MZM213" s="110"/>
      <c r="MZN213" s="110"/>
      <c r="MZO213" s="110"/>
      <c r="MZP213" s="110"/>
      <c r="MZQ213" s="110"/>
      <c r="MZR213" s="110"/>
      <c r="MZS213" s="110"/>
      <c r="MZT213" s="110"/>
      <c r="MZU213" s="110"/>
      <c r="MZV213" s="110"/>
      <c r="MZW213" s="110"/>
      <c r="MZX213" s="110"/>
      <c r="MZY213" s="110"/>
      <c r="MZZ213" s="110"/>
      <c r="NAA213" s="110"/>
      <c r="NAB213" s="110"/>
      <c r="NAC213" s="110"/>
      <c r="NAD213" s="110"/>
      <c r="NAE213" s="110"/>
      <c r="NAF213" s="110"/>
      <c r="NAG213" s="110"/>
      <c r="NAH213" s="110"/>
      <c r="NAI213" s="110"/>
      <c r="NAJ213" s="110"/>
      <c r="NAK213" s="110"/>
      <c r="NAL213" s="110"/>
      <c r="NAM213" s="110"/>
      <c r="NAN213" s="110"/>
      <c r="NAO213" s="110"/>
      <c r="NAP213" s="110"/>
      <c r="NAQ213" s="110"/>
      <c r="NAR213" s="110"/>
      <c r="NAS213" s="110"/>
      <c r="NAT213" s="110"/>
      <c r="NAU213" s="110"/>
      <c r="NAV213" s="110"/>
      <c r="NAW213" s="110"/>
      <c r="NAX213" s="110"/>
      <c r="NAY213" s="110"/>
      <c r="NAZ213" s="110"/>
      <c r="NBA213" s="110"/>
      <c r="NBB213" s="110"/>
      <c r="NBC213" s="110"/>
      <c r="NBD213" s="110"/>
      <c r="NBE213" s="110"/>
      <c r="NBF213" s="110"/>
      <c r="NBG213" s="110"/>
      <c r="NBH213" s="110"/>
      <c r="NBI213" s="110"/>
      <c r="NBJ213" s="110"/>
      <c r="NBK213" s="110"/>
      <c r="NBL213" s="110"/>
      <c r="NBM213" s="110"/>
      <c r="NBN213" s="110"/>
      <c r="NBO213" s="110"/>
      <c r="NBP213" s="110"/>
      <c r="NBQ213" s="110"/>
      <c r="NBR213" s="110"/>
      <c r="NBS213" s="110"/>
      <c r="NBT213" s="110"/>
      <c r="NBU213" s="110"/>
      <c r="NBV213" s="110"/>
      <c r="NBW213" s="110"/>
      <c r="NBX213" s="110"/>
      <c r="NBY213" s="110"/>
      <c r="NBZ213" s="110"/>
      <c r="NCA213" s="110"/>
      <c r="NCB213" s="110"/>
      <c r="NCC213" s="110"/>
      <c r="NCD213" s="110"/>
      <c r="NCE213" s="110"/>
      <c r="NCF213" s="110"/>
      <c r="NCG213" s="110"/>
      <c r="NCH213" s="110"/>
      <c r="NCI213" s="110"/>
      <c r="NCJ213" s="110"/>
      <c r="NCK213" s="110"/>
      <c r="NCL213" s="110"/>
      <c r="NCM213" s="110"/>
      <c r="NCN213" s="110"/>
      <c r="NCO213" s="110"/>
      <c r="NCP213" s="110"/>
      <c r="NCQ213" s="110"/>
      <c r="NCR213" s="110"/>
      <c r="NCS213" s="110"/>
      <c r="NCT213" s="110"/>
      <c r="NCU213" s="110"/>
      <c r="NCV213" s="110"/>
      <c r="NCW213" s="110"/>
      <c r="NCX213" s="110"/>
      <c r="NCY213" s="110"/>
      <c r="NCZ213" s="110"/>
      <c r="NDA213" s="110"/>
      <c r="NDB213" s="110"/>
      <c r="NDC213" s="110"/>
      <c r="NDD213" s="110"/>
      <c r="NDE213" s="110"/>
      <c r="NDF213" s="110"/>
      <c r="NDG213" s="110"/>
      <c r="NDH213" s="110"/>
      <c r="NDI213" s="110"/>
      <c r="NDJ213" s="110"/>
      <c r="NDK213" s="110"/>
      <c r="NDL213" s="110"/>
      <c r="NDM213" s="110"/>
      <c r="NDN213" s="110"/>
      <c r="NDO213" s="110"/>
      <c r="NDP213" s="110"/>
      <c r="NDQ213" s="110"/>
      <c r="NDR213" s="110"/>
      <c r="NDS213" s="110"/>
      <c r="NDT213" s="110"/>
      <c r="NDU213" s="110"/>
      <c r="NDV213" s="110"/>
      <c r="NDW213" s="110"/>
      <c r="NDX213" s="110"/>
      <c r="NDY213" s="110"/>
      <c r="NDZ213" s="110"/>
      <c r="NEA213" s="110"/>
      <c r="NEB213" s="110"/>
      <c r="NEC213" s="110"/>
      <c r="NED213" s="110"/>
      <c r="NEE213" s="110"/>
      <c r="NEF213" s="110"/>
      <c r="NEG213" s="110"/>
      <c r="NEH213" s="110"/>
      <c r="NEI213" s="110"/>
      <c r="NEJ213" s="110"/>
      <c r="NEK213" s="110"/>
      <c r="NEL213" s="110"/>
      <c r="NEM213" s="110"/>
      <c r="NEN213" s="110"/>
      <c r="NEO213" s="110"/>
      <c r="NEP213" s="110"/>
      <c r="NEQ213" s="110"/>
      <c r="NER213" s="110"/>
      <c r="NES213" s="110"/>
      <c r="NET213" s="110"/>
      <c r="NEU213" s="110"/>
      <c r="NEV213" s="110"/>
      <c r="NEW213" s="110"/>
      <c r="NEX213" s="110"/>
      <c r="NEY213" s="110"/>
      <c r="NEZ213" s="110"/>
      <c r="NFA213" s="110"/>
      <c r="NFB213" s="110"/>
      <c r="NFC213" s="110"/>
      <c r="NFD213" s="110"/>
      <c r="NFE213" s="110"/>
      <c r="NFF213" s="110"/>
      <c r="NFG213" s="110"/>
      <c r="NFH213" s="110"/>
      <c r="NFI213" s="110"/>
      <c r="NFJ213" s="110"/>
      <c r="NFK213" s="110"/>
      <c r="NFL213" s="110"/>
      <c r="NFM213" s="110"/>
      <c r="NFN213" s="110"/>
      <c r="NFO213" s="110"/>
      <c r="NFP213" s="110"/>
      <c r="NFQ213" s="110"/>
      <c r="NFR213" s="110"/>
      <c r="NFS213" s="110"/>
      <c r="NFT213" s="110"/>
      <c r="NFU213" s="110"/>
      <c r="NFV213" s="110"/>
      <c r="NFW213" s="110"/>
      <c r="NFX213" s="110"/>
      <c r="NFY213" s="110"/>
      <c r="NFZ213" s="110"/>
      <c r="NGA213" s="110"/>
      <c r="NGB213" s="110"/>
      <c r="NGC213" s="110"/>
      <c r="NGD213" s="110"/>
      <c r="NGE213" s="110"/>
      <c r="NGF213" s="110"/>
      <c r="NGG213" s="110"/>
      <c r="NGH213" s="110"/>
      <c r="NGI213" s="110"/>
      <c r="NGJ213" s="110"/>
      <c r="NGK213" s="110"/>
      <c r="NGL213" s="110"/>
      <c r="NGM213" s="110"/>
      <c r="NGN213" s="110"/>
      <c r="NGO213" s="110"/>
      <c r="NGP213" s="110"/>
      <c r="NGQ213" s="110"/>
      <c r="NGR213" s="110"/>
      <c r="NGS213" s="110"/>
      <c r="NGT213" s="110"/>
      <c r="NGU213" s="110"/>
      <c r="NGV213" s="110"/>
      <c r="NGW213" s="110"/>
      <c r="NGX213" s="110"/>
      <c r="NGY213" s="110"/>
      <c r="NGZ213" s="110"/>
      <c r="NHA213" s="110"/>
      <c r="NHB213" s="110"/>
      <c r="NHC213" s="110"/>
      <c r="NHD213" s="110"/>
      <c r="NHE213" s="110"/>
      <c r="NHF213" s="110"/>
      <c r="NHG213" s="110"/>
      <c r="NHH213" s="110"/>
      <c r="NHI213" s="110"/>
      <c r="NHJ213" s="110"/>
      <c r="NHK213" s="110"/>
      <c r="NHL213" s="110"/>
      <c r="NHM213" s="110"/>
      <c r="NHN213" s="110"/>
      <c r="NHO213" s="110"/>
      <c r="NHP213" s="110"/>
      <c r="NHQ213" s="110"/>
      <c r="NHR213" s="110"/>
      <c r="NHS213" s="110"/>
      <c r="NHT213" s="110"/>
      <c r="NHU213" s="110"/>
      <c r="NHV213" s="110"/>
      <c r="NHW213" s="110"/>
      <c r="NHX213" s="110"/>
      <c r="NHY213" s="110"/>
      <c r="NHZ213" s="110"/>
      <c r="NIA213" s="110"/>
      <c r="NIB213" s="110"/>
      <c r="NIC213" s="110"/>
      <c r="NID213" s="110"/>
      <c r="NIE213" s="110"/>
      <c r="NIF213" s="110"/>
      <c r="NIG213" s="110"/>
      <c r="NIH213" s="110"/>
      <c r="NII213" s="110"/>
      <c r="NIJ213" s="110"/>
      <c r="NIK213" s="110"/>
      <c r="NIL213" s="110"/>
      <c r="NIM213" s="110"/>
      <c r="NIN213" s="110"/>
      <c r="NIO213" s="110"/>
      <c r="NIP213" s="110"/>
      <c r="NIQ213" s="110"/>
      <c r="NIR213" s="110"/>
      <c r="NIS213" s="110"/>
      <c r="NIT213" s="110"/>
      <c r="NIU213" s="110"/>
      <c r="NIV213" s="110"/>
      <c r="NIW213" s="110"/>
      <c r="NIX213" s="110"/>
      <c r="NIY213" s="110"/>
      <c r="NIZ213" s="110"/>
      <c r="NJA213" s="110"/>
      <c r="NJB213" s="110"/>
      <c r="NJC213" s="110"/>
      <c r="NJD213" s="110"/>
      <c r="NJE213" s="110"/>
      <c r="NJF213" s="110"/>
      <c r="NJG213" s="110"/>
      <c r="NJH213" s="110"/>
      <c r="NJI213" s="110"/>
      <c r="NJJ213" s="110"/>
      <c r="NJK213" s="110"/>
      <c r="NJL213" s="110"/>
      <c r="NJM213" s="110"/>
      <c r="NJN213" s="110"/>
      <c r="NJO213" s="110"/>
      <c r="NJP213" s="110"/>
      <c r="NJQ213" s="110"/>
      <c r="NJR213" s="110"/>
      <c r="NJS213" s="110"/>
      <c r="NJT213" s="110"/>
      <c r="NJU213" s="110"/>
      <c r="NJV213" s="110"/>
      <c r="NJW213" s="110"/>
      <c r="NJX213" s="110"/>
      <c r="NJY213" s="110"/>
      <c r="NJZ213" s="110"/>
      <c r="NKA213" s="110"/>
      <c r="NKB213" s="110"/>
      <c r="NKC213" s="110"/>
      <c r="NKD213" s="110"/>
      <c r="NKE213" s="110"/>
      <c r="NKF213" s="110"/>
      <c r="NKG213" s="110"/>
      <c r="NKH213" s="110"/>
      <c r="NKI213" s="110"/>
      <c r="NKJ213" s="110"/>
      <c r="NKK213" s="110"/>
      <c r="NKL213" s="110"/>
      <c r="NKM213" s="110"/>
      <c r="NKN213" s="110"/>
      <c r="NKO213" s="110"/>
      <c r="NKP213" s="110"/>
      <c r="NKQ213" s="110"/>
      <c r="NKR213" s="110"/>
      <c r="NKS213" s="110"/>
      <c r="NKT213" s="110"/>
      <c r="NKU213" s="110"/>
      <c r="NKV213" s="110"/>
      <c r="NKW213" s="110"/>
      <c r="NKX213" s="110"/>
      <c r="NKY213" s="110"/>
      <c r="NKZ213" s="110"/>
      <c r="NLA213" s="110"/>
      <c r="NLB213" s="110"/>
      <c r="NLC213" s="110"/>
      <c r="NLD213" s="110"/>
      <c r="NLE213" s="110"/>
      <c r="NLF213" s="110"/>
      <c r="NLG213" s="110"/>
      <c r="NLH213" s="110"/>
      <c r="NLI213" s="110"/>
      <c r="NLJ213" s="110"/>
      <c r="NLK213" s="110"/>
      <c r="NLL213" s="110"/>
      <c r="NLM213" s="110"/>
      <c r="NLN213" s="110"/>
      <c r="NLO213" s="110"/>
      <c r="NLP213" s="110"/>
      <c r="NLQ213" s="110"/>
      <c r="NLR213" s="110"/>
      <c r="NLS213" s="110"/>
      <c r="NLT213" s="110"/>
      <c r="NLU213" s="110"/>
      <c r="NLV213" s="110"/>
      <c r="NLW213" s="110"/>
      <c r="NLX213" s="110"/>
      <c r="NLY213" s="110"/>
      <c r="NLZ213" s="110"/>
      <c r="NMA213" s="110"/>
      <c r="NMB213" s="110"/>
      <c r="NMC213" s="110"/>
      <c r="NMD213" s="110"/>
      <c r="NME213" s="110"/>
      <c r="NMF213" s="110"/>
      <c r="NMG213" s="110"/>
      <c r="NMH213" s="110"/>
      <c r="NMI213" s="110"/>
      <c r="NMJ213" s="110"/>
      <c r="NMK213" s="110"/>
      <c r="NML213" s="110"/>
      <c r="NMM213" s="110"/>
      <c r="NMN213" s="110"/>
      <c r="NMO213" s="110"/>
      <c r="NMP213" s="110"/>
      <c r="NMQ213" s="110"/>
      <c r="NMR213" s="110"/>
      <c r="NMS213" s="110"/>
      <c r="NMT213" s="110"/>
      <c r="NMU213" s="110"/>
      <c r="NMV213" s="110"/>
      <c r="NMW213" s="110"/>
      <c r="NMX213" s="110"/>
      <c r="NMY213" s="110"/>
      <c r="NMZ213" s="110"/>
      <c r="NNA213" s="110"/>
      <c r="NNB213" s="110"/>
      <c r="NNC213" s="110"/>
      <c r="NND213" s="110"/>
      <c r="NNE213" s="110"/>
      <c r="NNF213" s="110"/>
      <c r="NNG213" s="110"/>
      <c r="NNH213" s="110"/>
      <c r="NNI213" s="110"/>
      <c r="NNJ213" s="110"/>
      <c r="NNK213" s="110"/>
      <c r="NNL213" s="110"/>
      <c r="NNM213" s="110"/>
      <c r="NNN213" s="110"/>
      <c r="NNO213" s="110"/>
      <c r="NNP213" s="110"/>
      <c r="NNQ213" s="110"/>
      <c r="NNR213" s="110"/>
      <c r="NNS213" s="110"/>
      <c r="NNT213" s="110"/>
      <c r="NNU213" s="110"/>
      <c r="NNV213" s="110"/>
      <c r="NNW213" s="110"/>
      <c r="NNX213" s="110"/>
      <c r="NNY213" s="110"/>
      <c r="NNZ213" s="110"/>
      <c r="NOA213" s="110"/>
      <c r="NOB213" s="110"/>
      <c r="NOC213" s="110"/>
      <c r="NOD213" s="110"/>
      <c r="NOE213" s="110"/>
      <c r="NOF213" s="110"/>
      <c r="NOG213" s="110"/>
      <c r="NOH213" s="110"/>
      <c r="NOI213" s="110"/>
      <c r="NOJ213" s="110"/>
      <c r="NOK213" s="110"/>
      <c r="NOL213" s="110"/>
      <c r="NOM213" s="110"/>
      <c r="NON213" s="110"/>
      <c r="NOO213" s="110"/>
      <c r="NOP213" s="110"/>
      <c r="NOQ213" s="110"/>
      <c r="NOR213" s="110"/>
      <c r="NOS213" s="110"/>
      <c r="NOT213" s="110"/>
      <c r="NOU213" s="110"/>
      <c r="NOV213" s="110"/>
      <c r="NOW213" s="110"/>
      <c r="NOX213" s="110"/>
      <c r="NOY213" s="110"/>
      <c r="NOZ213" s="110"/>
      <c r="NPA213" s="110"/>
      <c r="NPB213" s="110"/>
      <c r="NPC213" s="110"/>
      <c r="NPD213" s="110"/>
      <c r="NPE213" s="110"/>
      <c r="NPF213" s="110"/>
      <c r="NPG213" s="110"/>
      <c r="NPH213" s="110"/>
      <c r="NPI213" s="110"/>
      <c r="NPJ213" s="110"/>
      <c r="NPK213" s="110"/>
      <c r="NPL213" s="110"/>
      <c r="NPM213" s="110"/>
      <c r="NPN213" s="110"/>
      <c r="NPO213" s="110"/>
      <c r="NPP213" s="110"/>
      <c r="NPQ213" s="110"/>
      <c r="NPR213" s="110"/>
      <c r="NPS213" s="110"/>
      <c r="NPT213" s="110"/>
      <c r="NPU213" s="110"/>
      <c r="NPV213" s="110"/>
      <c r="NPW213" s="110"/>
      <c r="NPX213" s="110"/>
      <c r="NPY213" s="110"/>
      <c r="NPZ213" s="110"/>
      <c r="NQA213" s="110"/>
      <c r="NQB213" s="110"/>
      <c r="NQC213" s="110"/>
      <c r="NQD213" s="110"/>
      <c r="NQE213" s="110"/>
      <c r="NQF213" s="110"/>
      <c r="NQG213" s="110"/>
      <c r="NQH213" s="110"/>
      <c r="NQI213" s="110"/>
      <c r="NQJ213" s="110"/>
      <c r="NQK213" s="110"/>
      <c r="NQL213" s="110"/>
      <c r="NQM213" s="110"/>
      <c r="NQN213" s="110"/>
      <c r="NQO213" s="110"/>
      <c r="NQP213" s="110"/>
      <c r="NQQ213" s="110"/>
      <c r="NQR213" s="110"/>
      <c r="NQS213" s="110"/>
      <c r="NQT213" s="110"/>
      <c r="NQU213" s="110"/>
      <c r="NQV213" s="110"/>
      <c r="NQW213" s="110"/>
      <c r="NQX213" s="110"/>
      <c r="NQY213" s="110"/>
      <c r="NQZ213" s="110"/>
      <c r="NRA213" s="110"/>
      <c r="NRB213" s="110"/>
      <c r="NRC213" s="110"/>
      <c r="NRD213" s="110"/>
      <c r="NRE213" s="110"/>
      <c r="NRF213" s="110"/>
      <c r="NRG213" s="110"/>
      <c r="NRH213" s="110"/>
      <c r="NRI213" s="110"/>
      <c r="NRJ213" s="110"/>
      <c r="NRK213" s="110"/>
      <c r="NRL213" s="110"/>
      <c r="NRM213" s="110"/>
      <c r="NRN213" s="110"/>
      <c r="NRO213" s="110"/>
      <c r="NRP213" s="110"/>
      <c r="NRQ213" s="110"/>
      <c r="NRR213" s="110"/>
      <c r="NRS213" s="110"/>
      <c r="NRT213" s="110"/>
      <c r="NRU213" s="110"/>
      <c r="NRV213" s="110"/>
      <c r="NRW213" s="110"/>
      <c r="NRX213" s="110"/>
      <c r="NRY213" s="110"/>
      <c r="NRZ213" s="110"/>
      <c r="NSA213" s="110"/>
      <c r="NSB213" s="110"/>
      <c r="NSC213" s="110"/>
      <c r="NSD213" s="110"/>
      <c r="NSE213" s="110"/>
      <c r="NSF213" s="110"/>
      <c r="NSG213" s="110"/>
      <c r="NSH213" s="110"/>
      <c r="NSI213" s="110"/>
      <c r="NSJ213" s="110"/>
      <c r="NSK213" s="110"/>
      <c r="NSL213" s="110"/>
      <c r="NSM213" s="110"/>
      <c r="NSN213" s="110"/>
      <c r="NSO213" s="110"/>
      <c r="NSP213" s="110"/>
      <c r="NSQ213" s="110"/>
      <c r="NSR213" s="110"/>
      <c r="NSS213" s="110"/>
      <c r="NST213" s="110"/>
      <c r="NSU213" s="110"/>
      <c r="NSV213" s="110"/>
      <c r="NSW213" s="110"/>
      <c r="NSX213" s="110"/>
      <c r="NSY213" s="110"/>
      <c r="NSZ213" s="110"/>
      <c r="NTA213" s="110"/>
      <c r="NTB213" s="110"/>
      <c r="NTC213" s="110"/>
      <c r="NTD213" s="110"/>
      <c r="NTE213" s="110"/>
      <c r="NTF213" s="110"/>
      <c r="NTG213" s="110"/>
      <c r="NTH213" s="110"/>
      <c r="NTI213" s="110"/>
      <c r="NTJ213" s="110"/>
      <c r="NTK213" s="110"/>
      <c r="NTL213" s="110"/>
      <c r="NTM213" s="110"/>
      <c r="NTN213" s="110"/>
      <c r="NTO213" s="110"/>
      <c r="NTP213" s="110"/>
      <c r="NTQ213" s="110"/>
      <c r="NTR213" s="110"/>
      <c r="NTS213" s="110"/>
      <c r="NTT213" s="110"/>
      <c r="NTU213" s="110"/>
      <c r="NTV213" s="110"/>
      <c r="NTW213" s="110"/>
      <c r="NTX213" s="110"/>
      <c r="NTY213" s="110"/>
      <c r="NTZ213" s="110"/>
      <c r="NUA213" s="110"/>
      <c r="NUB213" s="110"/>
      <c r="NUC213" s="110"/>
      <c r="NUD213" s="110"/>
      <c r="NUE213" s="110"/>
      <c r="NUF213" s="110"/>
      <c r="NUG213" s="110"/>
      <c r="NUH213" s="110"/>
      <c r="NUI213" s="110"/>
      <c r="NUJ213" s="110"/>
      <c r="NUK213" s="110"/>
      <c r="NUL213" s="110"/>
      <c r="NUM213" s="110"/>
      <c r="NUN213" s="110"/>
      <c r="NUO213" s="110"/>
      <c r="NUP213" s="110"/>
      <c r="NUQ213" s="110"/>
      <c r="NUR213" s="110"/>
      <c r="NUS213" s="110"/>
      <c r="NUT213" s="110"/>
      <c r="NUU213" s="110"/>
      <c r="NUV213" s="110"/>
      <c r="NUW213" s="110"/>
      <c r="NUX213" s="110"/>
      <c r="NUY213" s="110"/>
      <c r="NUZ213" s="110"/>
      <c r="NVA213" s="110"/>
      <c r="NVB213" s="110"/>
      <c r="NVC213" s="110"/>
      <c r="NVD213" s="110"/>
      <c r="NVE213" s="110"/>
      <c r="NVF213" s="110"/>
      <c r="NVG213" s="110"/>
      <c r="NVH213" s="110"/>
      <c r="NVI213" s="110"/>
      <c r="NVJ213" s="110"/>
      <c r="NVK213" s="110"/>
      <c r="NVL213" s="110"/>
      <c r="NVM213" s="110"/>
      <c r="NVN213" s="110"/>
      <c r="NVO213" s="110"/>
      <c r="NVP213" s="110"/>
      <c r="NVQ213" s="110"/>
      <c r="NVR213" s="110"/>
      <c r="NVS213" s="110"/>
      <c r="NVT213" s="110"/>
      <c r="NVU213" s="110"/>
      <c r="NVV213" s="110"/>
      <c r="NVW213" s="110"/>
      <c r="NVX213" s="110"/>
      <c r="NVY213" s="110"/>
      <c r="NVZ213" s="110"/>
      <c r="NWA213" s="110"/>
      <c r="NWB213" s="110"/>
      <c r="NWC213" s="110"/>
      <c r="NWD213" s="110"/>
      <c r="NWE213" s="110"/>
      <c r="NWF213" s="110"/>
      <c r="NWG213" s="110"/>
      <c r="NWH213" s="110"/>
      <c r="NWI213" s="110"/>
      <c r="NWJ213" s="110"/>
      <c r="NWK213" s="110"/>
      <c r="NWL213" s="110"/>
      <c r="NWM213" s="110"/>
      <c r="NWN213" s="110"/>
      <c r="NWO213" s="110"/>
      <c r="NWP213" s="110"/>
      <c r="NWQ213" s="110"/>
      <c r="NWR213" s="110"/>
      <c r="NWS213" s="110"/>
      <c r="NWT213" s="110"/>
      <c r="NWU213" s="110"/>
      <c r="NWV213" s="110"/>
      <c r="NWW213" s="110"/>
      <c r="NWX213" s="110"/>
      <c r="NWY213" s="110"/>
      <c r="NWZ213" s="110"/>
      <c r="NXA213" s="110"/>
      <c r="NXB213" s="110"/>
      <c r="NXC213" s="110"/>
      <c r="NXD213" s="110"/>
      <c r="NXE213" s="110"/>
      <c r="NXF213" s="110"/>
      <c r="NXG213" s="110"/>
      <c r="NXH213" s="110"/>
      <c r="NXI213" s="110"/>
      <c r="NXJ213" s="110"/>
      <c r="NXK213" s="110"/>
      <c r="NXL213" s="110"/>
      <c r="NXM213" s="110"/>
      <c r="NXN213" s="110"/>
      <c r="NXO213" s="110"/>
      <c r="NXP213" s="110"/>
      <c r="NXQ213" s="110"/>
      <c r="NXR213" s="110"/>
      <c r="NXS213" s="110"/>
      <c r="NXT213" s="110"/>
      <c r="NXU213" s="110"/>
      <c r="NXV213" s="110"/>
      <c r="NXW213" s="110"/>
      <c r="NXX213" s="110"/>
      <c r="NXY213" s="110"/>
      <c r="NXZ213" s="110"/>
      <c r="NYA213" s="110"/>
      <c r="NYB213" s="110"/>
      <c r="NYC213" s="110"/>
      <c r="NYD213" s="110"/>
      <c r="NYE213" s="110"/>
      <c r="NYF213" s="110"/>
      <c r="NYG213" s="110"/>
      <c r="NYH213" s="110"/>
      <c r="NYI213" s="110"/>
      <c r="NYJ213" s="110"/>
      <c r="NYK213" s="110"/>
      <c r="NYL213" s="110"/>
      <c r="NYM213" s="110"/>
      <c r="NYN213" s="110"/>
      <c r="NYO213" s="110"/>
      <c r="NYP213" s="110"/>
      <c r="NYQ213" s="110"/>
      <c r="NYR213" s="110"/>
      <c r="NYS213" s="110"/>
      <c r="NYT213" s="110"/>
      <c r="NYU213" s="110"/>
      <c r="NYV213" s="110"/>
      <c r="NYW213" s="110"/>
      <c r="NYX213" s="110"/>
      <c r="NYY213" s="110"/>
      <c r="NYZ213" s="110"/>
      <c r="NZA213" s="110"/>
      <c r="NZB213" s="110"/>
      <c r="NZC213" s="110"/>
      <c r="NZD213" s="110"/>
      <c r="NZE213" s="110"/>
      <c r="NZF213" s="110"/>
      <c r="NZG213" s="110"/>
      <c r="NZH213" s="110"/>
      <c r="NZI213" s="110"/>
      <c r="NZJ213" s="110"/>
      <c r="NZK213" s="110"/>
      <c r="NZL213" s="110"/>
      <c r="NZM213" s="110"/>
      <c r="NZN213" s="110"/>
      <c r="NZO213" s="110"/>
      <c r="NZP213" s="110"/>
      <c r="NZQ213" s="110"/>
      <c r="NZR213" s="110"/>
      <c r="NZS213" s="110"/>
      <c r="NZT213" s="110"/>
      <c r="NZU213" s="110"/>
      <c r="NZV213" s="110"/>
      <c r="NZW213" s="110"/>
      <c r="NZX213" s="110"/>
      <c r="NZY213" s="110"/>
      <c r="NZZ213" s="110"/>
      <c r="OAA213" s="110"/>
      <c r="OAB213" s="110"/>
      <c r="OAC213" s="110"/>
      <c r="OAD213" s="110"/>
      <c r="OAE213" s="110"/>
      <c r="OAF213" s="110"/>
      <c r="OAG213" s="110"/>
      <c r="OAH213" s="110"/>
      <c r="OAI213" s="110"/>
      <c r="OAJ213" s="110"/>
      <c r="OAK213" s="110"/>
      <c r="OAL213" s="110"/>
      <c r="OAM213" s="110"/>
      <c r="OAN213" s="110"/>
      <c r="OAO213" s="110"/>
      <c r="OAP213" s="110"/>
      <c r="OAQ213" s="110"/>
      <c r="OAR213" s="110"/>
      <c r="OAS213" s="110"/>
      <c r="OAT213" s="110"/>
      <c r="OAU213" s="110"/>
      <c r="OAV213" s="110"/>
      <c r="OAW213" s="110"/>
      <c r="OAX213" s="110"/>
      <c r="OAY213" s="110"/>
      <c r="OAZ213" s="110"/>
      <c r="OBA213" s="110"/>
      <c r="OBB213" s="110"/>
      <c r="OBC213" s="110"/>
      <c r="OBD213" s="110"/>
      <c r="OBE213" s="110"/>
      <c r="OBF213" s="110"/>
      <c r="OBG213" s="110"/>
      <c r="OBH213" s="110"/>
      <c r="OBI213" s="110"/>
      <c r="OBJ213" s="110"/>
      <c r="OBK213" s="110"/>
      <c r="OBL213" s="110"/>
      <c r="OBM213" s="110"/>
      <c r="OBN213" s="110"/>
      <c r="OBO213" s="110"/>
      <c r="OBP213" s="110"/>
      <c r="OBQ213" s="110"/>
      <c r="OBR213" s="110"/>
      <c r="OBS213" s="110"/>
      <c r="OBT213" s="110"/>
      <c r="OBU213" s="110"/>
      <c r="OBV213" s="110"/>
      <c r="OBW213" s="110"/>
      <c r="OBX213" s="110"/>
      <c r="OBY213" s="110"/>
      <c r="OBZ213" s="110"/>
      <c r="OCA213" s="110"/>
      <c r="OCB213" s="110"/>
      <c r="OCC213" s="110"/>
      <c r="OCD213" s="110"/>
      <c r="OCE213" s="110"/>
      <c r="OCF213" s="110"/>
      <c r="OCG213" s="110"/>
      <c r="OCH213" s="110"/>
      <c r="OCI213" s="110"/>
      <c r="OCJ213" s="110"/>
      <c r="OCK213" s="110"/>
      <c r="OCL213" s="110"/>
      <c r="OCM213" s="110"/>
      <c r="OCN213" s="110"/>
      <c r="OCO213" s="110"/>
      <c r="OCP213" s="110"/>
      <c r="OCQ213" s="110"/>
      <c r="OCR213" s="110"/>
      <c r="OCS213" s="110"/>
      <c r="OCT213" s="110"/>
      <c r="OCU213" s="110"/>
      <c r="OCV213" s="110"/>
      <c r="OCW213" s="110"/>
      <c r="OCX213" s="110"/>
      <c r="OCY213" s="110"/>
      <c r="OCZ213" s="110"/>
      <c r="ODA213" s="110"/>
      <c r="ODB213" s="110"/>
      <c r="ODC213" s="110"/>
      <c r="ODD213" s="110"/>
      <c r="ODE213" s="110"/>
      <c r="ODF213" s="110"/>
      <c r="ODG213" s="110"/>
      <c r="ODH213" s="110"/>
      <c r="ODI213" s="110"/>
      <c r="ODJ213" s="110"/>
      <c r="ODK213" s="110"/>
      <c r="ODL213" s="110"/>
      <c r="ODM213" s="110"/>
      <c r="ODN213" s="110"/>
      <c r="ODO213" s="110"/>
      <c r="ODP213" s="110"/>
      <c r="ODQ213" s="110"/>
      <c r="ODR213" s="110"/>
      <c r="ODS213" s="110"/>
      <c r="ODT213" s="110"/>
      <c r="ODU213" s="110"/>
      <c r="ODV213" s="110"/>
      <c r="ODW213" s="110"/>
      <c r="ODX213" s="110"/>
      <c r="ODY213" s="110"/>
      <c r="ODZ213" s="110"/>
      <c r="OEA213" s="110"/>
      <c r="OEB213" s="110"/>
      <c r="OEC213" s="110"/>
      <c r="OED213" s="110"/>
      <c r="OEE213" s="110"/>
      <c r="OEF213" s="110"/>
      <c r="OEG213" s="110"/>
      <c r="OEH213" s="110"/>
      <c r="OEI213" s="110"/>
      <c r="OEJ213" s="110"/>
      <c r="OEK213" s="110"/>
      <c r="OEL213" s="110"/>
      <c r="OEM213" s="110"/>
      <c r="OEN213" s="110"/>
      <c r="OEO213" s="110"/>
      <c r="OEP213" s="110"/>
      <c r="OEQ213" s="110"/>
      <c r="OER213" s="110"/>
      <c r="OES213" s="110"/>
      <c r="OET213" s="110"/>
      <c r="OEU213" s="110"/>
      <c r="OEV213" s="110"/>
      <c r="OEW213" s="110"/>
      <c r="OEX213" s="110"/>
      <c r="OEY213" s="110"/>
      <c r="OEZ213" s="110"/>
      <c r="OFA213" s="110"/>
      <c r="OFB213" s="110"/>
      <c r="OFC213" s="110"/>
      <c r="OFD213" s="110"/>
      <c r="OFE213" s="110"/>
      <c r="OFF213" s="110"/>
      <c r="OFG213" s="110"/>
      <c r="OFH213" s="110"/>
      <c r="OFI213" s="110"/>
      <c r="OFJ213" s="110"/>
      <c r="OFK213" s="110"/>
      <c r="OFL213" s="110"/>
      <c r="OFM213" s="110"/>
      <c r="OFN213" s="110"/>
      <c r="OFO213" s="110"/>
      <c r="OFP213" s="110"/>
      <c r="OFQ213" s="110"/>
      <c r="OFR213" s="110"/>
      <c r="OFS213" s="110"/>
      <c r="OFT213" s="110"/>
      <c r="OFU213" s="110"/>
      <c r="OFV213" s="110"/>
      <c r="OFW213" s="110"/>
      <c r="OFX213" s="110"/>
      <c r="OFY213" s="110"/>
      <c r="OFZ213" s="110"/>
      <c r="OGA213" s="110"/>
      <c r="OGB213" s="110"/>
      <c r="OGC213" s="110"/>
      <c r="OGD213" s="110"/>
      <c r="OGE213" s="110"/>
      <c r="OGF213" s="110"/>
      <c r="OGG213" s="110"/>
      <c r="OGH213" s="110"/>
      <c r="OGI213" s="110"/>
      <c r="OGJ213" s="110"/>
      <c r="OGK213" s="110"/>
      <c r="OGL213" s="110"/>
      <c r="OGM213" s="110"/>
      <c r="OGN213" s="110"/>
      <c r="OGO213" s="110"/>
      <c r="OGP213" s="110"/>
      <c r="OGQ213" s="110"/>
      <c r="OGR213" s="110"/>
      <c r="OGS213" s="110"/>
      <c r="OGT213" s="110"/>
      <c r="OGU213" s="110"/>
      <c r="OGV213" s="110"/>
      <c r="OGW213" s="110"/>
      <c r="OGX213" s="110"/>
      <c r="OGY213" s="110"/>
      <c r="OGZ213" s="110"/>
      <c r="OHA213" s="110"/>
      <c r="OHB213" s="110"/>
      <c r="OHC213" s="110"/>
      <c r="OHD213" s="110"/>
      <c r="OHE213" s="110"/>
      <c r="OHF213" s="110"/>
      <c r="OHG213" s="110"/>
      <c r="OHH213" s="110"/>
      <c r="OHI213" s="110"/>
      <c r="OHJ213" s="110"/>
      <c r="OHK213" s="110"/>
      <c r="OHL213" s="110"/>
      <c r="OHM213" s="110"/>
      <c r="OHN213" s="110"/>
      <c r="OHO213" s="110"/>
      <c r="OHP213" s="110"/>
      <c r="OHQ213" s="110"/>
      <c r="OHR213" s="110"/>
      <c r="OHS213" s="110"/>
      <c r="OHT213" s="110"/>
      <c r="OHU213" s="110"/>
      <c r="OHV213" s="110"/>
      <c r="OHW213" s="110"/>
      <c r="OHX213" s="110"/>
      <c r="OHY213" s="110"/>
      <c r="OHZ213" s="110"/>
      <c r="OIA213" s="110"/>
      <c r="OIB213" s="110"/>
      <c r="OIC213" s="110"/>
      <c r="OID213" s="110"/>
      <c r="OIE213" s="110"/>
      <c r="OIF213" s="110"/>
      <c r="OIG213" s="110"/>
      <c r="OIH213" s="110"/>
      <c r="OII213" s="110"/>
      <c r="OIJ213" s="110"/>
      <c r="OIK213" s="110"/>
      <c r="OIL213" s="110"/>
      <c r="OIM213" s="110"/>
      <c r="OIN213" s="110"/>
      <c r="OIO213" s="110"/>
      <c r="OIP213" s="110"/>
      <c r="OIQ213" s="110"/>
      <c r="OIR213" s="110"/>
      <c r="OIS213" s="110"/>
      <c r="OIT213" s="110"/>
      <c r="OIU213" s="110"/>
      <c r="OIV213" s="110"/>
      <c r="OIW213" s="110"/>
      <c r="OIX213" s="110"/>
      <c r="OIY213" s="110"/>
      <c r="OIZ213" s="110"/>
      <c r="OJA213" s="110"/>
      <c r="OJB213" s="110"/>
      <c r="OJC213" s="110"/>
      <c r="OJD213" s="110"/>
      <c r="OJE213" s="110"/>
      <c r="OJF213" s="110"/>
      <c r="OJG213" s="110"/>
      <c r="OJH213" s="110"/>
      <c r="OJI213" s="110"/>
      <c r="OJJ213" s="110"/>
      <c r="OJK213" s="110"/>
      <c r="OJL213" s="110"/>
      <c r="OJM213" s="110"/>
      <c r="OJN213" s="110"/>
      <c r="OJO213" s="110"/>
      <c r="OJP213" s="110"/>
      <c r="OJQ213" s="110"/>
      <c r="OJR213" s="110"/>
      <c r="OJS213" s="110"/>
      <c r="OJT213" s="110"/>
      <c r="OJU213" s="110"/>
      <c r="OJV213" s="110"/>
      <c r="OJW213" s="110"/>
      <c r="OJX213" s="110"/>
      <c r="OJY213" s="110"/>
      <c r="OJZ213" s="110"/>
      <c r="OKA213" s="110"/>
      <c r="OKB213" s="110"/>
      <c r="OKC213" s="110"/>
      <c r="OKD213" s="110"/>
      <c r="OKE213" s="110"/>
      <c r="OKF213" s="110"/>
      <c r="OKG213" s="110"/>
      <c r="OKH213" s="110"/>
      <c r="OKI213" s="110"/>
      <c r="OKJ213" s="110"/>
      <c r="OKK213" s="110"/>
      <c r="OKL213" s="110"/>
      <c r="OKM213" s="110"/>
      <c r="OKN213" s="110"/>
      <c r="OKO213" s="110"/>
      <c r="OKP213" s="110"/>
      <c r="OKQ213" s="110"/>
      <c r="OKR213" s="110"/>
      <c r="OKS213" s="110"/>
      <c r="OKT213" s="110"/>
      <c r="OKU213" s="110"/>
      <c r="OKV213" s="110"/>
      <c r="OKW213" s="110"/>
      <c r="OKX213" s="110"/>
      <c r="OKY213" s="110"/>
      <c r="OKZ213" s="110"/>
      <c r="OLA213" s="110"/>
      <c r="OLB213" s="110"/>
      <c r="OLC213" s="110"/>
      <c r="OLD213" s="110"/>
      <c r="OLE213" s="110"/>
      <c r="OLF213" s="110"/>
      <c r="OLG213" s="110"/>
      <c r="OLH213" s="110"/>
      <c r="OLI213" s="110"/>
      <c r="OLJ213" s="110"/>
      <c r="OLK213" s="110"/>
      <c r="OLL213" s="110"/>
      <c r="OLM213" s="110"/>
      <c r="OLN213" s="110"/>
      <c r="OLO213" s="110"/>
      <c r="OLP213" s="110"/>
      <c r="OLQ213" s="110"/>
      <c r="OLR213" s="110"/>
      <c r="OLS213" s="110"/>
      <c r="OLT213" s="110"/>
      <c r="OLU213" s="110"/>
      <c r="OLV213" s="110"/>
      <c r="OLW213" s="110"/>
      <c r="OLX213" s="110"/>
      <c r="OLY213" s="110"/>
      <c r="OLZ213" s="110"/>
      <c r="OMA213" s="110"/>
      <c r="OMB213" s="110"/>
      <c r="OMC213" s="110"/>
      <c r="OMD213" s="110"/>
      <c r="OME213" s="110"/>
      <c r="OMF213" s="110"/>
      <c r="OMG213" s="110"/>
      <c r="OMH213" s="110"/>
      <c r="OMI213" s="110"/>
      <c r="OMJ213" s="110"/>
      <c r="OMK213" s="110"/>
      <c r="OML213" s="110"/>
      <c r="OMM213" s="110"/>
      <c r="OMN213" s="110"/>
      <c r="OMO213" s="110"/>
      <c r="OMP213" s="110"/>
      <c r="OMQ213" s="110"/>
      <c r="OMR213" s="110"/>
      <c r="OMS213" s="110"/>
      <c r="OMT213" s="110"/>
      <c r="OMU213" s="110"/>
      <c r="OMV213" s="110"/>
      <c r="OMW213" s="110"/>
      <c r="OMX213" s="110"/>
      <c r="OMY213" s="110"/>
      <c r="OMZ213" s="110"/>
      <c r="ONA213" s="110"/>
      <c r="ONB213" s="110"/>
      <c r="ONC213" s="110"/>
      <c r="OND213" s="110"/>
      <c r="ONE213" s="110"/>
      <c r="ONF213" s="110"/>
      <c r="ONG213" s="110"/>
      <c r="ONH213" s="110"/>
      <c r="ONI213" s="110"/>
      <c r="ONJ213" s="110"/>
      <c r="ONK213" s="110"/>
      <c r="ONL213" s="110"/>
      <c r="ONM213" s="110"/>
      <c r="ONN213" s="110"/>
      <c r="ONO213" s="110"/>
      <c r="ONP213" s="110"/>
      <c r="ONQ213" s="110"/>
      <c r="ONR213" s="110"/>
      <c r="ONS213" s="110"/>
      <c r="ONT213" s="110"/>
      <c r="ONU213" s="110"/>
      <c r="ONV213" s="110"/>
      <c r="ONW213" s="110"/>
      <c r="ONX213" s="110"/>
      <c r="ONY213" s="110"/>
      <c r="ONZ213" s="110"/>
      <c r="OOA213" s="110"/>
      <c r="OOB213" s="110"/>
      <c r="OOC213" s="110"/>
      <c r="OOD213" s="110"/>
      <c r="OOE213" s="110"/>
      <c r="OOF213" s="110"/>
      <c r="OOG213" s="110"/>
      <c r="OOH213" s="110"/>
      <c r="OOI213" s="110"/>
      <c r="OOJ213" s="110"/>
      <c r="OOK213" s="110"/>
      <c r="OOL213" s="110"/>
      <c r="OOM213" s="110"/>
      <c r="OON213" s="110"/>
      <c r="OOO213" s="110"/>
      <c r="OOP213" s="110"/>
      <c r="OOQ213" s="110"/>
      <c r="OOR213" s="110"/>
      <c r="OOS213" s="110"/>
      <c r="OOT213" s="110"/>
      <c r="OOU213" s="110"/>
      <c r="OOV213" s="110"/>
      <c r="OOW213" s="110"/>
      <c r="OOX213" s="110"/>
      <c r="OOY213" s="110"/>
      <c r="OOZ213" s="110"/>
      <c r="OPA213" s="110"/>
      <c r="OPB213" s="110"/>
      <c r="OPC213" s="110"/>
      <c r="OPD213" s="110"/>
      <c r="OPE213" s="110"/>
      <c r="OPF213" s="110"/>
      <c r="OPG213" s="110"/>
      <c r="OPH213" s="110"/>
      <c r="OPI213" s="110"/>
      <c r="OPJ213" s="110"/>
      <c r="OPK213" s="110"/>
      <c r="OPL213" s="110"/>
      <c r="OPM213" s="110"/>
      <c r="OPN213" s="110"/>
      <c r="OPO213" s="110"/>
      <c r="OPP213" s="110"/>
      <c r="OPQ213" s="110"/>
      <c r="OPR213" s="110"/>
      <c r="OPS213" s="110"/>
      <c r="OPT213" s="110"/>
      <c r="OPU213" s="110"/>
      <c r="OPV213" s="110"/>
      <c r="OPW213" s="110"/>
      <c r="OPX213" s="110"/>
      <c r="OPY213" s="110"/>
      <c r="OPZ213" s="110"/>
      <c r="OQA213" s="110"/>
      <c r="OQB213" s="110"/>
      <c r="OQC213" s="110"/>
      <c r="OQD213" s="110"/>
      <c r="OQE213" s="110"/>
      <c r="OQF213" s="110"/>
      <c r="OQG213" s="110"/>
      <c r="OQH213" s="110"/>
      <c r="OQI213" s="110"/>
      <c r="OQJ213" s="110"/>
      <c r="OQK213" s="110"/>
      <c r="OQL213" s="110"/>
      <c r="OQM213" s="110"/>
      <c r="OQN213" s="110"/>
      <c r="OQO213" s="110"/>
      <c r="OQP213" s="110"/>
      <c r="OQQ213" s="110"/>
      <c r="OQR213" s="110"/>
      <c r="OQS213" s="110"/>
      <c r="OQT213" s="110"/>
      <c r="OQU213" s="110"/>
      <c r="OQV213" s="110"/>
      <c r="OQW213" s="110"/>
      <c r="OQX213" s="110"/>
      <c r="OQY213" s="110"/>
      <c r="OQZ213" s="110"/>
      <c r="ORA213" s="110"/>
      <c r="ORB213" s="110"/>
      <c r="ORC213" s="110"/>
      <c r="ORD213" s="110"/>
      <c r="ORE213" s="110"/>
      <c r="ORF213" s="110"/>
      <c r="ORG213" s="110"/>
      <c r="ORH213" s="110"/>
      <c r="ORI213" s="110"/>
      <c r="ORJ213" s="110"/>
      <c r="ORK213" s="110"/>
      <c r="ORL213" s="110"/>
      <c r="ORM213" s="110"/>
      <c r="ORN213" s="110"/>
      <c r="ORO213" s="110"/>
      <c r="ORP213" s="110"/>
      <c r="ORQ213" s="110"/>
      <c r="ORR213" s="110"/>
      <c r="ORS213" s="110"/>
      <c r="ORT213" s="110"/>
      <c r="ORU213" s="110"/>
      <c r="ORV213" s="110"/>
      <c r="ORW213" s="110"/>
      <c r="ORX213" s="110"/>
      <c r="ORY213" s="110"/>
      <c r="ORZ213" s="110"/>
      <c r="OSA213" s="110"/>
      <c r="OSB213" s="110"/>
      <c r="OSC213" s="110"/>
      <c r="OSD213" s="110"/>
      <c r="OSE213" s="110"/>
      <c r="OSF213" s="110"/>
      <c r="OSG213" s="110"/>
      <c r="OSH213" s="110"/>
      <c r="OSI213" s="110"/>
      <c r="OSJ213" s="110"/>
      <c r="OSK213" s="110"/>
      <c r="OSL213" s="110"/>
      <c r="OSM213" s="110"/>
      <c r="OSN213" s="110"/>
      <c r="OSO213" s="110"/>
      <c r="OSP213" s="110"/>
      <c r="OSQ213" s="110"/>
      <c r="OSR213" s="110"/>
      <c r="OSS213" s="110"/>
      <c r="OST213" s="110"/>
      <c r="OSU213" s="110"/>
      <c r="OSV213" s="110"/>
      <c r="OSW213" s="110"/>
      <c r="OSX213" s="110"/>
      <c r="OSY213" s="110"/>
      <c r="OSZ213" s="110"/>
      <c r="OTA213" s="110"/>
      <c r="OTB213" s="110"/>
      <c r="OTC213" s="110"/>
      <c r="OTD213" s="110"/>
      <c r="OTE213" s="110"/>
      <c r="OTF213" s="110"/>
      <c r="OTG213" s="110"/>
      <c r="OTH213" s="110"/>
      <c r="OTI213" s="110"/>
      <c r="OTJ213" s="110"/>
      <c r="OTK213" s="110"/>
      <c r="OTL213" s="110"/>
      <c r="OTM213" s="110"/>
      <c r="OTN213" s="110"/>
      <c r="OTO213" s="110"/>
      <c r="OTP213" s="110"/>
      <c r="OTQ213" s="110"/>
      <c r="OTR213" s="110"/>
      <c r="OTS213" s="110"/>
      <c r="OTT213" s="110"/>
      <c r="OTU213" s="110"/>
      <c r="OTV213" s="110"/>
      <c r="OTW213" s="110"/>
      <c r="OTX213" s="110"/>
      <c r="OTY213" s="110"/>
      <c r="OTZ213" s="110"/>
      <c r="OUA213" s="110"/>
      <c r="OUB213" s="110"/>
      <c r="OUC213" s="110"/>
      <c r="OUD213" s="110"/>
      <c r="OUE213" s="110"/>
      <c r="OUF213" s="110"/>
      <c r="OUG213" s="110"/>
      <c r="OUH213" s="110"/>
      <c r="OUI213" s="110"/>
      <c r="OUJ213" s="110"/>
      <c r="OUK213" s="110"/>
      <c r="OUL213" s="110"/>
      <c r="OUM213" s="110"/>
      <c r="OUN213" s="110"/>
      <c r="OUO213" s="110"/>
      <c r="OUP213" s="110"/>
      <c r="OUQ213" s="110"/>
      <c r="OUR213" s="110"/>
      <c r="OUS213" s="110"/>
      <c r="OUT213" s="110"/>
      <c r="OUU213" s="110"/>
      <c r="OUV213" s="110"/>
      <c r="OUW213" s="110"/>
      <c r="OUX213" s="110"/>
      <c r="OUY213" s="110"/>
      <c r="OUZ213" s="110"/>
      <c r="OVA213" s="110"/>
      <c r="OVB213" s="110"/>
      <c r="OVC213" s="110"/>
      <c r="OVD213" s="110"/>
      <c r="OVE213" s="110"/>
      <c r="OVF213" s="110"/>
      <c r="OVG213" s="110"/>
      <c r="OVH213" s="110"/>
      <c r="OVI213" s="110"/>
      <c r="OVJ213" s="110"/>
      <c r="OVK213" s="110"/>
      <c r="OVL213" s="110"/>
      <c r="OVM213" s="110"/>
      <c r="OVN213" s="110"/>
      <c r="OVO213" s="110"/>
      <c r="OVP213" s="110"/>
      <c r="OVQ213" s="110"/>
      <c r="OVR213" s="110"/>
      <c r="OVS213" s="110"/>
      <c r="OVT213" s="110"/>
      <c r="OVU213" s="110"/>
      <c r="OVV213" s="110"/>
      <c r="OVW213" s="110"/>
      <c r="OVX213" s="110"/>
      <c r="OVY213" s="110"/>
      <c r="OVZ213" s="110"/>
      <c r="OWA213" s="110"/>
      <c r="OWB213" s="110"/>
      <c r="OWC213" s="110"/>
      <c r="OWD213" s="110"/>
      <c r="OWE213" s="110"/>
      <c r="OWF213" s="110"/>
      <c r="OWG213" s="110"/>
      <c r="OWH213" s="110"/>
      <c r="OWI213" s="110"/>
      <c r="OWJ213" s="110"/>
      <c r="OWK213" s="110"/>
      <c r="OWL213" s="110"/>
      <c r="OWM213" s="110"/>
      <c r="OWN213" s="110"/>
      <c r="OWO213" s="110"/>
      <c r="OWP213" s="110"/>
      <c r="OWQ213" s="110"/>
      <c r="OWR213" s="110"/>
      <c r="OWS213" s="110"/>
      <c r="OWT213" s="110"/>
      <c r="OWU213" s="110"/>
      <c r="OWV213" s="110"/>
      <c r="OWW213" s="110"/>
      <c r="OWX213" s="110"/>
      <c r="OWY213" s="110"/>
      <c r="OWZ213" s="110"/>
      <c r="OXA213" s="110"/>
      <c r="OXB213" s="110"/>
      <c r="OXC213" s="110"/>
      <c r="OXD213" s="110"/>
      <c r="OXE213" s="110"/>
      <c r="OXF213" s="110"/>
      <c r="OXG213" s="110"/>
      <c r="OXH213" s="110"/>
      <c r="OXI213" s="110"/>
      <c r="OXJ213" s="110"/>
      <c r="OXK213" s="110"/>
      <c r="OXL213" s="110"/>
      <c r="OXM213" s="110"/>
      <c r="OXN213" s="110"/>
      <c r="OXO213" s="110"/>
      <c r="OXP213" s="110"/>
      <c r="OXQ213" s="110"/>
      <c r="OXR213" s="110"/>
      <c r="OXS213" s="110"/>
      <c r="OXT213" s="110"/>
      <c r="OXU213" s="110"/>
      <c r="OXV213" s="110"/>
      <c r="OXW213" s="110"/>
      <c r="OXX213" s="110"/>
      <c r="OXY213" s="110"/>
      <c r="OXZ213" s="110"/>
      <c r="OYA213" s="110"/>
      <c r="OYB213" s="110"/>
      <c r="OYC213" s="110"/>
      <c r="OYD213" s="110"/>
      <c r="OYE213" s="110"/>
      <c r="OYF213" s="110"/>
      <c r="OYG213" s="110"/>
      <c r="OYH213" s="110"/>
      <c r="OYI213" s="110"/>
      <c r="OYJ213" s="110"/>
      <c r="OYK213" s="110"/>
      <c r="OYL213" s="110"/>
      <c r="OYM213" s="110"/>
      <c r="OYN213" s="110"/>
      <c r="OYO213" s="110"/>
      <c r="OYP213" s="110"/>
      <c r="OYQ213" s="110"/>
      <c r="OYR213" s="110"/>
      <c r="OYS213" s="110"/>
      <c r="OYT213" s="110"/>
      <c r="OYU213" s="110"/>
      <c r="OYV213" s="110"/>
      <c r="OYW213" s="110"/>
      <c r="OYX213" s="110"/>
      <c r="OYY213" s="110"/>
      <c r="OYZ213" s="110"/>
      <c r="OZA213" s="110"/>
      <c r="OZB213" s="110"/>
      <c r="OZC213" s="110"/>
      <c r="OZD213" s="110"/>
      <c r="OZE213" s="110"/>
      <c r="OZF213" s="110"/>
      <c r="OZG213" s="110"/>
      <c r="OZH213" s="110"/>
      <c r="OZI213" s="110"/>
      <c r="OZJ213" s="110"/>
      <c r="OZK213" s="110"/>
      <c r="OZL213" s="110"/>
      <c r="OZM213" s="110"/>
      <c r="OZN213" s="110"/>
      <c r="OZO213" s="110"/>
      <c r="OZP213" s="110"/>
      <c r="OZQ213" s="110"/>
      <c r="OZR213" s="110"/>
      <c r="OZS213" s="110"/>
      <c r="OZT213" s="110"/>
      <c r="OZU213" s="110"/>
      <c r="OZV213" s="110"/>
      <c r="OZW213" s="110"/>
      <c r="OZX213" s="110"/>
      <c r="OZY213" s="110"/>
      <c r="OZZ213" s="110"/>
      <c r="PAA213" s="110"/>
      <c r="PAB213" s="110"/>
      <c r="PAC213" s="110"/>
      <c r="PAD213" s="110"/>
      <c r="PAE213" s="110"/>
      <c r="PAF213" s="110"/>
      <c r="PAG213" s="110"/>
      <c r="PAH213" s="110"/>
      <c r="PAI213" s="110"/>
      <c r="PAJ213" s="110"/>
      <c r="PAK213" s="110"/>
      <c r="PAL213" s="110"/>
      <c r="PAM213" s="110"/>
      <c r="PAN213" s="110"/>
      <c r="PAO213" s="110"/>
      <c r="PAP213" s="110"/>
      <c r="PAQ213" s="110"/>
      <c r="PAR213" s="110"/>
      <c r="PAS213" s="110"/>
      <c r="PAT213" s="110"/>
      <c r="PAU213" s="110"/>
      <c r="PAV213" s="110"/>
      <c r="PAW213" s="110"/>
      <c r="PAX213" s="110"/>
      <c r="PAY213" s="110"/>
      <c r="PAZ213" s="110"/>
      <c r="PBA213" s="110"/>
      <c r="PBB213" s="110"/>
      <c r="PBC213" s="110"/>
      <c r="PBD213" s="110"/>
      <c r="PBE213" s="110"/>
      <c r="PBF213" s="110"/>
      <c r="PBG213" s="110"/>
      <c r="PBH213" s="110"/>
      <c r="PBI213" s="110"/>
      <c r="PBJ213" s="110"/>
      <c r="PBK213" s="110"/>
      <c r="PBL213" s="110"/>
      <c r="PBM213" s="110"/>
      <c r="PBN213" s="110"/>
      <c r="PBO213" s="110"/>
      <c r="PBP213" s="110"/>
      <c r="PBQ213" s="110"/>
      <c r="PBR213" s="110"/>
      <c r="PBS213" s="110"/>
      <c r="PBT213" s="110"/>
      <c r="PBU213" s="110"/>
      <c r="PBV213" s="110"/>
      <c r="PBW213" s="110"/>
      <c r="PBX213" s="110"/>
      <c r="PBY213" s="110"/>
      <c r="PBZ213" s="110"/>
      <c r="PCA213" s="110"/>
      <c r="PCB213" s="110"/>
      <c r="PCC213" s="110"/>
      <c r="PCD213" s="110"/>
      <c r="PCE213" s="110"/>
      <c r="PCF213" s="110"/>
      <c r="PCG213" s="110"/>
      <c r="PCH213" s="110"/>
      <c r="PCI213" s="110"/>
      <c r="PCJ213" s="110"/>
      <c r="PCK213" s="110"/>
      <c r="PCL213" s="110"/>
      <c r="PCM213" s="110"/>
      <c r="PCN213" s="110"/>
      <c r="PCO213" s="110"/>
      <c r="PCP213" s="110"/>
      <c r="PCQ213" s="110"/>
      <c r="PCR213" s="110"/>
      <c r="PCS213" s="110"/>
      <c r="PCT213" s="110"/>
      <c r="PCU213" s="110"/>
      <c r="PCV213" s="110"/>
      <c r="PCW213" s="110"/>
      <c r="PCX213" s="110"/>
      <c r="PCY213" s="110"/>
      <c r="PCZ213" s="110"/>
      <c r="PDA213" s="110"/>
      <c r="PDB213" s="110"/>
      <c r="PDC213" s="110"/>
      <c r="PDD213" s="110"/>
      <c r="PDE213" s="110"/>
      <c r="PDF213" s="110"/>
      <c r="PDG213" s="110"/>
      <c r="PDH213" s="110"/>
      <c r="PDI213" s="110"/>
      <c r="PDJ213" s="110"/>
      <c r="PDK213" s="110"/>
      <c r="PDL213" s="110"/>
      <c r="PDM213" s="110"/>
      <c r="PDN213" s="110"/>
      <c r="PDO213" s="110"/>
      <c r="PDP213" s="110"/>
      <c r="PDQ213" s="110"/>
      <c r="PDR213" s="110"/>
      <c r="PDS213" s="110"/>
      <c r="PDT213" s="110"/>
      <c r="PDU213" s="110"/>
      <c r="PDV213" s="110"/>
      <c r="PDW213" s="110"/>
      <c r="PDX213" s="110"/>
      <c r="PDY213" s="110"/>
      <c r="PDZ213" s="110"/>
      <c r="PEA213" s="110"/>
      <c r="PEB213" s="110"/>
      <c r="PEC213" s="110"/>
      <c r="PED213" s="110"/>
      <c r="PEE213" s="110"/>
      <c r="PEF213" s="110"/>
      <c r="PEG213" s="110"/>
      <c r="PEH213" s="110"/>
      <c r="PEI213" s="110"/>
      <c r="PEJ213" s="110"/>
      <c r="PEK213" s="110"/>
      <c r="PEL213" s="110"/>
      <c r="PEM213" s="110"/>
      <c r="PEN213" s="110"/>
      <c r="PEO213" s="110"/>
      <c r="PEP213" s="110"/>
      <c r="PEQ213" s="110"/>
      <c r="PER213" s="110"/>
      <c r="PES213" s="110"/>
      <c r="PET213" s="110"/>
      <c r="PEU213" s="110"/>
      <c r="PEV213" s="110"/>
      <c r="PEW213" s="110"/>
      <c r="PEX213" s="110"/>
      <c r="PEY213" s="110"/>
      <c r="PEZ213" s="110"/>
      <c r="PFA213" s="110"/>
      <c r="PFB213" s="110"/>
      <c r="PFC213" s="110"/>
      <c r="PFD213" s="110"/>
      <c r="PFE213" s="110"/>
      <c r="PFF213" s="110"/>
      <c r="PFG213" s="110"/>
      <c r="PFH213" s="110"/>
      <c r="PFI213" s="110"/>
      <c r="PFJ213" s="110"/>
      <c r="PFK213" s="110"/>
      <c r="PFL213" s="110"/>
      <c r="PFM213" s="110"/>
      <c r="PFN213" s="110"/>
      <c r="PFO213" s="110"/>
      <c r="PFP213" s="110"/>
      <c r="PFQ213" s="110"/>
      <c r="PFR213" s="110"/>
      <c r="PFS213" s="110"/>
      <c r="PFT213" s="110"/>
      <c r="PFU213" s="110"/>
      <c r="PFV213" s="110"/>
      <c r="PFW213" s="110"/>
      <c r="PFX213" s="110"/>
      <c r="PFY213" s="110"/>
      <c r="PFZ213" s="110"/>
      <c r="PGA213" s="110"/>
      <c r="PGB213" s="110"/>
      <c r="PGC213" s="110"/>
      <c r="PGD213" s="110"/>
      <c r="PGE213" s="110"/>
      <c r="PGF213" s="110"/>
      <c r="PGG213" s="110"/>
      <c r="PGH213" s="110"/>
      <c r="PGI213" s="110"/>
      <c r="PGJ213" s="110"/>
      <c r="PGK213" s="110"/>
      <c r="PGL213" s="110"/>
      <c r="PGM213" s="110"/>
      <c r="PGN213" s="110"/>
      <c r="PGO213" s="110"/>
      <c r="PGP213" s="110"/>
      <c r="PGQ213" s="110"/>
      <c r="PGR213" s="110"/>
      <c r="PGS213" s="110"/>
      <c r="PGT213" s="110"/>
      <c r="PGU213" s="110"/>
      <c r="PGV213" s="110"/>
      <c r="PGW213" s="110"/>
      <c r="PGX213" s="110"/>
      <c r="PGY213" s="110"/>
      <c r="PGZ213" s="110"/>
      <c r="PHA213" s="110"/>
      <c r="PHB213" s="110"/>
      <c r="PHC213" s="110"/>
      <c r="PHD213" s="110"/>
      <c r="PHE213" s="110"/>
      <c r="PHF213" s="110"/>
      <c r="PHG213" s="110"/>
      <c r="PHH213" s="110"/>
      <c r="PHI213" s="110"/>
      <c r="PHJ213" s="110"/>
      <c r="PHK213" s="110"/>
      <c r="PHL213" s="110"/>
      <c r="PHM213" s="110"/>
      <c r="PHN213" s="110"/>
      <c r="PHO213" s="110"/>
      <c r="PHP213" s="110"/>
      <c r="PHQ213" s="110"/>
      <c r="PHR213" s="110"/>
      <c r="PHS213" s="110"/>
      <c r="PHT213" s="110"/>
      <c r="PHU213" s="110"/>
      <c r="PHV213" s="110"/>
      <c r="PHW213" s="110"/>
      <c r="PHX213" s="110"/>
      <c r="PHY213" s="110"/>
      <c r="PHZ213" s="110"/>
      <c r="PIA213" s="110"/>
      <c r="PIB213" s="110"/>
      <c r="PIC213" s="110"/>
      <c r="PID213" s="110"/>
      <c r="PIE213" s="110"/>
      <c r="PIF213" s="110"/>
      <c r="PIG213" s="110"/>
      <c r="PIH213" s="110"/>
      <c r="PII213" s="110"/>
      <c r="PIJ213" s="110"/>
      <c r="PIK213" s="110"/>
      <c r="PIL213" s="110"/>
      <c r="PIM213" s="110"/>
      <c r="PIN213" s="110"/>
      <c r="PIO213" s="110"/>
      <c r="PIP213" s="110"/>
      <c r="PIQ213" s="110"/>
      <c r="PIR213" s="110"/>
      <c r="PIS213" s="110"/>
      <c r="PIT213" s="110"/>
      <c r="PIU213" s="110"/>
      <c r="PIV213" s="110"/>
      <c r="PIW213" s="110"/>
      <c r="PIX213" s="110"/>
      <c r="PIY213" s="110"/>
      <c r="PIZ213" s="110"/>
      <c r="PJA213" s="110"/>
      <c r="PJB213" s="110"/>
      <c r="PJC213" s="110"/>
      <c r="PJD213" s="110"/>
      <c r="PJE213" s="110"/>
      <c r="PJF213" s="110"/>
      <c r="PJG213" s="110"/>
      <c r="PJH213" s="110"/>
      <c r="PJI213" s="110"/>
      <c r="PJJ213" s="110"/>
      <c r="PJK213" s="110"/>
      <c r="PJL213" s="110"/>
      <c r="PJM213" s="110"/>
      <c r="PJN213" s="110"/>
      <c r="PJO213" s="110"/>
      <c r="PJP213" s="110"/>
      <c r="PJQ213" s="110"/>
      <c r="PJR213" s="110"/>
      <c r="PJS213" s="110"/>
      <c r="PJT213" s="110"/>
      <c r="PJU213" s="110"/>
      <c r="PJV213" s="110"/>
      <c r="PJW213" s="110"/>
      <c r="PJX213" s="110"/>
      <c r="PJY213" s="110"/>
      <c r="PJZ213" s="110"/>
      <c r="PKA213" s="110"/>
      <c r="PKB213" s="110"/>
      <c r="PKC213" s="110"/>
      <c r="PKD213" s="110"/>
      <c r="PKE213" s="110"/>
      <c r="PKF213" s="110"/>
      <c r="PKG213" s="110"/>
      <c r="PKH213" s="110"/>
      <c r="PKI213" s="110"/>
      <c r="PKJ213" s="110"/>
      <c r="PKK213" s="110"/>
      <c r="PKL213" s="110"/>
      <c r="PKM213" s="110"/>
      <c r="PKN213" s="110"/>
      <c r="PKO213" s="110"/>
      <c r="PKP213" s="110"/>
      <c r="PKQ213" s="110"/>
      <c r="PKR213" s="110"/>
      <c r="PKS213" s="110"/>
      <c r="PKT213" s="110"/>
      <c r="PKU213" s="110"/>
      <c r="PKV213" s="110"/>
      <c r="PKW213" s="110"/>
      <c r="PKX213" s="110"/>
      <c r="PKY213" s="110"/>
      <c r="PKZ213" s="110"/>
      <c r="PLA213" s="110"/>
      <c r="PLB213" s="110"/>
      <c r="PLC213" s="110"/>
      <c r="PLD213" s="110"/>
      <c r="PLE213" s="110"/>
      <c r="PLF213" s="110"/>
      <c r="PLG213" s="110"/>
      <c r="PLH213" s="110"/>
      <c r="PLI213" s="110"/>
      <c r="PLJ213" s="110"/>
      <c r="PLK213" s="110"/>
      <c r="PLL213" s="110"/>
      <c r="PLM213" s="110"/>
      <c r="PLN213" s="110"/>
      <c r="PLO213" s="110"/>
      <c r="PLP213" s="110"/>
      <c r="PLQ213" s="110"/>
      <c r="PLR213" s="110"/>
      <c r="PLS213" s="110"/>
      <c r="PLT213" s="110"/>
      <c r="PLU213" s="110"/>
      <c r="PLV213" s="110"/>
      <c r="PLW213" s="110"/>
      <c r="PLX213" s="110"/>
      <c r="PLY213" s="110"/>
      <c r="PLZ213" s="110"/>
      <c r="PMA213" s="110"/>
      <c r="PMB213" s="110"/>
      <c r="PMC213" s="110"/>
      <c r="PMD213" s="110"/>
      <c r="PME213" s="110"/>
      <c r="PMF213" s="110"/>
      <c r="PMG213" s="110"/>
      <c r="PMH213" s="110"/>
      <c r="PMI213" s="110"/>
      <c r="PMJ213" s="110"/>
      <c r="PMK213" s="110"/>
      <c r="PML213" s="110"/>
      <c r="PMM213" s="110"/>
      <c r="PMN213" s="110"/>
      <c r="PMO213" s="110"/>
      <c r="PMP213" s="110"/>
      <c r="PMQ213" s="110"/>
      <c r="PMR213" s="110"/>
      <c r="PMS213" s="110"/>
      <c r="PMT213" s="110"/>
      <c r="PMU213" s="110"/>
      <c r="PMV213" s="110"/>
      <c r="PMW213" s="110"/>
      <c r="PMX213" s="110"/>
      <c r="PMY213" s="110"/>
      <c r="PMZ213" s="110"/>
      <c r="PNA213" s="110"/>
      <c r="PNB213" s="110"/>
      <c r="PNC213" s="110"/>
      <c r="PND213" s="110"/>
      <c r="PNE213" s="110"/>
      <c r="PNF213" s="110"/>
      <c r="PNG213" s="110"/>
      <c r="PNH213" s="110"/>
      <c r="PNI213" s="110"/>
      <c r="PNJ213" s="110"/>
      <c r="PNK213" s="110"/>
      <c r="PNL213" s="110"/>
      <c r="PNM213" s="110"/>
      <c r="PNN213" s="110"/>
      <c r="PNO213" s="110"/>
      <c r="PNP213" s="110"/>
      <c r="PNQ213" s="110"/>
      <c r="PNR213" s="110"/>
      <c r="PNS213" s="110"/>
      <c r="PNT213" s="110"/>
      <c r="PNU213" s="110"/>
      <c r="PNV213" s="110"/>
      <c r="PNW213" s="110"/>
      <c r="PNX213" s="110"/>
      <c r="PNY213" s="110"/>
      <c r="PNZ213" s="110"/>
      <c r="POA213" s="110"/>
      <c r="POB213" s="110"/>
      <c r="POC213" s="110"/>
      <c r="POD213" s="110"/>
      <c r="POE213" s="110"/>
      <c r="POF213" s="110"/>
      <c r="POG213" s="110"/>
      <c r="POH213" s="110"/>
      <c r="POI213" s="110"/>
      <c r="POJ213" s="110"/>
      <c r="POK213" s="110"/>
      <c r="POL213" s="110"/>
      <c r="POM213" s="110"/>
      <c r="PON213" s="110"/>
      <c r="POO213" s="110"/>
      <c r="POP213" s="110"/>
      <c r="POQ213" s="110"/>
      <c r="POR213" s="110"/>
      <c r="POS213" s="110"/>
      <c r="POT213" s="110"/>
      <c r="POU213" s="110"/>
      <c r="POV213" s="110"/>
      <c r="POW213" s="110"/>
      <c r="POX213" s="110"/>
      <c r="POY213" s="110"/>
      <c r="POZ213" s="110"/>
      <c r="PPA213" s="110"/>
      <c r="PPB213" s="110"/>
      <c r="PPC213" s="110"/>
      <c r="PPD213" s="110"/>
      <c r="PPE213" s="110"/>
      <c r="PPF213" s="110"/>
      <c r="PPG213" s="110"/>
      <c r="PPH213" s="110"/>
      <c r="PPI213" s="110"/>
      <c r="PPJ213" s="110"/>
      <c r="PPK213" s="110"/>
      <c r="PPL213" s="110"/>
      <c r="PPM213" s="110"/>
      <c r="PPN213" s="110"/>
      <c r="PPO213" s="110"/>
      <c r="PPP213" s="110"/>
      <c r="PPQ213" s="110"/>
      <c r="PPR213" s="110"/>
      <c r="PPS213" s="110"/>
      <c r="PPT213" s="110"/>
      <c r="PPU213" s="110"/>
      <c r="PPV213" s="110"/>
      <c r="PPW213" s="110"/>
      <c r="PPX213" s="110"/>
      <c r="PPY213" s="110"/>
      <c r="PPZ213" s="110"/>
      <c r="PQA213" s="110"/>
      <c r="PQB213" s="110"/>
      <c r="PQC213" s="110"/>
      <c r="PQD213" s="110"/>
      <c r="PQE213" s="110"/>
      <c r="PQF213" s="110"/>
      <c r="PQG213" s="110"/>
      <c r="PQH213" s="110"/>
      <c r="PQI213" s="110"/>
      <c r="PQJ213" s="110"/>
      <c r="PQK213" s="110"/>
      <c r="PQL213" s="110"/>
      <c r="PQM213" s="110"/>
      <c r="PQN213" s="110"/>
      <c r="PQO213" s="110"/>
      <c r="PQP213" s="110"/>
      <c r="PQQ213" s="110"/>
      <c r="PQR213" s="110"/>
      <c r="PQS213" s="110"/>
      <c r="PQT213" s="110"/>
      <c r="PQU213" s="110"/>
      <c r="PQV213" s="110"/>
      <c r="PQW213" s="110"/>
      <c r="PQX213" s="110"/>
      <c r="PQY213" s="110"/>
      <c r="PQZ213" s="110"/>
      <c r="PRA213" s="110"/>
      <c r="PRB213" s="110"/>
      <c r="PRC213" s="110"/>
      <c r="PRD213" s="110"/>
      <c r="PRE213" s="110"/>
      <c r="PRF213" s="110"/>
      <c r="PRG213" s="110"/>
      <c r="PRH213" s="110"/>
      <c r="PRI213" s="110"/>
      <c r="PRJ213" s="110"/>
      <c r="PRK213" s="110"/>
      <c r="PRL213" s="110"/>
      <c r="PRM213" s="110"/>
      <c r="PRN213" s="110"/>
      <c r="PRO213" s="110"/>
      <c r="PRP213" s="110"/>
      <c r="PRQ213" s="110"/>
      <c r="PRR213" s="110"/>
      <c r="PRS213" s="110"/>
      <c r="PRT213" s="110"/>
      <c r="PRU213" s="110"/>
      <c r="PRV213" s="110"/>
      <c r="PRW213" s="110"/>
      <c r="PRX213" s="110"/>
      <c r="PRY213" s="110"/>
      <c r="PRZ213" s="110"/>
      <c r="PSA213" s="110"/>
      <c r="PSB213" s="110"/>
      <c r="PSC213" s="110"/>
      <c r="PSD213" s="110"/>
      <c r="PSE213" s="110"/>
      <c r="PSF213" s="110"/>
      <c r="PSG213" s="110"/>
      <c r="PSH213" s="110"/>
      <c r="PSI213" s="110"/>
      <c r="PSJ213" s="110"/>
      <c r="PSK213" s="110"/>
      <c r="PSL213" s="110"/>
      <c r="PSM213" s="110"/>
      <c r="PSN213" s="110"/>
      <c r="PSO213" s="110"/>
      <c r="PSP213" s="110"/>
      <c r="PSQ213" s="110"/>
      <c r="PSR213" s="110"/>
      <c r="PSS213" s="110"/>
      <c r="PST213" s="110"/>
      <c r="PSU213" s="110"/>
      <c r="PSV213" s="110"/>
      <c r="PSW213" s="110"/>
      <c r="PSX213" s="110"/>
      <c r="PSY213" s="110"/>
      <c r="PSZ213" s="110"/>
      <c r="PTA213" s="110"/>
      <c r="PTB213" s="110"/>
      <c r="PTC213" s="110"/>
      <c r="PTD213" s="110"/>
      <c r="PTE213" s="110"/>
      <c r="PTF213" s="110"/>
      <c r="PTG213" s="110"/>
      <c r="PTH213" s="110"/>
      <c r="PTI213" s="110"/>
      <c r="PTJ213" s="110"/>
      <c r="PTK213" s="110"/>
      <c r="PTL213" s="110"/>
      <c r="PTM213" s="110"/>
      <c r="PTN213" s="110"/>
      <c r="PTO213" s="110"/>
      <c r="PTP213" s="110"/>
      <c r="PTQ213" s="110"/>
      <c r="PTR213" s="110"/>
      <c r="PTS213" s="110"/>
      <c r="PTT213" s="110"/>
      <c r="PTU213" s="110"/>
      <c r="PTV213" s="110"/>
      <c r="PTW213" s="110"/>
      <c r="PTX213" s="110"/>
      <c r="PTY213" s="110"/>
      <c r="PTZ213" s="110"/>
      <c r="PUA213" s="110"/>
      <c r="PUB213" s="110"/>
      <c r="PUC213" s="110"/>
      <c r="PUD213" s="110"/>
      <c r="PUE213" s="110"/>
      <c r="PUF213" s="110"/>
      <c r="PUG213" s="110"/>
      <c r="PUH213" s="110"/>
      <c r="PUI213" s="110"/>
      <c r="PUJ213" s="110"/>
      <c r="PUK213" s="110"/>
      <c r="PUL213" s="110"/>
      <c r="PUM213" s="110"/>
      <c r="PUN213" s="110"/>
      <c r="PUO213" s="110"/>
      <c r="PUP213" s="110"/>
      <c r="PUQ213" s="110"/>
      <c r="PUR213" s="110"/>
      <c r="PUS213" s="110"/>
      <c r="PUT213" s="110"/>
      <c r="PUU213" s="110"/>
      <c r="PUV213" s="110"/>
      <c r="PUW213" s="110"/>
      <c r="PUX213" s="110"/>
      <c r="PUY213" s="110"/>
      <c r="PUZ213" s="110"/>
      <c r="PVA213" s="110"/>
      <c r="PVB213" s="110"/>
      <c r="PVC213" s="110"/>
      <c r="PVD213" s="110"/>
      <c r="PVE213" s="110"/>
      <c r="PVF213" s="110"/>
      <c r="PVG213" s="110"/>
      <c r="PVH213" s="110"/>
      <c r="PVI213" s="110"/>
      <c r="PVJ213" s="110"/>
      <c r="PVK213" s="110"/>
      <c r="PVL213" s="110"/>
      <c r="PVM213" s="110"/>
      <c r="PVN213" s="110"/>
      <c r="PVO213" s="110"/>
      <c r="PVP213" s="110"/>
      <c r="PVQ213" s="110"/>
      <c r="PVR213" s="110"/>
      <c r="PVS213" s="110"/>
      <c r="PVT213" s="110"/>
      <c r="PVU213" s="110"/>
      <c r="PVV213" s="110"/>
      <c r="PVW213" s="110"/>
      <c r="PVX213" s="110"/>
      <c r="PVY213" s="110"/>
      <c r="PVZ213" s="110"/>
      <c r="PWA213" s="110"/>
      <c r="PWB213" s="110"/>
      <c r="PWC213" s="110"/>
      <c r="PWD213" s="110"/>
      <c r="PWE213" s="110"/>
      <c r="PWF213" s="110"/>
      <c r="PWG213" s="110"/>
      <c r="PWH213" s="110"/>
      <c r="PWI213" s="110"/>
      <c r="PWJ213" s="110"/>
      <c r="PWK213" s="110"/>
      <c r="PWL213" s="110"/>
      <c r="PWM213" s="110"/>
      <c r="PWN213" s="110"/>
      <c r="PWO213" s="110"/>
      <c r="PWP213" s="110"/>
      <c r="PWQ213" s="110"/>
      <c r="PWR213" s="110"/>
      <c r="PWS213" s="110"/>
      <c r="PWT213" s="110"/>
      <c r="PWU213" s="110"/>
      <c r="PWV213" s="110"/>
      <c r="PWW213" s="110"/>
      <c r="PWX213" s="110"/>
      <c r="PWY213" s="110"/>
      <c r="PWZ213" s="110"/>
      <c r="PXA213" s="110"/>
      <c r="PXB213" s="110"/>
      <c r="PXC213" s="110"/>
      <c r="PXD213" s="110"/>
      <c r="PXE213" s="110"/>
      <c r="PXF213" s="110"/>
      <c r="PXG213" s="110"/>
      <c r="PXH213" s="110"/>
      <c r="PXI213" s="110"/>
      <c r="PXJ213" s="110"/>
      <c r="PXK213" s="110"/>
      <c r="PXL213" s="110"/>
      <c r="PXM213" s="110"/>
      <c r="PXN213" s="110"/>
      <c r="PXO213" s="110"/>
      <c r="PXP213" s="110"/>
      <c r="PXQ213" s="110"/>
      <c r="PXR213" s="110"/>
      <c r="PXS213" s="110"/>
      <c r="PXT213" s="110"/>
      <c r="PXU213" s="110"/>
      <c r="PXV213" s="110"/>
      <c r="PXW213" s="110"/>
      <c r="PXX213" s="110"/>
      <c r="PXY213" s="110"/>
      <c r="PXZ213" s="110"/>
      <c r="PYA213" s="110"/>
      <c r="PYB213" s="110"/>
      <c r="PYC213" s="110"/>
      <c r="PYD213" s="110"/>
      <c r="PYE213" s="110"/>
      <c r="PYF213" s="110"/>
      <c r="PYG213" s="110"/>
      <c r="PYH213" s="110"/>
      <c r="PYI213" s="110"/>
      <c r="PYJ213" s="110"/>
      <c r="PYK213" s="110"/>
      <c r="PYL213" s="110"/>
      <c r="PYM213" s="110"/>
      <c r="PYN213" s="110"/>
      <c r="PYO213" s="110"/>
      <c r="PYP213" s="110"/>
      <c r="PYQ213" s="110"/>
      <c r="PYR213" s="110"/>
      <c r="PYS213" s="110"/>
      <c r="PYT213" s="110"/>
      <c r="PYU213" s="110"/>
      <c r="PYV213" s="110"/>
      <c r="PYW213" s="110"/>
      <c r="PYX213" s="110"/>
      <c r="PYY213" s="110"/>
      <c r="PYZ213" s="110"/>
      <c r="PZA213" s="110"/>
      <c r="PZB213" s="110"/>
      <c r="PZC213" s="110"/>
      <c r="PZD213" s="110"/>
      <c r="PZE213" s="110"/>
      <c r="PZF213" s="110"/>
      <c r="PZG213" s="110"/>
      <c r="PZH213" s="110"/>
      <c r="PZI213" s="110"/>
      <c r="PZJ213" s="110"/>
      <c r="PZK213" s="110"/>
      <c r="PZL213" s="110"/>
      <c r="PZM213" s="110"/>
      <c r="PZN213" s="110"/>
      <c r="PZO213" s="110"/>
      <c r="PZP213" s="110"/>
      <c r="PZQ213" s="110"/>
      <c r="PZR213" s="110"/>
      <c r="PZS213" s="110"/>
      <c r="PZT213" s="110"/>
      <c r="PZU213" s="110"/>
      <c r="PZV213" s="110"/>
      <c r="PZW213" s="110"/>
      <c r="PZX213" s="110"/>
      <c r="PZY213" s="110"/>
      <c r="PZZ213" s="110"/>
      <c r="QAA213" s="110"/>
      <c r="QAB213" s="110"/>
      <c r="QAC213" s="110"/>
      <c r="QAD213" s="110"/>
      <c r="QAE213" s="110"/>
      <c r="QAF213" s="110"/>
      <c r="QAG213" s="110"/>
      <c r="QAH213" s="110"/>
      <c r="QAI213" s="110"/>
      <c r="QAJ213" s="110"/>
      <c r="QAK213" s="110"/>
      <c r="QAL213" s="110"/>
      <c r="QAM213" s="110"/>
      <c r="QAN213" s="110"/>
      <c r="QAO213" s="110"/>
      <c r="QAP213" s="110"/>
      <c r="QAQ213" s="110"/>
      <c r="QAR213" s="110"/>
      <c r="QAS213" s="110"/>
      <c r="QAT213" s="110"/>
      <c r="QAU213" s="110"/>
      <c r="QAV213" s="110"/>
      <c r="QAW213" s="110"/>
      <c r="QAX213" s="110"/>
      <c r="QAY213" s="110"/>
      <c r="QAZ213" s="110"/>
      <c r="QBA213" s="110"/>
      <c r="QBB213" s="110"/>
      <c r="QBC213" s="110"/>
      <c r="QBD213" s="110"/>
      <c r="QBE213" s="110"/>
      <c r="QBF213" s="110"/>
      <c r="QBG213" s="110"/>
      <c r="QBH213" s="110"/>
      <c r="QBI213" s="110"/>
      <c r="QBJ213" s="110"/>
      <c r="QBK213" s="110"/>
      <c r="QBL213" s="110"/>
      <c r="QBM213" s="110"/>
      <c r="QBN213" s="110"/>
      <c r="QBO213" s="110"/>
      <c r="QBP213" s="110"/>
      <c r="QBQ213" s="110"/>
      <c r="QBR213" s="110"/>
      <c r="QBS213" s="110"/>
      <c r="QBT213" s="110"/>
      <c r="QBU213" s="110"/>
      <c r="QBV213" s="110"/>
      <c r="QBW213" s="110"/>
      <c r="QBX213" s="110"/>
      <c r="QBY213" s="110"/>
      <c r="QBZ213" s="110"/>
      <c r="QCA213" s="110"/>
      <c r="QCB213" s="110"/>
      <c r="QCC213" s="110"/>
      <c r="QCD213" s="110"/>
      <c r="QCE213" s="110"/>
      <c r="QCF213" s="110"/>
      <c r="QCG213" s="110"/>
      <c r="QCH213" s="110"/>
      <c r="QCI213" s="110"/>
      <c r="QCJ213" s="110"/>
      <c r="QCK213" s="110"/>
      <c r="QCL213" s="110"/>
      <c r="QCM213" s="110"/>
      <c r="QCN213" s="110"/>
      <c r="QCO213" s="110"/>
      <c r="QCP213" s="110"/>
      <c r="QCQ213" s="110"/>
      <c r="QCR213" s="110"/>
      <c r="QCS213" s="110"/>
      <c r="QCT213" s="110"/>
      <c r="QCU213" s="110"/>
      <c r="QCV213" s="110"/>
      <c r="QCW213" s="110"/>
      <c r="QCX213" s="110"/>
      <c r="QCY213" s="110"/>
      <c r="QCZ213" s="110"/>
      <c r="QDA213" s="110"/>
      <c r="QDB213" s="110"/>
      <c r="QDC213" s="110"/>
      <c r="QDD213" s="110"/>
      <c r="QDE213" s="110"/>
      <c r="QDF213" s="110"/>
      <c r="QDG213" s="110"/>
      <c r="QDH213" s="110"/>
      <c r="QDI213" s="110"/>
      <c r="QDJ213" s="110"/>
      <c r="QDK213" s="110"/>
      <c r="QDL213" s="110"/>
      <c r="QDM213" s="110"/>
      <c r="QDN213" s="110"/>
      <c r="QDO213" s="110"/>
      <c r="QDP213" s="110"/>
      <c r="QDQ213" s="110"/>
      <c r="QDR213" s="110"/>
      <c r="QDS213" s="110"/>
      <c r="QDT213" s="110"/>
      <c r="QDU213" s="110"/>
      <c r="QDV213" s="110"/>
      <c r="QDW213" s="110"/>
      <c r="QDX213" s="110"/>
      <c r="QDY213" s="110"/>
      <c r="QDZ213" s="110"/>
      <c r="QEA213" s="110"/>
      <c r="QEB213" s="110"/>
      <c r="QEC213" s="110"/>
      <c r="QED213" s="110"/>
      <c r="QEE213" s="110"/>
      <c r="QEF213" s="110"/>
      <c r="QEG213" s="110"/>
      <c r="QEH213" s="110"/>
      <c r="QEI213" s="110"/>
      <c r="QEJ213" s="110"/>
      <c r="QEK213" s="110"/>
      <c r="QEL213" s="110"/>
      <c r="QEM213" s="110"/>
      <c r="QEN213" s="110"/>
      <c r="QEO213" s="110"/>
      <c r="QEP213" s="110"/>
      <c r="QEQ213" s="110"/>
      <c r="QER213" s="110"/>
      <c r="QES213" s="110"/>
      <c r="QET213" s="110"/>
      <c r="QEU213" s="110"/>
      <c r="QEV213" s="110"/>
      <c r="QEW213" s="110"/>
      <c r="QEX213" s="110"/>
      <c r="QEY213" s="110"/>
      <c r="QEZ213" s="110"/>
      <c r="QFA213" s="110"/>
      <c r="QFB213" s="110"/>
      <c r="QFC213" s="110"/>
      <c r="QFD213" s="110"/>
      <c r="QFE213" s="110"/>
      <c r="QFF213" s="110"/>
      <c r="QFG213" s="110"/>
      <c r="QFH213" s="110"/>
      <c r="QFI213" s="110"/>
      <c r="QFJ213" s="110"/>
      <c r="QFK213" s="110"/>
      <c r="QFL213" s="110"/>
      <c r="QFM213" s="110"/>
      <c r="QFN213" s="110"/>
      <c r="QFO213" s="110"/>
      <c r="QFP213" s="110"/>
      <c r="QFQ213" s="110"/>
      <c r="QFR213" s="110"/>
      <c r="QFS213" s="110"/>
      <c r="QFT213" s="110"/>
      <c r="QFU213" s="110"/>
      <c r="QFV213" s="110"/>
      <c r="QFW213" s="110"/>
      <c r="QFX213" s="110"/>
      <c r="QFY213" s="110"/>
      <c r="QFZ213" s="110"/>
      <c r="QGA213" s="110"/>
      <c r="QGB213" s="110"/>
      <c r="QGC213" s="110"/>
      <c r="QGD213" s="110"/>
      <c r="QGE213" s="110"/>
      <c r="QGF213" s="110"/>
      <c r="QGG213" s="110"/>
      <c r="QGH213" s="110"/>
      <c r="QGI213" s="110"/>
      <c r="QGJ213" s="110"/>
      <c r="QGK213" s="110"/>
      <c r="QGL213" s="110"/>
      <c r="QGM213" s="110"/>
      <c r="QGN213" s="110"/>
      <c r="QGO213" s="110"/>
      <c r="QGP213" s="110"/>
      <c r="QGQ213" s="110"/>
      <c r="QGR213" s="110"/>
      <c r="QGS213" s="110"/>
      <c r="QGT213" s="110"/>
      <c r="QGU213" s="110"/>
      <c r="QGV213" s="110"/>
      <c r="QGW213" s="110"/>
      <c r="QGX213" s="110"/>
      <c r="QGY213" s="110"/>
      <c r="QGZ213" s="110"/>
      <c r="QHA213" s="110"/>
      <c r="QHB213" s="110"/>
      <c r="QHC213" s="110"/>
      <c r="QHD213" s="110"/>
      <c r="QHE213" s="110"/>
      <c r="QHF213" s="110"/>
      <c r="QHG213" s="110"/>
      <c r="QHH213" s="110"/>
      <c r="QHI213" s="110"/>
      <c r="QHJ213" s="110"/>
      <c r="QHK213" s="110"/>
      <c r="QHL213" s="110"/>
      <c r="QHM213" s="110"/>
      <c r="QHN213" s="110"/>
      <c r="QHO213" s="110"/>
      <c r="QHP213" s="110"/>
      <c r="QHQ213" s="110"/>
      <c r="QHR213" s="110"/>
      <c r="QHS213" s="110"/>
      <c r="QHT213" s="110"/>
      <c r="QHU213" s="110"/>
      <c r="QHV213" s="110"/>
      <c r="QHW213" s="110"/>
      <c r="QHX213" s="110"/>
      <c r="QHY213" s="110"/>
      <c r="QHZ213" s="110"/>
      <c r="QIA213" s="110"/>
      <c r="QIB213" s="110"/>
      <c r="QIC213" s="110"/>
      <c r="QID213" s="110"/>
      <c r="QIE213" s="110"/>
      <c r="QIF213" s="110"/>
      <c r="QIG213" s="110"/>
      <c r="QIH213" s="110"/>
      <c r="QII213" s="110"/>
      <c r="QIJ213" s="110"/>
      <c r="QIK213" s="110"/>
      <c r="QIL213" s="110"/>
      <c r="QIM213" s="110"/>
      <c r="QIN213" s="110"/>
      <c r="QIO213" s="110"/>
      <c r="QIP213" s="110"/>
      <c r="QIQ213" s="110"/>
      <c r="QIR213" s="110"/>
      <c r="QIS213" s="110"/>
      <c r="QIT213" s="110"/>
      <c r="QIU213" s="110"/>
      <c r="QIV213" s="110"/>
      <c r="QIW213" s="110"/>
      <c r="QIX213" s="110"/>
      <c r="QIY213" s="110"/>
      <c r="QIZ213" s="110"/>
      <c r="QJA213" s="110"/>
      <c r="QJB213" s="110"/>
      <c r="QJC213" s="110"/>
      <c r="QJD213" s="110"/>
      <c r="QJE213" s="110"/>
      <c r="QJF213" s="110"/>
      <c r="QJG213" s="110"/>
      <c r="QJH213" s="110"/>
      <c r="QJI213" s="110"/>
      <c r="QJJ213" s="110"/>
      <c r="QJK213" s="110"/>
      <c r="QJL213" s="110"/>
      <c r="QJM213" s="110"/>
      <c r="QJN213" s="110"/>
      <c r="QJO213" s="110"/>
      <c r="QJP213" s="110"/>
      <c r="QJQ213" s="110"/>
      <c r="QJR213" s="110"/>
      <c r="QJS213" s="110"/>
      <c r="QJT213" s="110"/>
      <c r="QJU213" s="110"/>
      <c r="QJV213" s="110"/>
      <c r="QJW213" s="110"/>
      <c r="QJX213" s="110"/>
      <c r="QJY213" s="110"/>
      <c r="QJZ213" s="110"/>
      <c r="QKA213" s="110"/>
      <c r="QKB213" s="110"/>
      <c r="QKC213" s="110"/>
      <c r="QKD213" s="110"/>
      <c r="QKE213" s="110"/>
      <c r="QKF213" s="110"/>
      <c r="QKG213" s="110"/>
      <c r="QKH213" s="110"/>
      <c r="QKI213" s="110"/>
      <c r="QKJ213" s="110"/>
      <c r="QKK213" s="110"/>
      <c r="QKL213" s="110"/>
      <c r="QKM213" s="110"/>
      <c r="QKN213" s="110"/>
      <c r="QKO213" s="110"/>
      <c r="QKP213" s="110"/>
      <c r="QKQ213" s="110"/>
      <c r="QKR213" s="110"/>
      <c r="QKS213" s="110"/>
      <c r="QKT213" s="110"/>
      <c r="QKU213" s="110"/>
      <c r="QKV213" s="110"/>
      <c r="QKW213" s="110"/>
      <c r="QKX213" s="110"/>
      <c r="QKY213" s="110"/>
      <c r="QKZ213" s="110"/>
      <c r="QLA213" s="110"/>
      <c r="QLB213" s="110"/>
      <c r="QLC213" s="110"/>
      <c r="QLD213" s="110"/>
      <c r="QLE213" s="110"/>
      <c r="QLF213" s="110"/>
      <c r="QLG213" s="110"/>
      <c r="QLH213" s="110"/>
      <c r="QLI213" s="110"/>
      <c r="QLJ213" s="110"/>
      <c r="QLK213" s="110"/>
      <c r="QLL213" s="110"/>
      <c r="QLM213" s="110"/>
      <c r="QLN213" s="110"/>
      <c r="QLO213" s="110"/>
      <c r="QLP213" s="110"/>
      <c r="QLQ213" s="110"/>
      <c r="QLR213" s="110"/>
      <c r="QLS213" s="110"/>
      <c r="QLT213" s="110"/>
      <c r="QLU213" s="110"/>
      <c r="QLV213" s="110"/>
      <c r="QLW213" s="110"/>
      <c r="QLX213" s="110"/>
      <c r="QLY213" s="110"/>
      <c r="QLZ213" s="110"/>
      <c r="QMA213" s="110"/>
      <c r="QMB213" s="110"/>
      <c r="QMC213" s="110"/>
      <c r="QMD213" s="110"/>
      <c r="QME213" s="110"/>
      <c r="QMF213" s="110"/>
      <c r="QMG213" s="110"/>
      <c r="QMH213" s="110"/>
      <c r="QMI213" s="110"/>
      <c r="QMJ213" s="110"/>
      <c r="QMK213" s="110"/>
      <c r="QML213" s="110"/>
      <c r="QMM213" s="110"/>
      <c r="QMN213" s="110"/>
      <c r="QMO213" s="110"/>
      <c r="QMP213" s="110"/>
      <c r="QMQ213" s="110"/>
      <c r="QMR213" s="110"/>
      <c r="QMS213" s="110"/>
      <c r="QMT213" s="110"/>
      <c r="QMU213" s="110"/>
      <c r="QMV213" s="110"/>
      <c r="QMW213" s="110"/>
      <c r="QMX213" s="110"/>
      <c r="QMY213" s="110"/>
      <c r="QMZ213" s="110"/>
      <c r="QNA213" s="110"/>
      <c r="QNB213" s="110"/>
      <c r="QNC213" s="110"/>
      <c r="QND213" s="110"/>
      <c r="QNE213" s="110"/>
      <c r="QNF213" s="110"/>
      <c r="QNG213" s="110"/>
      <c r="QNH213" s="110"/>
      <c r="QNI213" s="110"/>
      <c r="QNJ213" s="110"/>
      <c r="QNK213" s="110"/>
      <c r="QNL213" s="110"/>
      <c r="QNM213" s="110"/>
      <c r="QNN213" s="110"/>
      <c r="QNO213" s="110"/>
      <c r="QNP213" s="110"/>
      <c r="QNQ213" s="110"/>
      <c r="QNR213" s="110"/>
      <c r="QNS213" s="110"/>
      <c r="QNT213" s="110"/>
      <c r="QNU213" s="110"/>
      <c r="QNV213" s="110"/>
      <c r="QNW213" s="110"/>
      <c r="QNX213" s="110"/>
      <c r="QNY213" s="110"/>
      <c r="QNZ213" s="110"/>
      <c r="QOA213" s="110"/>
      <c r="QOB213" s="110"/>
      <c r="QOC213" s="110"/>
      <c r="QOD213" s="110"/>
      <c r="QOE213" s="110"/>
      <c r="QOF213" s="110"/>
      <c r="QOG213" s="110"/>
      <c r="QOH213" s="110"/>
      <c r="QOI213" s="110"/>
      <c r="QOJ213" s="110"/>
      <c r="QOK213" s="110"/>
      <c r="QOL213" s="110"/>
      <c r="QOM213" s="110"/>
      <c r="QON213" s="110"/>
      <c r="QOO213" s="110"/>
      <c r="QOP213" s="110"/>
      <c r="QOQ213" s="110"/>
      <c r="QOR213" s="110"/>
      <c r="QOS213" s="110"/>
      <c r="QOT213" s="110"/>
      <c r="QOU213" s="110"/>
      <c r="QOV213" s="110"/>
      <c r="QOW213" s="110"/>
      <c r="QOX213" s="110"/>
      <c r="QOY213" s="110"/>
      <c r="QOZ213" s="110"/>
      <c r="QPA213" s="110"/>
      <c r="QPB213" s="110"/>
      <c r="QPC213" s="110"/>
      <c r="QPD213" s="110"/>
      <c r="QPE213" s="110"/>
      <c r="QPF213" s="110"/>
      <c r="QPG213" s="110"/>
      <c r="QPH213" s="110"/>
      <c r="QPI213" s="110"/>
      <c r="QPJ213" s="110"/>
      <c r="QPK213" s="110"/>
      <c r="QPL213" s="110"/>
      <c r="QPM213" s="110"/>
      <c r="QPN213" s="110"/>
      <c r="QPO213" s="110"/>
      <c r="QPP213" s="110"/>
      <c r="QPQ213" s="110"/>
      <c r="QPR213" s="110"/>
      <c r="QPS213" s="110"/>
      <c r="QPT213" s="110"/>
      <c r="QPU213" s="110"/>
      <c r="QPV213" s="110"/>
      <c r="QPW213" s="110"/>
      <c r="QPX213" s="110"/>
      <c r="QPY213" s="110"/>
      <c r="QPZ213" s="110"/>
      <c r="QQA213" s="110"/>
      <c r="QQB213" s="110"/>
      <c r="QQC213" s="110"/>
      <c r="QQD213" s="110"/>
      <c r="QQE213" s="110"/>
      <c r="QQF213" s="110"/>
      <c r="QQG213" s="110"/>
      <c r="QQH213" s="110"/>
      <c r="QQI213" s="110"/>
      <c r="QQJ213" s="110"/>
      <c r="QQK213" s="110"/>
      <c r="QQL213" s="110"/>
      <c r="QQM213" s="110"/>
      <c r="QQN213" s="110"/>
      <c r="QQO213" s="110"/>
      <c r="QQP213" s="110"/>
      <c r="QQQ213" s="110"/>
      <c r="QQR213" s="110"/>
      <c r="QQS213" s="110"/>
      <c r="QQT213" s="110"/>
      <c r="QQU213" s="110"/>
      <c r="QQV213" s="110"/>
      <c r="QQW213" s="110"/>
      <c r="QQX213" s="110"/>
      <c r="QQY213" s="110"/>
      <c r="QQZ213" s="110"/>
      <c r="QRA213" s="110"/>
      <c r="QRB213" s="110"/>
      <c r="QRC213" s="110"/>
      <c r="QRD213" s="110"/>
      <c r="QRE213" s="110"/>
      <c r="QRF213" s="110"/>
      <c r="QRG213" s="110"/>
      <c r="QRH213" s="110"/>
      <c r="QRI213" s="110"/>
      <c r="QRJ213" s="110"/>
      <c r="QRK213" s="110"/>
      <c r="QRL213" s="110"/>
      <c r="QRM213" s="110"/>
      <c r="QRN213" s="110"/>
      <c r="QRO213" s="110"/>
      <c r="QRP213" s="110"/>
      <c r="QRQ213" s="110"/>
      <c r="QRR213" s="110"/>
      <c r="QRS213" s="110"/>
      <c r="QRT213" s="110"/>
      <c r="QRU213" s="110"/>
      <c r="QRV213" s="110"/>
      <c r="QRW213" s="110"/>
      <c r="QRX213" s="110"/>
      <c r="QRY213" s="110"/>
      <c r="QRZ213" s="110"/>
      <c r="QSA213" s="110"/>
      <c r="QSB213" s="110"/>
      <c r="QSC213" s="110"/>
      <c r="QSD213" s="110"/>
      <c r="QSE213" s="110"/>
      <c r="QSF213" s="110"/>
      <c r="QSG213" s="110"/>
      <c r="QSH213" s="110"/>
      <c r="QSI213" s="110"/>
      <c r="QSJ213" s="110"/>
      <c r="QSK213" s="110"/>
      <c r="QSL213" s="110"/>
      <c r="QSM213" s="110"/>
      <c r="QSN213" s="110"/>
      <c r="QSO213" s="110"/>
      <c r="QSP213" s="110"/>
      <c r="QSQ213" s="110"/>
      <c r="QSR213" s="110"/>
      <c r="QSS213" s="110"/>
      <c r="QST213" s="110"/>
      <c r="QSU213" s="110"/>
      <c r="QSV213" s="110"/>
      <c r="QSW213" s="110"/>
      <c r="QSX213" s="110"/>
      <c r="QSY213" s="110"/>
      <c r="QSZ213" s="110"/>
      <c r="QTA213" s="110"/>
      <c r="QTB213" s="110"/>
      <c r="QTC213" s="110"/>
      <c r="QTD213" s="110"/>
      <c r="QTE213" s="110"/>
      <c r="QTF213" s="110"/>
      <c r="QTG213" s="110"/>
      <c r="QTH213" s="110"/>
      <c r="QTI213" s="110"/>
      <c r="QTJ213" s="110"/>
      <c r="QTK213" s="110"/>
      <c r="QTL213" s="110"/>
      <c r="QTM213" s="110"/>
      <c r="QTN213" s="110"/>
      <c r="QTO213" s="110"/>
      <c r="QTP213" s="110"/>
      <c r="QTQ213" s="110"/>
      <c r="QTR213" s="110"/>
      <c r="QTS213" s="110"/>
      <c r="QTT213" s="110"/>
      <c r="QTU213" s="110"/>
      <c r="QTV213" s="110"/>
      <c r="QTW213" s="110"/>
      <c r="QTX213" s="110"/>
      <c r="QTY213" s="110"/>
      <c r="QTZ213" s="110"/>
      <c r="QUA213" s="110"/>
      <c r="QUB213" s="110"/>
      <c r="QUC213" s="110"/>
      <c r="QUD213" s="110"/>
      <c r="QUE213" s="110"/>
      <c r="QUF213" s="110"/>
      <c r="QUG213" s="110"/>
      <c r="QUH213" s="110"/>
      <c r="QUI213" s="110"/>
      <c r="QUJ213" s="110"/>
      <c r="QUK213" s="110"/>
      <c r="QUL213" s="110"/>
      <c r="QUM213" s="110"/>
      <c r="QUN213" s="110"/>
      <c r="QUO213" s="110"/>
      <c r="QUP213" s="110"/>
      <c r="QUQ213" s="110"/>
      <c r="QUR213" s="110"/>
      <c r="QUS213" s="110"/>
      <c r="QUT213" s="110"/>
      <c r="QUU213" s="110"/>
      <c r="QUV213" s="110"/>
      <c r="QUW213" s="110"/>
      <c r="QUX213" s="110"/>
      <c r="QUY213" s="110"/>
      <c r="QUZ213" s="110"/>
      <c r="QVA213" s="110"/>
      <c r="QVB213" s="110"/>
      <c r="QVC213" s="110"/>
      <c r="QVD213" s="110"/>
      <c r="QVE213" s="110"/>
      <c r="QVF213" s="110"/>
      <c r="QVG213" s="110"/>
      <c r="QVH213" s="110"/>
      <c r="QVI213" s="110"/>
      <c r="QVJ213" s="110"/>
      <c r="QVK213" s="110"/>
      <c r="QVL213" s="110"/>
      <c r="QVM213" s="110"/>
      <c r="QVN213" s="110"/>
      <c r="QVO213" s="110"/>
      <c r="QVP213" s="110"/>
      <c r="QVQ213" s="110"/>
      <c r="QVR213" s="110"/>
      <c r="QVS213" s="110"/>
      <c r="QVT213" s="110"/>
      <c r="QVU213" s="110"/>
      <c r="QVV213" s="110"/>
      <c r="QVW213" s="110"/>
      <c r="QVX213" s="110"/>
      <c r="QVY213" s="110"/>
      <c r="QVZ213" s="110"/>
      <c r="QWA213" s="110"/>
      <c r="QWB213" s="110"/>
      <c r="QWC213" s="110"/>
      <c r="QWD213" s="110"/>
      <c r="QWE213" s="110"/>
      <c r="QWF213" s="110"/>
      <c r="QWG213" s="110"/>
      <c r="QWH213" s="110"/>
      <c r="QWI213" s="110"/>
      <c r="QWJ213" s="110"/>
      <c r="QWK213" s="110"/>
      <c r="QWL213" s="110"/>
      <c r="QWM213" s="110"/>
      <c r="QWN213" s="110"/>
      <c r="QWO213" s="110"/>
      <c r="QWP213" s="110"/>
      <c r="QWQ213" s="110"/>
      <c r="QWR213" s="110"/>
      <c r="QWS213" s="110"/>
      <c r="QWT213" s="110"/>
      <c r="QWU213" s="110"/>
      <c r="QWV213" s="110"/>
      <c r="QWW213" s="110"/>
      <c r="QWX213" s="110"/>
      <c r="QWY213" s="110"/>
      <c r="QWZ213" s="110"/>
      <c r="QXA213" s="110"/>
      <c r="QXB213" s="110"/>
      <c r="QXC213" s="110"/>
      <c r="QXD213" s="110"/>
      <c r="QXE213" s="110"/>
      <c r="QXF213" s="110"/>
      <c r="QXG213" s="110"/>
      <c r="QXH213" s="110"/>
      <c r="QXI213" s="110"/>
      <c r="QXJ213" s="110"/>
      <c r="QXK213" s="110"/>
      <c r="QXL213" s="110"/>
      <c r="QXM213" s="110"/>
      <c r="QXN213" s="110"/>
      <c r="QXO213" s="110"/>
      <c r="QXP213" s="110"/>
      <c r="QXQ213" s="110"/>
      <c r="QXR213" s="110"/>
      <c r="QXS213" s="110"/>
      <c r="QXT213" s="110"/>
      <c r="QXU213" s="110"/>
      <c r="QXV213" s="110"/>
      <c r="QXW213" s="110"/>
      <c r="QXX213" s="110"/>
      <c r="QXY213" s="110"/>
      <c r="QXZ213" s="110"/>
      <c r="QYA213" s="110"/>
      <c r="QYB213" s="110"/>
      <c r="QYC213" s="110"/>
      <c r="QYD213" s="110"/>
      <c r="QYE213" s="110"/>
      <c r="QYF213" s="110"/>
      <c r="QYG213" s="110"/>
      <c r="QYH213" s="110"/>
      <c r="QYI213" s="110"/>
      <c r="QYJ213" s="110"/>
      <c r="QYK213" s="110"/>
      <c r="QYL213" s="110"/>
      <c r="QYM213" s="110"/>
      <c r="QYN213" s="110"/>
      <c r="QYO213" s="110"/>
      <c r="QYP213" s="110"/>
      <c r="QYQ213" s="110"/>
      <c r="QYR213" s="110"/>
      <c r="QYS213" s="110"/>
      <c r="QYT213" s="110"/>
      <c r="QYU213" s="110"/>
      <c r="QYV213" s="110"/>
      <c r="QYW213" s="110"/>
      <c r="QYX213" s="110"/>
      <c r="QYY213" s="110"/>
      <c r="QYZ213" s="110"/>
      <c r="QZA213" s="110"/>
      <c r="QZB213" s="110"/>
      <c r="QZC213" s="110"/>
      <c r="QZD213" s="110"/>
      <c r="QZE213" s="110"/>
      <c r="QZF213" s="110"/>
      <c r="QZG213" s="110"/>
      <c r="QZH213" s="110"/>
      <c r="QZI213" s="110"/>
      <c r="QZJ213" s="110"/>
      <c r="QZK213" s="110"/>
      <c r="QZL213" s="110"/>
      <c r="QZM213" s="110"/>
      <c r="QZN213" s="110"/>
      <c r="QZO213" s="110"/>
      <c r="QZP213" s="110"/>
      <c r="QZQ213" s="110"/>
      <c r="QZR213" s="110"/>
      <c r="QZS213" s="110"/>
      <c r="QZT213" s="110"/>
      <c r="QZU213" s="110"/>
      <c r="QZV213" s="110"/>
      <c r="QZW213" s="110"/>
      <c r="QZX213" s="110"/>
      <c r="QZY213" s="110"/>
      <c r="QZZ213" s="110"/>
      <c r="RAA213" s="110"/>
      <c r="RAB213" s="110"/>
      <c r="RAC213" s="110"/>
      <c r="RAD213" s="110"/>
      <c r="RAE213" s="110"/>
      <c r="RAF213" s="110"/>
      <c r="RAG213" s="110"/>
      <c r="RAH213" s="110"/>
      <c r="RAI213" s="110"/>
      <c r="RAJ213" s="110"/>
      <c r="RAK213" s="110"/>
      <c r="RAL213" s="110"/>
      <c r="RAM213" s="110"/>
      <c r="RAN213" s="110"/>
      <c r="RAO213" s="110"/>
      <c r="RAP213" s="110"/>
      <c r="RAQ213" s="110"/>
      <c r="RAR213" s="110"/>
      <c r="RAS213" s="110"/>
      <c r="RAT213" s="110"/>
      <c r="RAU213" s="110"/>
      <c r="RAV213" s="110"/>
      <c r="RAW213" s="110"/>
      <c r="RAX213" s="110"/>
      <c r="RAY213" s="110"/>
      <c r="RAZ213" s="110"/>
      <c r="RBA213" s="110"/>
      <c r="RBB213" s="110"/>
      <c r="RBC213" s="110"/>
      <c r="RBD213" s="110"/>
      <c r="RBE213" s="110"/>
      <c r="RBF213" s="110"/>
      <c r="RBG213" s="110"/>
      <c r="RBH213" s="110"/>
      <c r="RBI213" s="110"/>
      <c r="RBJ213" s="110"/>
      <c r="RBK213" s="110"/>
      <c r="RBL213" s="110"/>
      <c r="RBM213" s="110"/>
      <c r="RBN213" s="110"/>
      <c r="RBO213" s="110"/>
      <c r="RBP213" s="110"/>
      <c r="RBQ213" s="110"/>
      <c r="RBR213" s="110"/>
      <c r="RBS213" s="110"/>
      <c r="RBT213" s="110"/>
      <c r="RBU213" s="110"/>
      <c r="RBV213" s="110"/>
      <c r="RBW213" s="110"/>
      <c r="RBX213" s="110"/>
      <c r="RBY213" s="110"/>
      <c r="RBZ213" s="110"/>
      <c r="RCA213" s="110"/>
      <c r="RCB213" s="110"/>
      <c r="RCC213" s="110"/>
      <c r="RCD213" s="110"/>
      <c r="RCE213" s="110"/>
      <c r="RCF213" s="110"/>
      <c r="RCG213" s="110"/>
      <c r="RCH213" s="110"/>
      <c r="RCI213" s="110"/>
      <c r="RCJ213" s="110"/>
      <c r="RCK213" s="110"/>
      <c r="RCL213" s="110"/>
      <c r="RCM213" s="110"/>
      <c r="RCN213" s="110"/>
      <c r="RCO213" s="110"/>
      <c r="RCP213" s="110"/>
      <c r="RCQ213" s="110"/>
      <c r="RCR213" s="110"/>
      <c r="RCS213" s="110"/>
      <c r="RCT213" s="110"/>
      <c r="RCU213" s="110"/>
      <c r="RCV213" s="110"/>
      <c r="RCW213" s="110"/>
      <c r="RCX213" s="110"/>
      <c r="RCY213" s="110"/>
      <c r="RCZ213" s="110"/>
      <c r="RDA213" s="110"/>
      <c r="RDB213" s="110"/>
      <c r="RDC213" s="110"/>
      <c r="RDD213" s="110"/>
      <c r="RDE213" s="110"/>
      <c r="RDF213" s="110"/>
      <c r="RDG213" s="110"/>
      <c r="RDH213" s="110"/>
      <c r="RDI213" s="110"/>
      <c r="RDJ213" s="110"/>
      <c r="RDK213" s="110"/>
      <c r="RDL213" s="110"/>
      <c r="RDM213" s="110"/>
      <c r="RDN213" s="110"/>
      <c r="RDO213" s="110"/>
      <c r="RDP213" s="110"/>
      <c r="RDQ213" s="110"/>
      <c r="RDR213" s="110"/>
      <c r="RDS213" s="110"/>
      <c r="RDT213" s="110"/>
      <c r="RDU213" s="110"/>
      <c r="RDV213" s="110"/>
      <c r="RDW213" s="110"/>
      <c r="RDX213" s="110"/>
      <c r="RDY213" s="110"/>
      <c r="RDZ213" s="110"/>
      <c r="REA213" s="110"/>
      <c r="REB213" s="110"/>
      <c r="REC213" s="110"/>
      <c r="RED213" s="110"/>
      <c r="REE213" s="110"/>
      <c r="REF213" s="110"/>
      <c r="REG213" s="110"/>
      <c r="REH213" s="110"/>
      <c r="REI213" s="110"/>
      <c r="REJ213" s="110"/>
      <c r="REK213" s="110"/>
      <c r="REL213" s="110"/>
      <c r="REM213" s="110"/>
      <c r="REN213" s="110"/>
      <c r="REO213" s="110"/>
      <c r="REP213" s="110"/>
      <c r="REQ213" s="110"/>
      <c r="RER213" s="110"/>
      <c r="RES213" s="110"/>
      <c r="RET213" s="110"/>
      <c r="REU213" s="110"/>
      <c r="REV213" s="110"/>
      <c r="REW213" s="110"/>
      <c r="REX213" s="110"/>
      <c r="REY213" s="110"/>
      <c r="REZ213" s="110"/>
      <c r="RFA213" s="110"/>
      <c r="RFB213" s="110"/>
      <c r="RFC213" s="110"/>
      <c r="RFD213" s="110"/>
      <c r="RFE213" s="110"/>
      <c r="RFF213" s="110"/>
      <c r="RFG213" s="110"/>
      <c r="RFH213" s="110"/>
      <c r="RFI213" s="110"/>
      <c r="RFJ213" s="110"/>
      <c r="RFK213" s="110"/>
      <c r="RFL213" s="110"/>
      <c r="RFM213" s="110"/>
      <c r="RFN213" s="110"/>
      <c r="RFO213" s="110"/>
      <c r="RFP213" s="110"/>
      <c r="RFQ213" s="110"/>
      <c r="RFR213" s="110"/>
      <c r="RFS213" s="110"/>
      <c r="RFT213" s="110"/>
      <c r="RFU213" s="110"/>
      <c r="RFV213" s="110"/>
      <c r="RFW213" s="110"/>
      <c r="RFX213" s="110"/>
      <c r="RFY213" s="110"/>
      <c r="RFZ213" s="110"/>
      <c r="RGA213" s="110"/>
      <c r="RGB213" s="110"/>
      <c r="RGC213" s="110"/>
      <c r="RGD213" s="110"/>
      <c r="RGE213" s="110"/>
      <c r="RGF213" s="110"/>
      <c r="RGG213" s="110"/>
      <c r="RGH213" s="110"/>
      <c r="RGI213" s="110"/>
      <c r="RGJ213" s="110"/>
      <c r="RGK213" s="110"/>
      <c r="RGL213" s="110"/>
      <c r="RGM213" s="110"/>
      <c r="RGN213" s="110"/>
      <c r="RGO213" s="110"/>
      <c r="RGP213" s="110"/>
      <c r="RGQ213" s="110"/>
      <c r="RGR213" s="110"/>
      <c r="RGS213" s="110"/>
      <c r="RGT213" s="110"/>
      <c r="RGU213" s="110"/>
      <c r="RGV213" s="110"/>
      <c r="RGW213" s="110"/>
      <c r="RGX213" s="110"/>
      <c r="RGY213" s="110"/>
      <c r="RGZ213" s="110"/>
      <c r="RHA213" s="110"/>
      <c r="RHB213" s="110"/>
      <c r="RHC213" s="110"/>
      <c r="RHD213" s="110"/>
      <c r="RHE213" s="110"/>
      <c r="RHF213" s="110"/>
      <c r="RHG213" s="110"/>
      <c r="RHH213" s="110"/>
      <c r="RHI213" s="110"/>
      <c r="RHJ213" s="110"/>
      <c r="RHK213" s="110"/>
      <c r="RHL213" s="110"/>
      <c r="RHM213" s="110"/>
      <c r="RHN213" s="110"/>
      <c r="RHO213" s="110"/>
      <c r="RHP213" s="110"/>
      <c r="RHQ213" s="110"/>
      <c r="RHR213" s="110"/>
      <c r="RHS213" s="110"/>
      <c r="RHT213" s="110"/>
      <c r="RHU213" s="110"/>
      <c r="RHV213" s="110"/>
      <c r="RHW213" s="110"/>
      <c r="RHX213" s="110"/>
      <c r="RHY213" s="110"/>
      <c r="RHZ213" s="110"/>
      <c r="RIA213" s="110"/>
      <c r="RIB213" s="110"/>
      <c r="RIC213" s="110"/>
      <c r="RID213" s="110"/>
      <c r="RIE213" s="110"/>
      <c r="RIF213" s="110"/>
      <c r="RIG213" s="110"/>
      <c r="RIH213" s="110"/>
      <c r="RII213" s="110"/>
      <c r="RIJ213" s="110"/>
      <c r="RIK213" s="110"/>
      <c r="RIL213" s="110"/>
      <c r="RIM213" s="110"/>
      <c r="RIN213" s="110"/>
      <c r="RIO213" s="110"/>
      <c r="RIP213" s="110"/>
      <c r="RIQ213" s="110"/>
      <c r="RIR213" s="110"/>
      <c r="RIS213" s="110"/>
      <c r="RIT213" s="110"/>
      <c r="RIU213" s="110"/>
      <c r="RIV213" s="110"/>
      <c r="RIW213" s="110"/>
      <c r="RIX213" s="110"/>
      <c r="RIY213" s="110"/>
      <c r="RIZ213" s="110"/>
      <c r="RJA213" s="110"/>
      <c r="RJB213" s="110"/>
      <c r="RJC213" s="110"/>
      <c r="RJD213" s="110"/>
      <c r="RJE213" s="110"/>
      <c r="RJF213" s="110"/>
      <c r="RJG213" s="110"/>
      <c r="RJH213" s="110"/>
      <c r="RJI213" s="110"/>
      <c r="RJJ213" s="110"/>
      <c r="RJK213" s="110"/>
      <c r="RJL213" s="110"/>
      <c r="RJM213" s="110"/>
      <c r="RJN213" s="110"/>
      <c r="RJO213" s="110"/>
      <c r="RJP213" s="110"/>
      <c r="RJQ213" s="110"/>
      <c r="RJR213" s="110"/>
      <c r="RJS213" s="110"/>
      <c r="RJT213" s="110"/>
      <c r="RJU213" s="110"/>
      <c r="RJV213" s="110"/>
      <c r="RJW213" s="110"/>
      <c r="RJX213" s="110"/>
      <c r="RJY213" s="110"/>
      <c r="RJZ213" s="110"/>
      <c r="RKA213" s="110"/>
      <c r="RKB213" s="110"/>
      <c r="RKC213" s="110"/>
      <c r="RKD213" s="110"/>
      <c r="RKE213" s="110"/>
      <c r="RKF213" s="110"/>
      <c r="RKG213" s="110"/>
      <c r="RKH213" s="110"/>
      <c r="RKI213" s="110"/>
      <c r="RKJ213" s="110"/>
      <c r="RKK213" s="110"/>
      <c r="RKL213" s="110"/>
      <c r="RKM213" s="110"/>
      <c r="RKN213" s="110"/>
      <c r="RKO213" s="110"/>
      <c r="RKP213" s="110"/>
      <c r="RKQ213" s="110"/>
      <c r="RKR213" s="110"/>
      <c r="RKS213" s="110"/>
      <c r="RKT213" s="110"/>
      <c r="RKU213" s="110"/>
      <c r="RKV213" s="110"/>
      <c r="RKW213" s="110"/>
      <c r="RKX213" s="110"/>
      <c r="RKY213" s="110"/>
      <c r="RKZ213" s="110"/>
      <c r="RLA213" s="110"/>
      <c r="RLB213" s="110"/>
      <c r="RLC213" s="110"/>
      <c r="RLD213" s="110"/>
      <c r="RLE213" s="110"/>
      <c r="RLF213" s="110"/>
      <c r="RLG213" s="110"/>
      <c r="RLH213" s="110"/>
      <c r="RLI213" s="110"/>
      <c r="RLJ213" s="110"/>
      <c r="RLK213" s="110"/>
      <c r="RLL213" s="110"/>
      <c r="RLM213" s="110"/>
      <c r="RLN213" s="110"/>
      <c r="RLO213" s="110"/>
      <c r="RLP213" s="110"/>
      <c r="RLQ213" s="110"/>
      <c r="RLR213" s="110"/>
      <c r="RLS213" s="110"/>
      <c r="RLT213" s="110"/>
      <c r="RLU213" s="110"/>
      <c r="RLV213" s="110"/>
      <c r="RLW213" s="110"/>
      <c r="RLX213" s="110"/>
      <c r="RLY213" s="110"/>
      <c r="RLZ213" s="110"/>
      <c r="RMA213" s="110"/>
      <c r="RMB213" s="110"/>
      <c r="RMC213" s="110"/>
      <c r="RMD213" s="110"/>
      <c r="RME213" s="110"/>
      <c r="RMF213" s="110"/>
      <c r="RMG213" s="110"/>
      <c r="RMH213" s="110"/>
      <c r="RMI213" s="110"/>
      <c r="RMJ213" s="110"/>
      <c r="RMK213" s="110"/>
      <c r="RML213" s="110"/>
      <c r="RMM213" s="110"/>
      <c r="RMN213" s="110"/>
      <c r="RMO213" s="110"/>
      <c r="RMP213" s="110"/>
      <c r="RMQ213" s="110"/>
      <c r="RMR213" s="110"/>
      <c r="RMS213" s="110"/>
      <c r="RMT213" s="110"/>
      <c r="RMU213" s="110"/>
      <c r="RMV213" s="110"/>
      <c r="RMW213" s="110"/>
      <c r="RMX213" s="110"/>
      <c r="RMY213" s="110"/>
      <c r="RMZ213" s="110"/>
      <c r="RNA213" s="110"/>
      <c r="RNB213" s="110"/>
      <c r="RNC213" s="110"/>
      <c r="RND213" s="110"/>
      <c r="RNE213" s="110"/>
      <c r="RNF213" s="110"/>
      <c r="RNG213" s="110"/>
      <c r="RNH213" s="110"/>
      <c r="RNI213" s="110"/>
      <c r="RNJ213" s="110"/>
      <c r="RNK213" s="110"/>
      <c r="RNL213" s="110"/>
      <c r="RNM213" s="110"/>
      <c r="RNN213" s="110"/>
      <c r="RNO213" s="110"/>
      <c r="RNP213" s="110"/>
      <c r="RNQ213" s="110"/>
      <c r="RNR213" s="110"/>
      <c r="RNS213" s="110"/>
      <c r="RNT213" s="110"/>
      <c r="RNU213" s="110"/>
      <c r="RNV213" s="110"/>
      <c r="RNW213" s="110"/>
      <c r="RNX213" s="110"/>
      <c r="RNY213" s="110"/>
      <c r="RNZ213" s="110"/>
      <c r="ROA213" s="110"/>
      <c r="ROB213" s="110"/>
      <c r="ROC213" s="110"/>
      <c r="ROD213" s="110"/>
      <c r="ROE213" s="110"/>
      <c r="ROF213" s="110"/>
      <c r="ROG213" s="110"/>
      <c r="ROH213" s="110"/>
      <c r="ROI213" s="110"/>
      <c r="ROJ213" s="110"/>
      <c r="ROK213" s="110"/>
      <c r="ROL213" s="110"/>
      <c r="ROM213" s="110"/>
      <c r="RON213" s="110"/>
      <c r="ROO213" s="110"/>
      <c r="ROP213" s="110"/>
      <c r="ROQ213" s="110"/>
      <c r="ROR213" s="110"/>
      <c r="ROS213" s="110"/>
      <c r="ROT213" s="110"/>
      <c r="ROU213" s="110"/>
      <c r="ROV213" s="110"/>
      <c r="ROW213" s="110"/>
      <c r="ROX213" s="110"/>
      <c r="ROY213" s="110"/>
      <c r="ROZ213" s="110"/>
      <c r="RPA213" s="110"/>
      <c r="RPB213" s="110"/>
      <c r="RPC213" s="110"/>
      <c r="RPD213" s="110"/>
      <c r="RPE213" s="110"/>
      <c r="RPF213" s="110"/>
      <c r="RPG213" s="110"/>
      <c r="RPH213" s="110"/>
      <c r="RPI213" s="110"/>
      <c r="RPJ213" s="110"/>
      <c r="RPK213" s="110"/>
      <c r="RPL213" s="110"/>
      <c r="RPM213" s="110"/>
      <c r="RPN213" s="110"/>
      <c r="RPO213" s="110"/>
      <c r="RPP213" s="110"/>
      <c r="RPQ213" s="110"/>
      <c r="RPR213" s="110"/>
      <c r="RPS213" s="110"/>
      <c r="RPT213" s="110"/>
      <c r="RPU213" s="110"/>
      <c r="RPV213" s="110"/>
      <c r="RPW213" s="110"/>
      <c r="RPX213" s="110"/>
      <c r="RPY213" s="110"/>
      <c r="RPZ213" s="110"/>
      <c r="RQA213" s="110"/>
      <c r="RQB213" s="110"/>
      <c r="RQC213" s="110"/>
      <c r="RQD213" s="110"/>
      <c r="RQE213" s="110"/>
      <c r="RQF213" s="110"/>
      <c r="RQG213" s="110"/>
      <c r="RQH213" s="110"/>
      <c r="RQI213" s="110"/>
      <c r="RQJ213" s="110"/>
      <c r="RQK213" s="110"/>
      <c r="RQL213" s="110"/>
      <c r="RQM213" s="110"/>
      <c r="RQN213" s="110"/>
      <c r="RQO213" s="110"/>
      <c r="RQP213" s="110"/>
      <c r="RQQ213" s="110"/>
      <c r="RQR213" s="110"/>
      <c r="RQS213" s="110"/>
      <c r="RQT213" s="110"/>
      <c r="RQU213" s="110"/>
      <c r="RQV213" s="110"/>
      <c r="RQW213" s="110"/>
      <c r="RQX213" s="110"/>
      <c r="RQY213" s="110"/>
      <c r="RQZ213" s="110"/>
      <c r="RRA213" s="110"/>
      <c r="RRB213" s="110"/>
      <c r="RRC213" s="110"/>
      <c r="RRD213" s="110"/>
      <c r="RRE213" s="110"/>
      <c r="RRF213" s="110"/>
      <c r="RRG213" s="110"/>
      <c r="RRH213" s="110"/>
      <c r="RRI213" s="110"/>
      <c r="RRJ213" s="110"/>
      <c r="RRK213" s="110"/>
      <c r="RRL213" s="110"/>
      <c r="RRM213" s="110"/>
      <c r="RRN213" s="110"/>
      <c r="RRO213" s="110"/>
      <c r="RRP213" s="110"/>
      <c r="RRQ213" s="110"/>
      <c r="RRR213" s="110"/>
      <c r="RRS213" s="110"/>
      <c r="RRT213" s="110"/>
      <c r="RRU213" s="110"/>
      <c r="RRV213" s="110"/>
      <c r="RRW213" s="110"/>
      <c r="RRX213" s="110"/>
      <c r="RRY213" s="110"/>
      <c r="RRZ213" s="110"/>
      <c r="RSA213" s="110"/>
      <c r="RSB213" s="110"/>
      <c r="RSC213" s="110"/>
      <c r="RSD213" s="110"/>
      <c r="RSE213" s="110"/>
      <c r="RSF213" s="110"/>
      <c r="RSG213" s="110"/>
      <c r="RSH213" s="110"/>
      <c r="RSI213" s="110"/>
      <c r="RSJ213" s="110"/>
      <c r="RSK213" s="110"/>
      <c r="RSL213" s="110"/>
      <c r="RSM213" s="110"/>
      <c r="RSN213" s="110"/>
      <c r="RSO213" s="110"/>
      <c r="RSP213" s="110"/>
      <c r="RSQ213" s="110"/>
      <c r="RSR213" s="110"/>
      <c r="RSS213" s="110"/>
      <c r="RST213" s="110"/>
      <c r="RSU213" s="110"/>
      <c r="RSV213" s="110"/>
      <c r="RSW213" s="110"/>
      <c r="RSX213" s="110"/>
      <c r="RSY213" s="110"/>
      <c r="RSZ213" s="110"/>
      <c r="RTA213" s="110"/>
      <c r="RTB213" s="110"/>
      <c r="RTC213" s="110"/>
      <c r="RTD213" s="110"/>
      <c r="RTE213" s="110"/>
      <c r="RTF213" s="110"/>
      <c r="RTG213" s="110"/>
      <c r="RTH213" s="110"/>
      <c r="RTI213" s="110"/>
      <c r="RTJ213" s="110"/>
      <c r="RTK213" s="110"/>
      <c r="RTL213" s="110"/>
      <c r="RTM213" s="110"/>
      <c r="RTN213" s="110"/>
      <c r="RTO213" s="110"/>
      <c r="RTP213" s="110"/>
      <c r="RTQ213" s="110"/>
      <c r="RTR213" s="110"/>
      <c r="RTS213" s="110"/>
      <c r="RTT213" s="110"/>
      <c r="RTU213" s="110"/>
      <c r="RTV213" s="110"/>
      <c r="RTW213" s="110"/>
      <c r="RTX213" s="110"/>
      <c r="RTY213" s="110"/>
      <c r="RTZ213" s="110"/>
      <c r="RUA213" s="110"/>
      <c r="RUB213" s="110"/>
      <c r="RUC213" s="110"/>
      <c r="RUD213" s="110"/>
      <c r="RUE213" s="110"/>
      <c r="RUF213" s="110"/>
      <c r="RUG213" s="110"/>
      <c r="RUH213" s="110"/>
      <c r="RUI213" s="110"/>
      <c r="RUJ213" s="110"/>
      <c r="RUK213" s="110"/>
      <c r="RUL213" s="110"/>
      <c r="RUM213" s="110"/>
      <c r="RUN213" s="110"/>
      <c r="RUO213" s="110"/>
      <c r="RUP213" s="110"/>
      <c r="RUQ213" s="110"/>
      <c r="RUR213" s="110"/>
      <c r="RUS213" s="110"/>
      <c r="RUT213" s="110"/>
      <c r="RUU213" s="110"/>
      <c r="RUV213" s="110"/>
      <c r="RUW213" s="110"/>
      <c r="RUX213" s="110"/>
      <c r="RUY213" s="110"/>
      <c r="RUZ213" s="110"/>
      <c r="RVA213" s="110"/>
      <c r="RVB213" s="110"/>
      <c r="RVC213" s="110"/>
      <c r="RVD213" s="110"/>
      <c r="RVE213" s="110"/>
      <c r="RVF213" s="110"/>
      <c r="RVG213" s="110"/>
      <c r="RVH213" s="110"/>
      <c r="RVI213" s="110"/>
      <c r="RVJ213" s="110"/>
      <c r="RVK213" s="110"/>
      <c r="RVL213" s="110"/>
      <c r="RVM213" s="110"/>
      <c r="RVN213" s="110"/>
      <c r="RVO213" s="110"/>
      <c r="RVP213" s="110"/>
      <c r="RVQ213" s="110"/>
      <c r="RVR213" s="110"/>
      <c r="RVS213" s="110"/>
      <c r="RVT213" s="110"/>
      <c r="RVU213" s="110"/>
      <c r="RVV213" s="110"/>
      <c r="RVW213" s="110"/>
      <c r="RVX213" s="110"/>
      <c r="RVY213" s="110"/>
      <c r="RVZ213" s="110"/>
      <c r="RWA213" s="110"/>
      <c r="RWB213" s="110"/>
      <c r="RWC213" s="110"/>
      <c r="RWD213" s="110"/>
      <c r="RWE213" s="110"/>
      <c r="RWF213" s="110"/>
      <c r="RWG213" s="110"/>
      <c r="RWH213" s="110"/>
      <c r="RWI213" s="110"/>
      <c r="RWJ213" s="110"/>
      <c r="RWK213" s="110"/>
      <c r="RWL213" s="110"/>
      <c r="RWM213" s="110"/>
      <c r="RWN213" s="110"/>
      <c r="RWO213" s="110"/>
      <c r="RWP213" s="110"/>
      <c r="RWQ213" s="110"/>
      <c r="RWR213" s="110"/>
      <c r="RWS213" s="110"/>
      <c r="RWT213" s="110"/>
      <c r="RWU213" s="110"/>
      <c r="RWV213" s="110"/>
      <c r="RWW213" s="110"/>
      <c r="RWX213" s="110"/>
      <c r="RWY213" s="110"/>
      <c r="RWZ213" s="110"/>
      <c r="RXA213" s="110"/>
      <c r="RXB213" s="110"/>
      <c r="RXC213" s="110"/>
      <c r="RXD213" s="110"/>
      <c r="RXE213" s="110"/>
      <c r="RXF213" s="110"/>
      <c r="RXG213" s="110"/>
      <c r="RXH213" s="110"/>
      <c r="RXI213" s="110"/>
      <c r="RXJ213" s="110"/>
      <c r="RXK213" s="110"/>
      <c r="RXL213" s="110"/>
      <c r="RXM213" s="110"/>
      <c r="RXN213" s="110"/>
      <c r="RXO213" s="110"/>
      <c r="RXP213" s="110"/>
      <c r="RXQ213" s="110"/>
      <c r="RXR213" s="110"/>
      <c r="RXS213" s="110"/>
      <c r="RXT213" s="110"/>
      <c r="RXU213" s="110"/>
      <c r="RXV213" s="110"/>
      <c r="RXW213" s="110"/>
      <c r="RXX213" s="110"/>
      <c r="RXY213" s="110"/>
      <c r="RXZ213" s="110"/>
      <c r="RYA213" s="110"/>
      <c r="RYB213" s="110"/>
      <c r="RYC213" s="110"/>
      <c r="RYD213" s="110"/>
      <c r="RYE213" s="110"/>
      <c r="RYF213" s="110"/>
      <c r="RYG213" s="110"/>
      <c r="RYH213" s="110"/>
      <c r="RYI213" s="110"/>
      <c r="RYJ213" s="110"/>
      <c r="RYK213" s="110"/>
      <c r="RYL213" s="110"/>
      <c r="RYM213" s="110"/>
      <c r="RYN213" s="110"/>
      <c r="RYO213" s="110"/>
      <c r="RYP213" s="110"/>
      <c r="RYQ213" s="110"/>
      <c r="RYR213" s="110"/>
      <c r="RYS213" s="110"/>
      <c r="RYT213" s="110"/>
      <c r="RYU213" s="110"/>
      <c r="RYV213" s="110"/>
      <c r="RYW213" s="110"/>
      <c r="RYX213" s="110"/>
      <c r="RYY213" s="110"/>
      <c r="RYZ213" s="110"/>
      <c r="RZA213" s="110"/>
      <c r="RZB213" s="110"/>
      <c r="RZC213" s="110"/>
      <c r="RZD213" s="110"/>
      <c r="RZE213" s="110"/>
      <c r="RZF213" s="110"/>
      <c r="RZG213" s="110"/>
      <c r="RZH213" s="110"/>
      <c r="RZI213" s="110"/>
      <c r="RZJ213" s="110"/>
      <c r="RZK213" s="110"/>
      <c r="RZL213" s="110"/>
      <c r="RZM213" s="110"/>
      <c r="RZN213" s="110"/>
      <c r="RZO213" s="110"/>
      <c r="RZP213" s="110"/>
      <c r="RZQ213" s="110"/>
      <c r="RZR213" s="110"/>
      <c r="RZS213" s="110"/>
      <c r="RZT213" s="110"/>
      <c r="RZU213" s="110"/>
      <c r="RZV213" s="110"/>
      <c r="RZW213" s="110"/>
      <c r="RZX213" s="110"/>
      <c r="RZY213" s="110"/>
      <c r="RZZ213" s="110"/>
      <c r="SAA213" s="110"/>
      <c r="SAB213" s="110"/>
      <c r="SAC213" s="110"/>
      <c r="SAD213" s="110"/>
      <c r="SAE213" s="110"/>
      <c r="SAF213" s="110"/>
      <c r="SAG213" s="110"/>
      <c r="SAH213" s="110"/>
      <c r="SAI213" s="110"/>
      <c r="SAJ213" s="110"/>
      <c r="SAK213" s="110"/>
      <c r="SAL213" s="110"/>
      <c r="SAM213" s="110"/>
      <c r="SAN213" s="110"/>
      <c r="SAO213" s="110"/>
      <c r="SAP213" s="110"/>
      <c r="SAQ213" s="110"/>
      <c r="SAR213" s="110"/>
      <c r="SAS213" s="110"/>
      <c r="SAT213" s="110"/>
      <c r="SAU213" s="110"/>
      <c r="SAV213" s="110"/>
      <c r="SAW213" s="110"/>
      <c r="SAX213" s="110"/>
      <c r="SAY213" s="110"/>
      <c r="SAZ213" s="110"/>
      <c r="SBA213" s="110"/>
      <c r="SBB213" s="110"/>
      <c r="SBC213" s="110"/>
      <c r="SBD213" s="110"/>
      <c r="SBE213" s="110"/>
      <c r="SBF213" s="110"/>
      <c r="SBG213" s="110"/>
      <c r="SBH213" s="110"/>
      <c r="SBI213" s="110"/>
      <c r="SBJ213" s="110"/>
      <c r="SBK213" s="110"/>
      <c r="SBL213" s="110"/>
      <c r="SBM213" s="110"/>
      <c r="SBN213" s="110"/>
      <c r="SBO213" s="110"/>
      <c r="SBP213" s="110"/>
      <c r="SBQ213" s="110"/>
      <c r="SBR213" s="110"/>
      <c r="SBS213" s="110"/>
      <c r="SBT213" s="110"/>
      <c r="SBU213" s="110"/>
      <c r="SBV213" s="110"/>
      <c r="SBW213" s="110"/>
      <c r="SBX213" s="110"/>
      <c r="SBY213" s="110"/>
      <c r="SBZ213" s="110"/>
      <c r="SCA213" s="110"/>
      <c r="SCB213" s="110"/>
      <c r="SCC213" s="110"/>
      <c r="SCD213" s="110"/>
      <c r="SCE213" s="110"/>
      <c r="SCF213" s="110"/>
      <c r="SCG213" s="110"/>
      <c r="SCH213" s="110"/>
      <c r="SCI213" s="110"/>
      <c r="SCJ213" s="110"/>
      <c r="SCK213" s="110"/>
      <c r="SCL213" s="110"/>
      <c r="SCM213" s="110"/>
      <c r="SCN213" s="110"/>
      <c r="SCO213" s="110"/>
      <c r="SCP213" s="110"/>
      <c r="SCQ213" s="110"/>
      <c r="SCR213" s="110"/>
      <c r="SCS213" s="110"/>
      <c r="SCT213" s="110"/>
      <c r="SCU213" s="110"/>
      <c r="SCV213" s="110"/>
      <c r="SCW213" s="110"/>
      <c r="SCX213" s="110"/>
      <c r="SCY213" s="110"/>
      <c r="SCZ213" s="110"/>
      <c r="SDA213" s="110"/>
      <c r="SDB213" s="110"/>
      <c r="SDC213" s="110"/>
      <c r="SDD213" s="110"/>
      <c r="SDE213" s="110"/>
      <c r="SDF213" s="110"/>
      <c r="SDG213" s="110"/>
      <c r="SDH213" s="110"/>
      <c r="SDI213" s="110"/>
      <c r="SDJ213" s="110"/>
      <c r="SDK213" s="110"/>
      <c r="SDL213" s="110"/>
      <c r="SDM213" s="110"/>
      <c r="SDN213" s="110"/>
      <c r="SDO213" s="110"/>
      <c r="SDP213" s="110"/>
      <c r="SDQ213" s="110"/>
      <c r="SDR213" s="110"/>
      <c r="SDS213" s="110"/>
      <c r="SDT213" s="110"/>
      <c r="SDU213" s="110"/>
      <c r="SDV213" s="110"/>
      <c r="SDW213" s="110"/>
      <c r="SDX213" s="110"/>
      <c r="SDY213" s="110"/>
      <c r="SDZ213" s="110"/>
      <c r="SEA213" s="110"/>
      <c r="SEB213" s="110"/>
      <c r="SEC213" s="110"/>
      <c r="SED213" s="110"/>
      <c r="SEE213" s="110"/>
      <c r="SEF213" s="110"/>
      <c r="SEG213" s="110"/>
      <c r="SEH213" s="110"/>
      <c r="SEI213" s="110"/>
      <c r="SEJ213" s="110"/>
      <c r="SEK213" s="110"/>
      <c r="SEL213" s="110"/>
      <c r="SEM213" s="110"/>
      <c r="SEN213" s="110"/>
      <c r="SEO213" s="110"/>
      <c r="SEP213" s="110"/>
      <c r="SEQ213" s="110"/>
      <c r="SER213" s="110"/>
      <c r="SES213" s="110"/>
      <c r="SET213" s="110"/>
      <c r="SEU213" s="110"/>
      <c r="SEV213" s="110"/>
      <c r="SEW213" s="110"/>
      <c r="SEX213" s="110"/>
      <c r="SEY213" s="110"/>
      <c r="SEZ213" s="110"/>
      <c r="SFA213" s="110"/>
      <c r="SFB213" s="110"/>
      <c r="SFC213" s="110"/>
      <c r="SFD213" s="110"/>
      <c r="SFE213" s="110"/>
      <c r="SFF213" s="110"/>
      <c r="SFG213" s="110"/>
      <c r="SFH213" s="110"/>
      <c r="SFI213" s="110"/>
      <c r="SFJ213" s="110"/>
      <c r="SFK213" s="110"/>
      <c r="SFL213" s="110"/>
      <c r="SFM213" s="110"/>
      <c r="SFN213" s="110"/>
      <c r="SFO213" s="110"/>
      <c r="SFP213" s="110"/>
      <c r="SFQ213" s="110"/>
      <c r="SFR213" s="110"/>
      <c r="SFS213" s="110"/>
      <c r="SFT213" s="110"/>
      <c r="SFU213" s="110"/>
      <c r="SFV213" s="110"/>
      <c r="SFW213" s="110"/>
      <c r="SFX213" s="110"/>
      <c r="SFY213" s="110"/>
      <c r="SFZ213" s="110"/>
      <c r="SGA213" s="110"/>
      <c r="SGB213" s="110"/>
      <c r="SGC213" s="110"/>
      <c r="SGD213" s="110"/>
      <c r="SGE213" s="110"/>
      <c r="SGF213" s="110"/>
      <c r="SGG213" s="110"/>
      <c r="SGH213" s="110"/>
      <c r="SGI213" s="110"/>
      <c r="SGJ213" s="110"/>
      <c r="SGK213" s="110"/>
      <c r="SGL213" s="110"/>
      <c r="SGM213" s="110"/>
      <c r="SGN213" s="110"/>
      <c r="SGO213" s="110"/>
      <c r="SGP213" s="110"/>
      <c r="SGQ213" s="110"/>
      <c r="SGR213" s="110"/>
      <c r="SGS213" s="110"/>
      <c r="SGT213" s="110"/>
      <c r="SGU213" s="110"/>
      <c r="SGV213" s="110"/>
      <c r="SGW213" s="110"/>
      <c r="SGX213" s="110"/>
      <c r="SGY213" s="110"/>
      <c r="SGZ213" s="110"/>
      <c r="SHA213" s="110"/>
      <c r="SHB213" s="110"/>
      <c r="SHC213" s="110"/>
      <c r="SHD213" s="110"/>
      <c r="SHE213" s="110"/>
      <c r="SHF213" s="110"/>
      <c r="SHG213" s="110"/>
      <c r="SHH213" s="110"/>
      <c r="SHI213" s="110"/>
      <c r="SHJ213" s="110"/>
      <c r="SHK213" s="110"/>
      <c r="SHL213" s="110"/>
      <c r="SHM213" s="110"/>
      <c r="SHN213" s="110"/>
      <c r="SHO213" s="110"/>
      <c r="SHP213" s="110"/>
      <c r="SHQ213" s="110"/>
      <c r="SHR213" s="110"/>
      <c r="SHS213" s="110"/>
      <c r="SHT213" s="110"/>
      <c r="SHU213" s="110"/>
      <c r="SHV213" s="110"/>
      <c r="SHW213" s="110"/>
      <c r="SHX213" s="110"/>
      <c r="SHY213" s="110"/>
      <c r="SHZ213" s="110"/>
      <c r="SIA213" s="110"/>
      <c r="SIB213" s="110"/>
      <c r="SIC213" s="110"/>
      <c r="SID213" s="110"/>
      <c r="SIE213" s="110"/>
      <c r="SIF213" s="110"/>
      <c r="SIG213" s="110"/>
      <c r="SIH213" s="110"/>
      <c r="SII213" s="110"/>
      <c r="SIJ213" s="110"/>
      <c r="SIK213" s="110"/>
      <c r="SIL213" s="110"/>
      <c r="SIM213" s="110"/>
      <c r="SIN213" s="110"/>
      <c r="SIO213" s="110"/>
      <c r="SIP213" s="110"/>
      <c r="SIQ213" s="110"/>
      <c r="SIR213" s="110"/>
      <c r="SIS213" s="110"/>
      <c r="SIT213" s="110"/>
      <c r="SIU213" s="110"/>
      <c r="SIV213" s="110"/>
      <c r="SIW213" s="110"/>
      <c r="SIX213" s="110"/>
      <c r="SIY213" s="110"/>
      <c r="SIZ213" s="110"/>
      <c r="SJA213" s="110"/>
      <c r="SJB213" s="110"/>
      <c r="SJC213" s="110"/>
      <c r="SJD213" s="110"/>
      <c r="SJE213" s="110"/>
      <c r="SJF213" s="110"/>
      <c r="SJG213" s="110"/>
      <c r="SJH213" s="110"/>
      <c r="SJI213" s="110"/>
      <c r="SJJ213" s="110"/>
      <c r="SJK213" s="110"/>
      <c r="SJL213" s="110"/>
      <c r="SJM213" s="110"/>
      <c r="SJN213" s="110"/>
      <c r="SJO213" s="110"/>
      <c r="SJP213" s="110"/>
      <c r="SJQ213" s="110"/>
      <c r="SJR213" s="110"/>
      <c r="SJS213" s="110"/>
      <c r="SJT213" s="110"/>
      <c r="SJU213" s="110"/>
      <c r="SJV213" s="110"/>
      <c r="SJW213" s="110"/>
      <c r="SJX213" s="110"/>
      <c r="SJY213" s="110"/>
      <c r="SJZ213" s="110"/>
      <c r="SKA213" s="110"/>
      <c r="SKB213" s="110"/>
      <c r="SKC213" s="110"/>
      <c r="SKD213" s="110"/>
      <c r="SKE213" s="110"/>
      <c r="SKF213" s="110"/>
      <c r="SKG213" s="110"/>
      <c r="SKH213" s="110"/>
      <c r="SKI213" s="110"/>
      <c r="SKJ213" s="110"/>
      <c r="SKK213" s="110"/>
      <c r="SKL213" s="110"/>
      <c r="SKM213" s="110"/>
      <c r="SKN213" s="110"/>
      <c r="SKO213" s="110"/>
      <c r="SKP213" s="110"/>
      <c r="SKQ213" s="110"/>
      <c r="SKR213" s="110"/>
      <c r="SKS213" s="110"/>
      <c r="SKT213" s="110"/>
      <c r="SKU213" s="110"/>
      <c r="SKV213" s="110"/>
      <c r="SKW213" s="110"/>
      <c r="SKX213" s="110"/>
      <c r="SKY213" s="110"/>
      <c r="SKZ213" s="110"/>
      <c r="SLA213" s="110"/>
      <c r="SLB213" s="110"/>
      <c r="SLC213" s="110"/>
      <c r="SLD213" s="110"/>
      <c r="SLE213" s="110"/>
      <c r="SLF213" s="110"/>
      <c r="SLG213" s="110"/>
      <c r="SLH213" s="110"/>
      <c r="SLI213" s="110"/>
      <c r="SLJ213" s="110"/>
      <c r="SLK213" s="110"/>
      <c r="SLL213" s="110"/>
      <c r="SLM213" s="110"/>
      <c r="SLN213" s="110"/>
      <c r="SLO213" s="110"/>
      <c r="SLP213" s="110"/>
      <c r="SLQ213" s="110"/>
      <c r="SLR213" s="110"/>
      <c r="SLS213" s="110"/>
      <c r="SLT213" s="110"/>
      <c r="SLU213" s="110"/>
      <c r="SLV213" s="110"/>
      <c r="SLW213" s="110"/>
      <c r="SLX213" s="110"/>
      <c r="SLY213" s="110"/>
      <c r="SLZ213" s="110"/>
      <c r="SMA213" s="110"/>
      <c r="SMB213" s="110"/>
      <c r="SMC213" s="110"/>
      <c r="SMD213" s="110"/>
      <c r="SME213" s="110"/>
      <c r="SMF213" s="110"/>
      <c r="SMG213" s="110"/>
      <c r="SMH213" s="110"/>
      <c r="SMI213" s="110"/>
      <c r="SMJ213" s="110"/>
      <c r="SMK213" s="110"/>
      <c r="SML213" s="110"/>
      <c r="SMM213" s="110"/>
      <c r="SMN213" s="110"/>
      <c r="SMO213" s="110"/>
      <c r="SMP213" s="110"/>
      <c r="SMQ213" s="110"/>
      <c r="SMR213" s="110"/>
      <c r="SMS213" s="110"/>
      <c r="SMT213" s="110"/>
      <c r="SMU213" s="110"/>
      <c r="SMV213" s="110"/>
      <c r="SMW213" s="110"/>
      <c r="SMX213" s="110"/>
      <c r="SMY213" s="110"/>
      <c r="SMZ213" s="110"/>
      <c r="SNA213" s="110"/>
      <c r="SNB213" s="110"/>
      <c r="SNC213" s="110"/>
      <c r="SND213" s="110"/>
      <c r="SNE213" s="110"/>
      <c r="SNF213" s="110"/>
      <c r="SNG213" s="110"/>
      <c r="SNH213" s="110"/>
      <c r="SNI213" s="110"/>
      <c r="SNJ213" s="110"/>
      <c r="SNK213" s="110"/>
      <c r="SNL213" s="110"/>
      <c r="SNM213" s="110"/>
      <c r="SNN213" s="110"/>
      <c r="SNO213" s="110"/>
      <c r="SNP213" s="110"/>
      <c r="SNQ213" s="110"/>
      <c r="SNR213" s="110"/>
      <c r="SNS213" s="110"/>
      <c r="SNT213" s="110"/>
      <c r="SNU213" s="110"/>
      <c r="SNV213" s="110"/>
      <c r="SNW213" s="110"/>
      <c r="SNX213" s="110"/>
      <c r="SNY213" s="110"/>
      <c r="SNZ213" s="110"/>
      <c r="SOA213" s="110"/>
      <c r="SOB213" s="110"/>
      <c r="SOC213" s="110"/>
      <c r="SOD213" s="110"/>
      <c r="SOE213" s="110"/>
      <c r="SOF213" s="110"/>
      <c r="SOG213" s="110"/>
      <c r="SOH213" s="110"/>
      <c r="SOI213" s="110"/>
      <c r="SOJ213" s="110"/>
      <c r="SOK213" s="110"/>
      <c r="SOL213" s="110"/>
      <c r="SOM213" s="110"/>
      <c r="SON213" s="110"/>
      <c r="SOO213" s="110"/>
      <c r="SOP213" s="110"/>
      <c r="SOQ213" s="110"/>
      <c r="SOR213" s="110"/>
      <c r="SOS213" s="110"/>
      <c r="SOT213" s="110"/>
      <c r="SOU213" s="110"/>
      <c r="SOV213" s="110"/>
      <c r="SOW213" s="110"/>
      <c r="SOX213" s="110"/>
      <c r="SOY213" s="110"/>
      <c r="SOZ213" s="110"/>
      <c r="SPA213" s="110"/>
      <c r="SPB213" s="110"/>
      <c r="SPC213" s="110"/>
      <c r="SPD213" s="110"/>
      <c r="SPE213" s="110"/>
      <c r="SPF213" s="110"/>
      <c r="SPG213" s="110"/>
      <c r="SPH213" s="110"/>
      <c r="SPI213" s="110"/>
      <c r="SPJ213" s="110"/>
      <c r="SPK213" s="110"/>
      <c r="SPL213" s="110"/>
      <c r="SPM213" s="110"/>
      <c r="SPN213" s="110"/>
      <c r="SPO213" s="110"/>
      <c r="SPP213" s="110"/>
      <c r="SPQ213" s="110"/>
      <c r="SPR213" s="110"/>
      <c r="SPS213" s="110"/>
      <c r="SPT213" s="110"/>
      <c r="SPU213" s="110"/>
      <c r="SPV213" s="110"/>
      <c r="SPW213" s="110"/>
      <c r="SPX213" s="110"/>
      <c r="SPY213" s="110"/>
      <c r="SPZ213" s="110"/>
      <c r="SQA213" s="110"/>
      <c r="SQB213" s="110"/>
      <c r="SQC213" s="110"/>
      <c r="SQD213" s="110"/>
      <c r="SQE213" s="110"/>
      <c r="SQF213" s="110"/>
      <c r="SQG213" s="110"/>
      <c r="SQH213" s="110"/>
      <c r="SQI213" s="110"/>
      <c r="SQJ213" s="110"/>
      <c r="SQK213" s="110"/>
      <c r="SQL213" s="110"/>
      <c r="SQM213" s="110"/>
      <c r="SQN213" s="110"/>
      <c r="SQO213" s="110"/>
      <c r="SQP213" s="110"/>
      <c r="SQQ213" s="110"/>
      <c r="SQR213" s="110"/>
      <c r="SQS213" s="110"/>
      <c r="SQT213" s="110"/>
      <c r="SQU213" s="110"/>
      <c r="SQV213" s="110"/>
      <c r="SQW213" s="110"/>
      <c r="SQX213" s="110"/>
      <c r="SQY213" s="110"/>
      <c r="SQZ213" s="110"/>
      <c r="SRA213" s="110"/>
      <c r="SRB213" s="110"/>
      <c r="SRC213" s="110"/>
      <c r="SRD213" s="110"/>
      <c r="SRE213" s="110"/>
      <c r="SRF213" s="110"/>
      <c r="SRG213" s="110"/>
      <c r="SRH213" s="110"/>
      <c r="SRI213" s="110"/>
      <c r="SRJ213" s="110"/>
      <c r="SRK213" s="110"/>
      <c r="SRL213" s="110"/>
      <c r="SRM213" s="110"/>
      <c r="SRN213" s="110"/>
      <c r="SRO213" s="110"/>
      <c r="SRP213" s="110"/>
      <c r="SRQ213" s="110"/>
      <c r="SRR213" s="110"/>
      <c r="SRS213" s="110"/>
      <c r="SRT213" s="110"/>
      <c r="SRU213" s="110"/>
      <c r="SRV213" s="110"/>
      <c r="SRW213" s="110"/>
      <c r="SRX213" s="110"/>
      <c r="SRY213" s="110"/>
      <c r="SRZ213" s="110"/>
      <c r="SSA213" s="110"/>
      <c r="SSB213" s="110"/>
      <c r="SSC213" s="110"/>
      <c r="SSD213" s="110"/>
      <c r="SSE213" s="110"/>
      <c r="SSF213" s="110"/>
      <c r="SSG213" s="110"/>
      <c r="SSH213" s="110"/>
      <c r="SSI213" s="110"/>
      <c r="SSJ213" s="110"/>
      <c r="SSK213" s="110"/>
      <c r="SSL213" s="110"/>
      <c r="SSM213" s="110"/>
      <c r="SSN213" s="110"/>
      <c r="SSO213" s="110"/>
      <c r="SSP213" s="110"/>
      <c r="SSQ213" s="110"/>
      <c r="SSR213" s="110"/>
      <c r="SSS213" s="110"/>
      <c r="SST213" s="110"/>
      <c r="SSU213" s="110"/>
      <c r="SSV213" s="110"/>
      <c r="SSW213" s="110"/>
      <c r="SSX213" s="110"/>
      <c r="SSY213" s="110"/>
      <c r="SSZ213" s="110"/>
      <c r="STA213" s="110"/>
      <c r="STB213" s="110"/>
      <c r="STC213" s="110"/>
      <c r="STD213" s="110"/>
      <c r="STE213" s="110"/>
      <c r="STF213" s="110"/>
      <c r="STG213" s="110"/>
      <c r="STH213" s="110"/>
      <c r="STI213" s="110"/>
      <c r="STJ213" s="110"/>
      <c r="STK213" s="110"/>
      <c r="STL213" s="110"/>
      <c r="STM213" s="110"/>
      <c r="STN213" s="110"/>
      <c r="STO213" s="110"/>
      <c r="STP213" s="110"/>
      <c r="STQ213" s="110"/>
      <c r="STR213" s="110"/>
      <c r="STS213" s="110"/>
      <c r="STT213" s="110"/>
      <c r="STU213" s="110"/>
      <c r="STV213" s="110"/>
      <c r="STW213" s="110"/>
      <c r="STX213" s="110"/>
      <c r="STY213" s="110"/>
      <c r="STZ213" s="110"/>
      <c r="SUA213" s="110"/>
      <c r="SUB213" s="110"/>
      <c r="SUC213" s="110"/>
      <c r="SUD213" s="110"/>
      <c r="SUE213" s="110"/>
      <c r="SUF213" s="110"/>
      <c r="SUG213" s="110"/>
      <c r="SUH213" s="110"/>
      <c r="SUI213" s="110"/>
      <c r="SUJ213" s="110"/>
      <c r="SUK213" s="110"/>
      <c r="SUL213" s="110"/>
      <c r="SUM213" s="110"/>
      <c r="SUN213" s="110"/>
      <c r="SUO213" s="110"/>
      <c r="SUP213" s="110"/>
      <c r="SUQ213" s="110"/>
      <c r="SUR213" s="110"/>
      <c r="SUS213" s="110"/>
      <c r="SUT213" s="110"/>
      <c r="SUU213" s="110"/>
      <c r="SUV213" s="110"/>
      <c r="SUW213" s="110"/>
      <c r="SUX213" s="110"/>
      <c r="SUY213" s="110"/>
      <c r="SUZ213" s="110"/>
      <c r="SVA213" s="110"/>
      <c r="SVB213" s="110"/>
      <c r="SVC213" s="110"/>
      <c r="SVD213" s="110"/>
      <c r="SVE213" s="110"/>
      <c r="SVF213" s="110"/>
      <c r="SVG213" s="110"/>
      <c r="SVH213" s="110"/>
      <c r="SVI213" s="110"/>
      <c r="SVJ213" s="110"/>
      <c r="SVK213" s="110"/>
      <c r="SVL213" s="110"/>
      <c r="SVM213" s="110"/>
      <c r="SVN213" s="110"/>
      <c r="SVO213" s="110"/>
      <c r="SVP213" s="110"/>
      <c r="SVQ213" s="110"/>
      <c r="SVR213" s="110"/>
      <c r="SVS213" s="110"/>
      <c r="SVT213" s="110"/>
      <c r="SVU213" s="110"/>
      <c r="SVV213" s="110"/>
      <c r="SVW213" s="110"/>
      <c r="SVX213" s="110"/>
      <c r="SVY213" s="110"/>
      <c r="SVZ213" s="110"/>
      <c r="SWA213" s="110"/>
      <c r="SWB213" s="110"/>
      <c r="SWC213" s="110"/>
      <c r="SWD213" s="110"/>
      <c r="SWE213" s="110"/>
      <c r="SWF213" s="110"/>
      <c r="SWG213" s="110"/>
      <c r="SWH213" s="110"/>
      <c r="SWI213" s="110"/>
      <c r="SWJ213" s="110"/>
      <c r="SWK213" s="110"/>
      <c r="SWL213" s="110"/>
      <c r="SWM213" s="110"/>
      <c r="SWN213" s="110"/>
      <c r="SWO213" s="110"/>
      <c r="SWP213" s="110"/>
      <c r="SWQ213" s="110"/>
      <c r="SWR213" s="110"/>
      <c r="SWS213" s="110"/>
      <c r="SWT213" s="110"/>
      <c r="SWU213" s="110"/>
      <c r="SWV213" s="110"/>
      <c r="SWW213" s="110"/>
      <c r="SWX213" s="110"/>
      <c r="SWY213" s="110"/>
      <c r="SWZ213" s="110"/>
      <c r="SXA213" s="110"/>
      <c r="SXB213" s="110"/>
      <c r="SXC213" s="110"/>
      <c r="SXD213" s="110"/>
      <c r="SXE213" s="110"/>
      <c r="SXF213" s="110"/>
      <c r="SXG213" s="110"/>
      <c r="SXH213" s="110"/>
      <c r="SXI213" s="110"/>
      <c r="SXJ213" s="110"/>
      <c r="SXK213" s="110"/>
      <c r="SXL213" s="110"/>
      <c r="SXM213" s="110"/>
      <c r="SXN213" s="110"/>
      <c r="SXO213" s="110"/>
      <c r="SXP213" s="110"/>
      <c r="SXQ213" s="110"/>
      <c r="SXR213" s="110"/>
      <c r="SXS213" s="110"/>
      <c r="SXT213" s="110"/>
      <c r="SXU213" s="110"/>
      <c r="SXV213" s="110"/>
      <c r="SXW213" s="110"/>
      <c r="SXX213" s="110"/>
      <c r="SXY213" s="110"/>
      <c r="SXZ213" s="110"/>
      <c r="SYA213" s="110"/>
      <c r="SYB213" s="110"/>
      <c r="SYC213" s="110"/>
      <c r="SYD213" s="110"/>
      <c r="SYE213" s="110"/>
      <c r="SYF213" s="110"/>
      <c r="SYG213" s="110"/>
      <c r="SYH213" s="110"/>
      <c r="SYI213" s="110"/>
      <c r="SYJ213" s="110"/>
      <c r="SYK213" s="110"/>
      <c r="SYL213" s="110"/>
      <c r="SYM213" s="110"/>
      <c r="SYN213" s="110"/>
      <c r="SYO213" s="110"/>
      <c r="SYP213" s="110"/>
      <c r="SYQ213" s="110"/>
      <c r="SYR213" s="110"/>
      <c r="SYS213" s="110"/>
      <c r="SYT213" s="110"/>
      <c r="SYU213" s="110"/>
      <c r="SYV213" s="110"/>
      <c r="SYW213" s="110"/>
      <c r="SYX213" s="110"/>
      <c r="SYY213" s="110"/>
      <c r="SYZ213" s="110"/>
      <c r="SZA213" s="110"/>
      <c r="SZB213" s="110"/>
      <c r="SZC213" s="110"/>
      <c r="SZD213" s="110"/>
      <c r="SZE213" s="110"/>
      <c r="SZF213" s="110"/>
      <c r="SZG213" s="110"/>
      <c r="SZH213" s="110"/>
      <c r="SZI213" s="110"/>
      <c r="SZJ213" s="110"/>
      <c r="SZK213" s="110"/>
      <c r="SZL213" s="110"/>
      <c r="SZM213" s="110"/>
      <c r="SZN213" s="110"/>
      <c r="SZO213" s="110"/>
      <c r="SZP213" s="110"/>
      <c r="SZQ213" s="110"/>
      <c r="SZR213" s="110"/>
      <c r="SZS213" s="110"/>
      <c r="SZT213" s="110"/>
      <c r="SZU213" s="110"/>
      <c r="SZV213" s="110"/>
      <c r="SZW213" s="110"/>
      <c r="SZX213" s="110"/>
      <c r="SZY213" s="110"/>
      <c r="SZZ213" s="110"/>
      <c r="TAA213" s="110"/>
      <c r="TAB213" s="110"/>
      <c r="TAC213" s="110"/>
      <c r="TAD213" s="110"/>
      <c r="TAE213" s="110"/>
      <c r="TAF213" s="110"/>
      <c r="TAG213" s="110"/>
      <c r="TAH213" s="110"/>
      <c r="TAI213" s="110"/>
      <c r="TAJ213" s="110"/>
      <c r="TAK213" s="110"/>
      <c r="TAL213" s="110"/>
      <c r="TAM213" s="110"/>
      <c r="TAN213" s="110"/>
      <c r="TAO213" s="110"/>
      <c r="TAP213" s="110"/>
      <c r="TAQ213" s="110"/>
      <c r="TAR213" s="110"/>
      <c r="TAS213" s="110"/>
      <c r="TAT213" s="110"/>
      <c r="TAU213" s="110"/>
      <c r="TAV213" s="110"/>
      <c r="TAW213" s="110"/>
      <c r="TAX213" s="110"/>
      <c r="TAY213" s="110"/>
      <c r="TAZ213" s="110"/>
      <c r="TBA213" s="110"/>
      <c r="TBB213" s="110"/>
      <c r="TBC213" s="110"/>
      <c r="TBD213" s="110"/>
      <c r="TBE213" s="110"/>
      <c r="TBF213" s="110"/>
      <c r="TBG213" s="110"/>
      <c r="TBH213" s="110"/>
      <c r="TBI213" s="110"/>
      <c r="TBJ213" s="110"/>
      <c r="TBK213" s="110"/>
      <c r="TBL213" s="110"/>
      <c r="TBM213" s="110"/>
      <c r="TBN213" s="110"/>
      <c r="TBO213" s="110"/>
      <c r="TBP213" s="110"/>
      <c r="TBQ213" s="110"/>
      <c r="TBR213" s="110"/>
      <c r="TBS213" s="110"/>
      <c r="TBT213" s="110"/>
      <c r="TBU213" s="110"/>
      <c r="TBV213" s="110"/>
      <c r="TBW213" s="110"/>
      <c r="TBX213" s="110"/>
      <c r="TBY213" s="110"/>
      <c r="TBZ213" s="110"/>
      <c r="TCA213" s="110"/>
      <c r="TCB213" s="110"/>
      <c r="TCC213" s="110"/>
      <c r="TCD213" s="110"/>
      <c r="TCE213" s="110"/>
      <c r="TCF213" s="110"/>
      <c r="TCG213" s="110"/>
      <c r="TCH213" s="110"/>
      <c r="TCI213" s="110"/>
      <c r="TCJ213" s="110"/>
      <c r="TCK213" s="110"/>
      <c r="TCL213" s="110"/>
      <c r="TCM213" s="110"/>
      <c r="TCN213" s="110"/>
      <c r="TCO213" s="110"/>
      <c r="TCP213" s="110"/>
      <c r="TCQ213" s="110"/>
      <c r="TCR213" s="110"/>
      <c r="TCS213" s="110"/>
      <c r="TCT213" s="110"/>
      <c r="TCU213" s="110"/>
      <c r="TCV213" s="110"/>
      <c r="TCW213" s="110"/>
      <c r="TCX213" s="110"/>
      <c r="TCY213" s="110"/>
      <c r="TCZ213" s="110"/>
      <c r="TDA213" s="110"/>
      <c r="TDB213" s="110"/>
      <c r="TDC213" s="110"/>
      <c r="TDD213" s="110"/>
      <c r="TDE213" s="110"/>
      <c r="TDF213" s="110"/>
      <c r="TDG213" s="110"/>
      <c r="TDH213" s="110"/>
      <c r="TDI213" s="110"/>
      <c r="TDJ213" s="110"/>
      <c r="TDK213" s="110"/>
      <c r="TDL213" s="110"/>
      <c r="TDM213" s="110"/>
      <c r="TDN213" s="110"/>
      <c r="TDO213" s="110"/>
      <c r="TDP213" s="110"/>
      <c r="TDQ213" s="110"/>
      <c r="TDR213" s="110"/>
      <c r="TDS213" s="110"/>
      <c r="TDT213" s="110"/>
      <c r="TDU213" s="110"/>
      <c r="TDV213" s="110"/>
      <c r="TDW213" s="110"/>
      <c r="TDX213" s="110"/>
      <c r="TDY213" s="110"/>
      <c r="TDZ213" s="110"/>
      <c r="TEA213" s="110"/>
      <c r="TEB213" s="110"/>
      <c r="TEC213" s="110"/>
      <c r="TED213" s="110"/>
      <c r="TEE213" s="110"/>
      <c r="TEF213" s="110"/>
      <c r="TEG213" s="110"/>
      <c r="TEH213" s="110"/>
      <c r="TEI213" s="110"/>
      <c r="TEJ213" s="110"/>
      <c r="TEK213" s="110"/>
      <c r="TEL213" s="110"/>
      <c r="TEM213" s="110"/>
      <c r="TEN213" s="110"/>
      <c r="TEO213" s="110"/>
      <c r="TEP213" s="110"/>
      <c r="TEQ213" s="110"/>
      <c r="TER213" s="110"/>
      <c r="TES213" s="110"/>
      <c r="TET213" s="110"/>
      <c r="TEU213" s="110"/>
      <c r="TEV213" s="110"/>
      <c r="TEW213" s="110"/>
      <c r="TEX213" s="110"/>
      <c r="TEY213" s="110"/>
      <c r="TEZ213" s="110"/>
      <c r="TFA213" s="110"/>
      <c r="TFB213" s="110"/>
      <c r="TFC213" s="110"/>
      <c r="TFD213" s="110"/>
      <c r="TFE213" s="110"/>
      <c r="TFF213" s="110"/>
      <c r="TFG213" s="110"/>
      <c r="TFH213" s="110"/>
      <c r="TFI213" s="110"/>
      <c r="TFJ213" s="110"/>
      <c r="TFK213" s="110"/>
      <c r="TFL213" s="110"/>
      <c r="TFM213" s="110"/>
      <c r="TFN213" s="110"/>
      <c r="TFO213" s="110"/>
      <c r="TFP213" s="110"/>
      <c r="TFQ213" s="110"/>
      <c r="TFR213" s="110"/>
      <c r="TFS213" s="110"/>
      <c r="TFT213" s="110"/>
      <c r="TFU213" s="110"/>
      <c r="TFV213" s="110"/>
      <c r="TFW213" s="110"/>
      <c r="TFX213" s="110"/>
      <c r="TFY213" s="110"/>
      <c r="TFZ213" s="110"/>
      <c r="TGA213" s="110"/>
      <c r="TGB213" s="110"/>
      <c r="TGC213" s="110"/>
      <c r="TGD213" s="110"/>
      <c r="TGE213" s="110"/>
      <c r="TGF213" s="110"/>
      <c r="TGG213" s="110"/>
      <c r="TGH213" s="110"/>
      <c r="TGI213" s="110"/>
      <c r="TGJ213" s="110"/>
      <c r="TGK213" s="110"/>
      <c r="TGL213" s="110"/>
      <c r="TGM213" s="110"/>
      <c r="TGN213" s="110"/>
      <c r="TGO213" s="110"/>
      <c r="TGP213" s="110"/>
      <c r="TGQ213" s="110"/>
      <c r="TGR213" s="110"/>
      <c r="TGS213" s="110"/>
      <c r="TGT213" s="110"/>
      <c r="TGU213" s="110"/>
      <c r="TGV213" s="110"/>
      <c r="TGW213" s="110"/>
      <c r="TGX213" s="110"/>
      <c r="TGY213" s="110"/>
      <c r="TGZ213" s="110"/>
      <c r="THA213" s="110"/>
      <c r="THB213" s="110"/>
      <c r="THC213" s="110"/>
      <c r="THD213" s="110"/>
      <c r="THE213" s="110"/>
      <c r="THF213" s="110"/>
      <c r="THG213" s="110"/>
      <c r="THH213" s="110"/>
      <c r="THI213" s="110"/>
      <c r="THJ213" s="110"/>
      <c r="THK213" s="110"/>
      <c r="THL213" s="110"/>
      <c r="THM213" s="110"/>
      <c r="THN213" s="110"/>
      <c r="THO213" s="110"/>
      <c r="THP213" s="110"/>
      <c r="THQ213" s="110"/>
      <c r="THR213" s="110"/>
      <c r="THS213" s="110"/>
      <c r="THT213" s="110"/>
      <c r="THU213" s="110"/>
      <c r="THV213" s="110"/>
      <c r="THW213" s="110"/>
      <c r="THX213" s="110"/>
      <c r="THY213" s="110"/>
      <c r="THZ213" s="110"/>
      <c r="TIA213" s="110"/>
      <c r="TIB213" s="110"/>
      <c r="TIC213" s="110"/>
      <c r="TID213" s="110"/>
      <c r="TIE213" s="110"/>
      <c r="TIF213" s="110"/>
      <c r="TIG213" s="110"/>
      <c r="TIH213" s="110"/>
      <c r="TII213" s="110"/>
      <c r="TIJ213" s="110"/>
      <c r="TIK213" s="110"/>
      <c r="TIL213" s="110"/>
      <c r="TIM213" s="110"/>
      <c r="TIN213" s="110"/>
      <c r="TIO213" s="110"/>
      <c r="TIP213" s="110"/>
      <c r="TIQ213" s="110"/>
      <c r="TIR213" s="110"/>
      <c r="TIS213" s="110"/>
      <c r="TIT213" s="110"/>
      <c r="TIU213" s="110"/>
      <c r="TIV213" s="110"/>
      <c r="TIW213" s="110"/>
      <c r="TIX213" s="110"/>
      <c r="TIY213" s="110"/>
      <c r="TIZ213" s="110"/>
      <c r="TJA213" s="110"/>
      <c r="TJB213" s="110"/>
      <c r="TJC213" s="110"/>
      <c r="TJD213" s="110"/>
      <c r="TJE213" s="110"/>
      <c r="TJF213" s="110"/>
      <c r="TJG213" s="110"/>
      <c r="TJH213" s="110"/>
      <c r="TJI213" s="110"/>
      <c r="TJJ213" s="110"/>
      <c r="TJK213" s="110"/>
      <c r="TJL213" s="110"/>
      <c r="TJM213" s="110"/>
      <c r="TJN213" s="110"/>
      <c r="TJO213" s="110"/>
      <c r="TJP213" s="110"/>
      <c r="TJQ213" s="110"/>
      <c r="TJR213" s="110"/>
      <c r="TJS213" s="110"/>
      <c r="TJT213" s="110"/>
      <c r="TJU213" s="110"/>
      <c r="TJV213" s="110"/>
      <c r="TJW213" s="110"/>
      <c r="TJX213" s="110"/>
      <c r="TJY213" s="110"/>
      <c r="TJZ213" s="110"/>
      <c r="TKA213" s="110"/>
      <c r="TKB213" s="110"/>
      <c r="TKC213" s="110"/>
      <c r="TKD213" s="110"/>
      <c r="TKE213" s="110"/>
      <c r="TKF213" s="110"/>
      <c r="TKG213" s="110"/>
      <c r="TKH213" s="110"/>
      <c r="TKI213" s="110"/>
      <c r="TKJ213" s="110"/>
      <c r="TKK213" s="110"/>
      <c r="TKL213" s="110"/>
      <c r="TKM213" s="110"/>
      <c r="TKN213" s="110"/>
      <c r="TKO213" s="110"/>
      <c r="TKP213" s="110"/>
      <c r="TKQ213" s="110"/>
      <c r="TKR213" s="110"/>
      <c r="TKS213" s="110"/>
      <c r="TKT213" s="110"/>
      <c r="TKU213" s="110"/>
      <c r="TKV213" s="110"/>
      <c r="TKW213" s="110"/>
      <c r="TKX213" s="110"/>
      <c r="TKY213" s="110"/>
      <c r="TKZ213" s="110"/>
      <c r="TLA213" s="110"/>
      <c r="TLB213" s="110"/>
      <c r="TLC213" s="110"/>
      <c r="TLD213" s="110"/>
      <c r="TLE213" s="110"/>
      <c r="TLF213" s="110"/>
      <c r="TLG213" s="110"/>
      <c r="TLH213" s="110"/>
      <c r="TLI213" s="110"/>
      <c r="TLJ213" s="110"/>
      <c r="TLK213" s="110"/>
      <c r="TLL213" s="110"/>
      <c r="TLM213" s="110"/>
      <c r="TLN213" s="110"/>
      <c r="TLO213" s="110"/>
      <c r="TLP213" s="110"/>
      <c r="TLQ213" s="110"/>
      <c r="TLR213" s="110"/>
      <c r="TLS213" s="110"/>
      <c r="TLT213" s="110"/>
      <c r="TLU213" s="110"/>
      <c r="TLV213" s="110"/>
      <c r="TLW213" s="110"/>
      <c r="TLX213" s="110"/>
      <c r="TLY213" s="110"/>
      <c r="TLZ213" s="110"/>
      <c r="TMA213" s="110"/>
      <c r="TMB213" s="110"/>
      <c r="TMC213" s="110"/>
      <c r="TMD213" s="110"/>
      <c r="TME213" s="110"/>
      <c r="TMF213" s="110"/>
      <c r="TMG213" s="110"/>
      <c r="TMH213" s="110"/>
      <c r="TMI213" s="110"/>
      <c r="TMJ213" s="110"/>
      <c r="TMK213" s="110"/>
      <c r="TML213" s="110"/>
      <c r="TMM213" s="110"/>
      <c r="TMN213" s="110"/>
      <c r="TMO213" s="110"/>
      <c r="TMP213" s="110"/>
      <c r="TMQ213" s="110"/>
      <c r="TMR213" s="110"/>
      <c r="TMS213" s="110"/>
      <c r="TMT213" s="110"/>
      <c r="TMU213" s="110"/>
      <c r="TMV213" s="110"/>
      <c r="TMW213" s="110"/>
      <c r="TMX213" s="110"/>
      <c r="TMY213" s="110"/>
      <c r="TMZ213" s="110"/>
      <c r="TNA213" s="110"/>
      <c r="TNB213" s="110"/>
      <c r="TNC213" s="110"/>
      <c r="TND213" s="110"/>
      <c r="TNE213" s="110"/>
      <c r="TNF213" s="110"/>
      <c r="TNG213" s="110"/>
      <c r="TNH213" s="110"/>
      <c r="TNI213" s="110"/>
      <c r="TNJ213" s="110"/>
      <c r="TNK213" s="110"/>
      <c r="TNL213" s="110"/>
      <c r="TNM213" s="110"/>
      <c r="TNN213" s="110"/>
      <c r="TNO213" s="110"/>
      <c r="TNP213" s="110"/>
      <c r="TNQ213" s="110"/>
      <c r="TNR213" s="110"/>
      <c r="TNS213" s="110"/>
      <c r="TNT213" s="110"/>
      <c r="TNU213" s="110"/>
      <c r="TNV213" s="110"/>
      <c r="TNW213" s="110"/>
      <c r="TNX213" s="110"/>
      <c r="TNY213" s="110"/>
      <c r="TNZ213" s="110"/>
      <c r="TOA213" s="110"/>
      <c r="TOB213" s="110"/>
      <c r="TOC213" s="110"/>
      <c r="TOD213" s="110"/>
      <c r="TOE213" s="110"/>
      <c r="TOF213" s="110"/>
      <c r="TOG213" s="110"/>
      <c r="TOH213" s="110"/>
      <c r="TOI213" s="110"/>
      <c r="TOJ213" s="110"/>
      <c r="TOK213" s="110"/>
      <c r="TOL213" s="110"/>
      <c r="TOM213" s="110"/>
      <c r="TON213" s="110"/>
      <c r="TOO213" s="110"/>
      <c r="TOP213" s="110"/>
      <c r="TOQ213" s="110"/>
      <c r="TOR213" s="110"/>
      <c r="TOS213" s="110"/>
      <c r="TOT213" s="110"/>
      <c r="TOU213" s="110"/>
      <c r="TOV213" s="110"/>
      <c r="TOW213" s="110"/>
      <c r="TOX213" s="110"/>
      <c r="TOY213" s="110"/>
      <c r="TOZ213" s="110"/>
      <c r="TPA213" s="110"/>
      <c r="TPB213" s="110"/>
      <c r="TPC213" s="110"/>
      <c r="TPD213" s="110"/>
      <c r="TPE213" s="110"/>
      <c r="TPF213" s="110"/>
      <c r="TPG213" s="110"/>
      <c r="TPH213" s="110"/>
      <c r="TPI213" s="110"/>
      <c r="TPJ213" s="110"/>
      <c r="TPK213" s="110"/>
      <c r="TPL213" s="110"/>
      <c r="TPM213" s="110"/>
      <c r="TPN213" s="110"/>
      <c r="TPO213" s="110"/>
      <c r="TPP213" s="110"/>
      <c r="TPQ213" s="110"/>
      <c r="TPR213" s="110"/>
      <c r="TPS213" s="110"/>
      <c r="TPT213" s="110"/>
      <c r="TPU213" s="110"/>
      <c r="TPV213" s="110"/>
      <c r="TPW213" s="110"/>
      <c r="TPX213" s="110"/>
      <c r="TPY213" s="110"/>
      <c r="TPZ213" s="110"/>
      <c r="TQA213" s="110"/>
      <c r="TQB213" s="110"/>
      <c r="TQC213" s="110"/>
      <c r="TQD213" s="110"/>
      <c r="TQE213" s="110"/>
      <c r="TQF213" s="110"/>
      <c r="TQG213" s="110"/>
      <c r="TQH213" s="110"/>
      <c r="TQI213" s="110"/>
      <c r="TQJ213" s="110"/>
      <c r="TQK213" s="110"/>
      <c r="TQL213" s="110"/>
      <c r="TQM213" s="110"/>
      <c r="TQN213" s="110"/>
      <c r="TQO213" s="110"/>
      <c r="TQP213" s="110"/>
      <c r="TQQ213" s="110"/>
      <c r="TQR213" s="110"/>
      <c r="TQS213" s="110"/>
      <c r="TQT213" s="110"/>
      <c r="TQU213" s="110"/>
      <c r="TQV213" s="110"/>
      <c r="TQW213" s="110"/>
      <c r="TQX213" s="110"/>
      <c r="TQY213" s="110"/>
      <c r="TQZ213" s="110"/>
      <c r="TRA213" s="110"/>
      <c r="TRB213" s="110"/>
      <c r="TRC213" s="110"/>
      <c r="TRD213" s="110"/>
      <c r="TRE213" s="110"/>
      <c r="TRF213" s="110"/>
      <c r="TRG213" s="110"/>
      <c r="TRH213" s="110"/>
      <c r="TRI213" s="110"/>
      <c r="TRJ213" s="110"/>
      <c r="TRK213" s="110"/>
      <c r="TRL213" s="110"/>
      <c r="TRM213" s="110"/>
      <c r="TRN213" s="110"/>
      <c r="TRO213" s="110"/>
      <c r="TRP213" s="110"/>
      <c r="TRQ213" s="110"/>
      <c r="TRR213" s="110"/>
      <c r="TRS213" s="110"/>
      <c r="TRT213" s="110"/>
      <c r="TRU213" s="110"/>
      <c r="TRV213" s="110"/>
      <c r="TRW213" s="110"/>
      <c r="TRX213" s="110"/>
      <c r="TRY213" s="110"/>
      <c r="TRZ213" s="110"/>
      <c r="TSA213" s="110"/>
      <c r="TSB213" s="110"/>
      <c r="TSC213" s="110"/>
      <c r="TSD213" s="110"/>
      <c r="TSE213" s="110"/>
      <c r="TSF213" s="110"/>
      <c r="TSG213" s="110"/>
      <c r="TSH213" s="110"/>
      <c r="TSI213" s="110"/>
      <c r="TSJ213" s="110"/>
      <c r="TSK213" s="110"/>
      <c r="TSL213" s="110"/>
      <c r="TSM213" s="110"/>
      <c r="TSN213" s="110"/>
      <c r="TSO213" s="110"/>
      <c r="TSP213" s="110"/>
      <c r="TSQ213" s="110"/>
      <c r="TSR213" s="110"/>
      <c r="TSS213" s="110"/>
      <c r="TST213" s="110"/>
      <c r="TSU213" s="110"/>
      <c r="TSV213" s="110"/>
      <c r="TSW213" s="110"/>
      <c r="TSX213" s="110"/>
      <c r="TSY213" s="110"/>
      <c r="TSZ213" s="110"/>
      <c r="TTA213" s="110"/>
      <c r="TTB213" s="110"/>
      <c r="TTC213" s="110"/>
      <c r="TTD213" s="110"/>
      <c r="TTE213" s="110"/>
      <c r="TTF213" s="110"/>
      <c r="TTG213" s="110"/>
      <c r="TTH213" s="110"/>
      <c r="TTI213" s="110"/>
      <c r="TTJ213" s="110"/>
      <c r="TTK213" s="110"/>
      <c r="TTL213" s="110"/>
      <c r="TTM213" s="110"/>
      <c r="TTN213" s="110"/>
      <c r="TTO213" s="110"/>
      <c r="TTP213" s="110"/>
      <c r="TTQ213" s="110"/>
      <c r="TTR213" s="110"/>
      <c r="TTS213" s="110"/>
      <c r="TTT213" s="110"/>
      <c r="TTU213" s="110"/>
      <c r="TTV213" s="110"/>
      <c r="TTW213" s="110"/>
      <c r="TTX213" s="110"/>
      <c r="TTY213" s="110"/>
      <c r="TTZ213" s="110"/>
      <c r="TUA213" s="110"/>
      <c r="TUB213" s="110"/>
      <c r="TUC213" s="110"/>
      <c r="TUD213" s="110"/>
      <c r="TUE213" s="110"/>
      <c r="TUF213" s="110"/>
      <c r="TUG213" s="110"/>
      <c r="TUH213" s="110"/>
      <c r="TUI213" s="110"/>
      <c r="TUJ213" s="110"/>
      <c r="TUK213" s="110"/>
      <c r="TUL213" s="110"/>
      <c r="TUM213" s="110"/>
      <c r="TUN213" s="110"/>
      <c r="TUO213" s="110"/>
      <c r="TUP213" s="110"/>
      <c r="TUQ213" s="110"/>
      <c r="TUR213" s="110"/>
      <c r="TUS213" s="110"/>
      <c r="TUT213" s="110"/>
      <c r="TUU213" s="110"/>
      <c r="TUV213" s="110"/>
      <c r="TUW213" s="110"/>
      <c r="TUX213" s="110"/>
      <c r="TUY213" s="110"/>
      <c r="TUZ213" s="110"/>
      <c r="TVA213" s="110"/>
      <c r="TVB213" s="110"/>
      <c r="TVC213" s="110"/>
      <c r="TVD213" s="110"/>
      <c r="TVE213" s="110"/>
      <c r="TVF213" s="110"/>
      <c r="TVG213" s="110"/>
      <c r="TVH213" s="110"/>
      <c r="TVI213" s="110"/>
      <c r="TVJ213" s="110"/>
      <c r="TVK213" s="110"/>
      <c r="TVL213" s="110"/>
      <c r="TVM213" s="110"/>
      <c r="TVN213" s="110"/>
      <c r="TVO213" s="110"/>
      <c r="TVP213" s="110"/>
      <c r="TVQ213" s="110"/>
      <c r="TVR213" s="110"/>
      <c r="TVS213" s="110"/>
      <c r="TVT213" s="110"/>
      <c r="TVU213" s="110"/>
      <c r="TVV213" s="110"/>
      <c r="TVW213" s="110"/>
      <c r="TVX213" s="110"/>
      <c r="TVY213" s="110"/>
      <c r="TVZ213" s="110"/>
      <c r="TWA213" s="110"/>
      <c r="TWB213" s="110"/>
      <c r="TWC213" s="110"/>
      <c r="TWD213" s="110"/>
      <c r="TWE213" s="110"/>
      <c r="TWF213" s="110"/>
      <c r="TWG213" s="110"/>
      <c r="TWH213" s="110"/>
      <c r="TWI213" s="110"/>
      <c r="TWJ213" s="110"/>
      <c r="TWK213" s="110"/>
      <c r="TWL213" s="110"/>
      <c r="TWM213" s="110"/>
      <c r="TWN213" s="110"/>
      <c r="TWO213" s="110"/>
      <c r="TWP213" s="110"/>
      <c r="TWQ213" s="110"/>
      <c r="TWR213" s="110"/>
      <c r="TWS213" s="110"/>
      <c r="TWT213" s="110"/>
      <c r="TWU213" s="110"/>
      <c r="TWV213" s="110"/>
      <c r="TWW213" s="110"/>
      <c r="TWX213" s="110"/>
      <c r="TWY213" s="110"/>
      <c r="TWZ213" s="110"/>
      <c r="TXA213" s="110"/>
      <c r="TXB213" s="110"/>
      <c r="TXC213" s="110"/>
      <c r="TXD213" s="110"/>
      <c r="TXE213" s="110"/>
      <c r="TXF213" s="110"/>
      <c r="TXG213" s="110"/>
      <c r="TXH213" s="110"/>
      <c r="TXI213" s="110"/>
      <c r="TXJ213" s="110"/>
      <c r="TXK213" s="110"/>
      <c r="TXL213" s="110"/>
      <c r="TXM213" s="110"/>
      <c r="TXN213" s="110"/>
      <c r="TXO213" s="110"/>
      <c r="TXP213" s="110"/>
      <c r="TXQ213" s="110"/>
      <c r="TXR213" s="110"/>
      <c r="TXS213" s="110"/>
      <c r="TXT213" s="110"/>
      <c r="TXU213" s="110"/>
      <c r="TXV213" s="110"/>
      <c r="TXW213" s="110"/>
      <c r="TXX213" s="110"/>
      <c r="TXY213" s="110"/>
      <c r="TXZ213" s="110"/>
      <c r="TYA213" s="110"/>
      <c r="TYB213" s="110"/>
      <c r="TYC213" s="110"/>
      <c r="TYD213" s="110"/>
      <c r="TYE213" s="110"/>
      <c r="TYF213" s="110"/>
      <c r="TYG213" s="110"/>
      <c r="TYH213" s="110"/>
      <c r="TYI213" s="110"/>
      <c r="TYJ213" s="110"/>
      <c r="TYK213" s="110"/>
      <c r="TYL213" s="110"/>
      <c r="TYM213" s="110"/>
      <c r="TYN213" s="110"/>
      <c r="TYO213" s="110"/>
      <c r="TYP213" s="110"/>
      <c r="TYQ213" s="110"/>
      <c r="TYR213" s="110"/>
      <c r="TYS213" s="110"/>
      <c r="TYT213" s="110"/>
      <c r="TYU213" s="110"/>
      <c r="TYV213" s="110"/>
      <c r="TYW213" s="110"/>
      <c r="TYX213" s="110"/>
      <c r="TYY213" s="110"/>
      <c r="TYZ213" s="110"/>
      <c r="TZA213" s="110"/>
      <c r="TZB213" s="110"/>
      <c r="TZC213" s="110"/>
      <c r="TZD213" s="110"/>
      <c r="TZE213" s="110"/>
      <c r="TZF213" s="110"/>
      <c r="TZG213" s="110"/>
      <c r="TZH213" s="110"/>
      <c r="TZI213" s="110"/>
      <c r="TZJ213" s="110"/>
      <c r="TZK213" s="110"/>
      <c r="TZL213" s="110"/>
      <c r="TZM213" s="110"/>
      <c r="TZN213" s="110"/>
      <c r="TZO213" s="110"/>
      <c r="TZP213" s="110"/>
      <c r="TZQ213" s="110"/>
      <c r="TZR213" s="110"/>
      <c r="TZS213" s="110"/>
      <c r="TZT213" s="110"/>
      <c r="TZU213" s="110"/>
      <c r="TZV213" s="110"/>
      <c r="TZW213" s="110"/>
      <c r="TZX213" s="110"/>
      <c r="TZY213" s="110"/>
      <c r="TZZ213" s="110"/>
      <c r="UAA213" s="110"/>
      <c r="UAB213" s="110"/>
      <c r="UAC213" s="110"/>
      <c r="UAD213" s="110"/>
      <c r="UAE213" s="110"/>
      <c r="UAF213" s="110"/>
      <c r="UAG213" s="110"/>
      <c r="UAH213" s="110"/>
      <c r="UAI213" s="110"/>
      <c r="UAJ213" s="110"/>
      <c r="UAK213" s="110"/>
      <c r="UAL213" s="110"/>
      <c r="UAM213" s="110"/>
      <c r="UAN213" s="110"/>
      <c r="UAO213" s="110"/>
      <c r="UAP213" s="110"/>
      <c r="UAQ213" s="110"/>
      <c r="UAR213" s="110"/>
      <c r="UAS213" s="110"/>
      <c r="UAT213" s="110"/>
      <c r="UAU213" s="110"/>
      <c r="UAV213" s="110"/>
      <c r="UAW213" s="110"/>
      <c r="UAX213" s="110"/>
      <c r="UAY213" s="110"/>
      <c r="UAZ213" s="110"/>
      <c r="UBA213" s="110"/>
      <c r="UBB213" s="110"/>
      <c r="UBC213" s="110"/>
      <c r="UBD213" s="110"/>
      <c r="UBE213" s="110"/>
      <c r="UBF213" s="110"/>
      <c r="UBG213" s="110"/>
      <c r="UBH213" s="110"/>
      <c r="UBI213" s="110"/>
      <c r="UBJ213" s="110"/>
      <c r="UBK213" s="110"/>
      <c r="UBL213" s="110"/>
      <c r="UBM213" s="110"/>
      <c r="UBN213" s="110"/>
      <c r="UBO213" s="110"/>
      <c r="UBP213" s="110"/>
      <c r="UBQ213" s="110"/>
      <c r="UBR213" s="110"/>
      <c r="UBS213" s="110"/>
      <c r="UBT213" s="110"/>
      <c r="UBU213" s="110"/>
      <c r="UBV213" s="110"/>
      <c r="UBW213" s="110"/>
      <c r="UBX213" s="110"/>
      <c r="UBY213" s="110"/>
      <c r="UBZ213" s="110"/>
      <c r="UCA213" s="110"/>
      <c r="UCB213" s="110"/>
      <c r="UCC213" s="110"/>
      <c r="UCD213" s="110"/>
      <c r="UCE213" s="110"/>
      <c r="UCF213" s="110"/>
      <c r="UCG213" s="110"/>
      <c r="UCH213" s="110"/>
      <c r="UCI213" s="110"/>
      <c r="UCJ213" s="110"/>
      <c r="UCK213" s="110"/>
      <c r="UCL213" s="110"/>
      <c r="UCM213" s="110"/>
      <c r="UCN213" s="110"/>
      <c r="UCO213" s="110"/>
      <c r="UCP213" s="110"/>
      <c r="UCQ213" s="110"/>
      <c r="UCR213" s="110"/>
      <c r="UCS213" s="110"/>
      <c r="UCT213" s="110"/>
      <c r="UCU213" s="110"/>
      <c r="UCV213" s="110"/>
      <c r="UCW213" s="110"/>
      <c r="UCX213" s="110"/>
      <c r="UCY213" s="110"/>
      <c r="UCZ213" s="110"/>
      <c r="UDA213" s="110"/>
      <c r="UDB213" s="110"/>
      <c r="UDC213" s="110"/>
      <c r="UDD213" s="110"/>
      <c r="UDE213" s="110"/>
      <c r="UDF213" s="110"/>
      <c r="UDG213" s="110"/>
      <c r="UDH213" s="110"/>
      <c r="UDI213" s="110"/>
      <c r="UDJ213" s="110"/>
      <c r="UDK213" s="110"/>
      <c r="UDL213" s="110"/>
      <c r="UDM213" s="110"/>
      <c r="UDN213" s="110"/>
      <c r="UDO213" s="110"/>
      <c r="UDP213" s="110"/>
      <c r="UDQ213" s="110"/>
      <c r="UDR213" s="110"/>
      <c r="UDS213" s="110"/>
      <c r="UDT213" s="110"/>
      <c r="UDU213" s="110"/>
      <c r="UDV213" s="110"/>
      <c r="UDW213" s="110"/>
      <c r="UDX213" s="110"/>
      <c r="UDY213" s="110"/>
      <c r="UDZ213" s="110"/>
      <c r="UEA213" s="110"/>
      <c r="UEB213" s="110"/>
      <c r="UEC213" s="110"/>
      <c r="UED213" s="110"/>
      <c r="UEE213" s="110"/>
      <c r="UEF213" s="110"/>
      <c r="UEG213" s="110"/>
      <c r="UEH213" s="110"/>
      <c r="UEI213" s="110"/>
      <c r="UEJ213" s="110"/>
      <c r="UEK213" s="110"/>
      <c r="UEL213" s="110"/>
      <c r="UEM213" s="110"/>
      <c r="UEN213" s="110"/>
      <c r="UEO213" s="110"/>
      <c r="UEP213" s="110"/>
      <c r="UEQ213" s="110"/>
      <c r="UER213" s="110"/>
      <c r="UES213" s="110"/>
      <c r="UET213" s="110"/>
      <c r="UEU213" s="110"/>
      <c r="UEV213" s="110"/>
      <c r="UEW213" s="110"/>
      <c r="UEX213" s="110"/>
      <c r="UEY213" s="110"/>
      <c r="UEZ213" s="110"/>
      <c r="UFA213" s="110"/>
      <c r="UFB213" s="110"/>
      <c r="UFC213" s="110"/>
      <c r="UFD213" s="110"/>
      <c r="UFE213" s="110"/>
      <c r="UFF213" s="110"/>
      <c r="UFG213" s="110"/>
      <c r="UFH213" s="110"/>
      <c r="UFI213" s="110"/>
      <c r="UFJ213" s="110"/>
      <c r="UFK213" s="110"/>
      <c r="UFL213" s="110"/>
      <c r="UFM213" s="110"/>
      <c r="UFN213" s="110"/>
      <c r="UFO213" s="110"/>
      <c r="UFP213" s="110"/>
      <c r="UFQ213" s="110"/>
      <c r="UFR213" s="110"/>
      <c r="UFS213" s="110"/>
      <c r="UFT213" s="110"/>
      <c r="UFU213" s="110"/>
      <c r="UFV213" s="110"/>
      <c r="UFW213" s="110"/>
      <c r="UFX213" s="110"/>
      <c r="UFY213" s="110"/>
      <c r="UFZ213" s="110"/>
      <c r="UGA213" s="110"/>
      <c r="UGB213" s="110"/>
      <c r="UGC213" s="110"/>
      <c r="UGD213" s="110"/>
      <c r="UGE213" s="110"/>
      <c r="UGF213" s="110"/>
      <c r="UGG213" s="110"/>
      <c r="UGH213" s="110"/>
      <c r="UGI213" s="110"/>
      <c r="UGJ213" s="110"/>
      <c r="UGK213" s="110"/>
      <c r="UGL213" s="110"/>
      <c r="UGM213" s="110"/>
      <c r="UGN213" s="110"/>
      <c r="UGO213" s="110"/>
      <c r="UGP213" s="110"/>
      <c r="UGQ213" s="110"/>
      <c r="UGR213" s="110"/>
      <c r="UGS213" s="110"/>
      <c r="UGT213" s="110"/>
      <c r="UGU213" s="110"/>
      <c r="UGV213" s="110"/>
      <c r="UGW213" s="110"/>
      <c r="UGX213" s="110"/>
      <c r="UGY213" s="110"/>
      <c r="UGZ213" s="110"/>
      <c r="UHA213" s="110"/>
      <c r="UHB213" s="110"/>
      <c r="UHC213" s="110"/>
      <c r="UHD213" s="110"/>
      <c r="UHE213" s="110"/>
      <c r="UHF213" s="110"/>
      <c r="UHG213" s="110"/>
      <c r="UHH213" s="110"/>
      <c r="UHI213" s="110"/>
      <c r="UHJ213" s="110"/>
      <c r="UHK213" s="110"/>
      <c r="UHL213" s="110"/>
      <c r="UHM213" s="110"/>
      <c r="UHN213" s="110"/>
      <c r="UHO213" s="110"/>
      <c r="UHP213" s="110"/>
      <c r="UHQ213" s="110"/>
      <c r="UHR213" s="110"/>
      <c r="UHS213" s="110"/>
      <c r="UHT213" s="110"/>
      <c r="UHU213" s="110"/>
      <c r="UHV213" s="110"/>
      <c r="UHW213" s="110"/>
      <c r="UHX213" s="110"/>
      <c r="UHY213" s="110"/>
      <c r="UHZ213" s="110"/>
      <c r="UIA213" s="110"/>
      <c r="UIB213" s="110"/>
      <c r="UIC213" s="110"/>
      <c r="UID213" s="110"/>
      <c r="UIE213" s="110"/>
      <c r="UIF213" s="110"/>
      <c r="UIG213" s="110"/>
      <c r="UIH213" s="110"/>
      <c r="UII213" s="110"/>
      <c r="UIJ213" s="110"/>
      <c r="UIK213" s="110"/>
      <c r="UIL213" s="110"/>
      <c r="UIM213" s="110"/>
      <c r="UIN213" s="110"/>
      <c r="UIO213" s="110"/>
      <c r="UIP213" s="110"/>
      <c r="UIQ213" s="110"/>
      <c r="UIR213" s="110"/>
      <c r="UIS213" s="110"/>
      <c r="UIT213" s="110"/>
      <c r="UIU213" s="110"/>
      <c r="UIV213" s="110"/>
      <c r="UIW213" s="110"/>
      <c r="UIX213" s="110"/>
      <c r="UIY213" s="110"/>
      <c r="UIZ213" s="110"/>
      <c r="UJA213" s="110"/>
      <c r="UJB213" s="110"/>
      <c r="UJC213" s="110"/>
      <c r="UJD213" s="110"/>
      <c r="UJE213" s="110"/>
      <c r="UJF213" s="110"/>
      <c r="UJG213" s="110"/>
      <c r="UJH213" s="110"/>
      <c r="UJI213" s="110"/>
      <c r="UJJ213" s="110"/>
      <c r="UJK213" s="110"/>
      <c r="UJL213" s="110"/>
      <c r="UJM213" s="110"/>
      <c r="UJN213" s="110"/>
      <c r="UJO213" s="110"/>
      <c r="UJP213" s="110"/>
      <c r="UJQ213" s="110"/>
      <c r="UJR213" s="110"/>
      <c r="UJS213" s="110"/>
      <c r="UJT213" s="110"/>
      <c r="UJU213" s="110"/>
      <c r="UJV213" s="110"/>
      <c r="UJW213" s="110"/>
      <c r="UJX213" s="110"/>
      <c r="UJY213" s="110"/>
      <c r="UJZ213" s="110"/>
      <c r="UKA213" s="110"/>
      <c r="UKB213" s="110"/>
      <c r="UKC213" s="110"/>
      <c r="UKD213" s="110"/>
      <c r="UKE213" s="110"/>
      <c r="UKF213" s="110"/>
      <c r="UKG213" s="110"/>
      <c r="UKH213" s="110"/>
      <c r="UKI213" s="110"/>
      <c r="UKJ213" s="110"/>
      <c r="UKK213" s="110"/>
      <c r="UKL213" s="110"/>
      <c r="UKM213" s="110"/>
      <c r="UKN213" s="110"/>
      <c r="UKO213" s="110"/>
      <c r="UKP213" s="110"/>
      <c r="UKQ213" s="110"/>
      <c r="UKR213" s="110"/>
      <c r="UKS213" s="110"/>
      <c r="UKT213" s="110"/>
      <c r="UKU213" s="110"/>
      <c r="UKV213" s="110"/>
      <c r="UKW213" s="110"/>
      <c r="UKX213" s="110"/>
      <c r="UKY213" s="110"/>
      <c r="UKZ213" s="110"/>
      <c r="ULA213" s="110"/>
      <c r="ULB213" s="110"/>
      <c r="ULC213" s="110"/>
      <c r="ULD213" s="110"/>
      <c r="ULE213" s="110"/>
      <c r="ULF213" s="110"/>
      <c r="ULG213" s="110"/>
      <c r="ULH213" s="110"/>
      <c r="ULI213" s="110"/>
      <c r="ULJ213" s="110"/>
      <c r="ULK213" s="110"/>
      <c r="ULL213" s="110"/>
      <c r="ULM213" s="110"/>
      <c r="ULN213" s="110"/>
      <c r="ULO213" s="110"/>
      <c r="ULP213" s="110"/>
      <c r="ULQ213" s="110"/>
      <c r="ULR213" s="110"/>
      <c r="ULS213" s="110"/>
      <c r="ULT213" s="110"/>
      <c r="ULU213" s="110"/>
      <c r="ULV213" s="110"/>
      <c r="ULW213" s="110"/>
      <c r="ULX213" s="110"/>
      <c r="ULY213" s="110"/>
      <c r="ULZ213" s="110"/>
      <c r="UMA213" s="110"/>
      <c r="UMB213" s="110"/>
      <c r="UMC213" s="110"/>
      <c r="UMD213" s="110"/>
      <c r="UME213" s="110"/>
      <c r="UMF213" s="110"/>
      <c r="UMG213" s="110"/>
      <c r="UMH213" s="110"/>
      <c r="UMI213" s="110"/>
      <c r="UMJ213" s="110"/>
      <c r="UMK213" s="110"/>
      <c r="UML213" s="110"/>
      <c r="UMM213" s="110"/>
      <c r="UMN213" s="110"/>
      <c r="UMO213" s="110"/>
      <c r="UMP213" s="110"/>
      <c r="UMQ213" s="110"/>
      <c r="UMR213" s="110"/>
      <c r="UMS213" s="110"/>
      <c r="UMT213" s="110"/>
      <c r="UMU213" s="110"/>
      <c r="UMV213" s="110"/>
      <c r="UMW213" s="110"/>
      <c r="UMX213" s="110"/>
      <c r="UMY213" s="110"/>
      <c r="UMZ213" s="110"/>
      <c r="UNA213" s="110"/>
      <c r="UNB213" s="110"/>
      <c r="UNC213" s="110"/>
      <c r="UND213" s="110"/>
      <c r="UNE213" s="110"/>
      <c r="UNF213" s="110"/>
      <c r="UNG213" s="110"/>
      <c r="UNH213" s="110"/>
      <c r="UNI213" s="110"/>
      <c r="UNJ213" s="110"/>
      <c r="UNK213" s="110"/>
      <c r="UNL213" s="110"/>
      <c r="UNM213" s="110"/>
      <c r="UNN213" s="110"/>
      <c r="UNO213" s="110"/>
      <c r="UNP213" s="110"/>
      <c r="UNQ213" s="110"/>
      <c r="UNR213" s="110"/>
      <c r="UNS213" s="110"/>
      <c r="UNT213" s="110"/>
      <c r="UNU213" s="110"/>
      <c r="UNV213" s="110"/>
      <c r="UNW213" s="110"/>
      <c r="UNX213" s="110"/>
      <c r="UNY213" s="110"/>
      <c r="UNZ213" s="110"/>
      <c r="UOA213" s="110"/>
      <c r="UOB213" s="110"/>
      <c r="UOC213" s="110"/>
      <c r="UOD213" s="110"/>
      <c r="UOE213" s="110"/>
      <c r="UOF213" s="110"/>
      <c r="UOG213" s="110"/>
      <c r="UOH213" s="110"/>
      <c r="UOI213" s="110"/>
      <c r="UOJ213" s="110"/>
      <c r="UOK213" s="110"/>
      <c r="UOL213" s="110"/>
      <c r="UOM213" s="110"/>
      <c r="UON213" s="110"/>
      <c r="UOO213" s="110"/>
      <c r="UOP213" s="110"/>
      <c r="UOQ213" s="110"/>
      <c r="UOR213" s="110"/>
      <c r="UOS213" s="110"/>
      <c r="UOT213" s="110"/>
      <c r="UOU213" s="110"/>
      <c r="UOV213" s="110"/>
      <c r="UOW213" s="110"/>
      <c r="UOX213" s="110"/>
      <c r="UOY213" s="110"/>
      <c r="UOZ213" s="110"/>
      <c r="UPA213" s="110"/>
      <c r="UPB213" s="110"/>
      <c r="UPC213" s="110"/>
      <c r="UPD213" s="110"/>
      <c r="UPE213" s="110"/>
      <c r="UPF213" s="110"/>
      <c r="UPG213" s="110"/>
      <c r="UPH213" s="110"/>
      <c r="UPI213" s="110"/>
      <c r="UPJ213" s="110"/>
      <c r="UPK213" s="110"/>
      <c r="UPL213" s="110"/>
      <c r="UPM213" s="110"/>
      <c r="UPN213" s="110"/>
      <c r="UPO213" s="110"/>
      <c r="UPP213" s="110"/>
      <c r="UPQ213" s="110"/>
      <c r="UPR213" s="110"/>
      <c r="UPS213" s="110"/>
      <c r="UPT213" s="110"/>
      <c r="UPU213" s="110"/>
      <c r="UPV213" s="110"/>
      <c r="UPW213" s="110"/>
      <c r="UPX213" s="110"/>
      <c r="UPY213" s="110"/>
      <c r="UPZ213" s="110"/>
      <c r="UQA213" s="110"/>
      <c r="UQB213" s="110"/>
      <c r="UQC213" s="110"/>
      <c r="UQD213" s="110"/>
      <c r="UQE213" s="110"/>
      <c r="UQF213" s="110"/>
      <c r="UQG213" s="110"/>
      <c r="UQH213" s="110"/>
      <c r="UQI213" s="110"/>
      <c r="UQJ213" s="110"/>
      <c r="UQK213" s="110"/>
      <c r="UQL213" s="110"/>
      <c r="UQM213" s="110"/>
      <c r="UQN213" s="110"/>
      <c r="UQO213" s="110"/>
      <c r="UQP213" s="110"/>
      <c r="UQQ213" s="110"/>
      <c r="UQR213" s="110"/>
      <c r="UQS213" s="110"/>
      <c r="UQT213" s="110"/>
      <c r="UQU213" s="110"/>
      <c r="UQV213" s="110"/>
      <c r="UQW213" s="110"/>
      <c r="UQX213" s="110"/>
      <c r="UQY213" s="110"/>
      <c r="UQZ213" s="110"/>
      <c r="URA213" s="110"/>
      <c r="URB213" s="110"/>
      <c r="URC213" s="110"/>
      <c r="URD213" s="110"/>
      <c r="URE213" s="110"/>
      <c r="URF213" s="110"/>
      <c r="URG213" s="110"/>
      <c r="URH213" s="110"/>
      <c r="URI213" s="110"/>
      <c r="URJ213" s="110"/>
      <c r="URK213" s="110"/>
      <c r="URL213" s="110"/>
      <c r="URM213" s="110"/>
      <c r="URN213" s="110"/>
      <c r="URO213" s="110"/>
      <c r="URP213" s="110"/>
      <c r="URQ213" s="110"/>
      <c r="URR213" s="110"/>
      <c r="URS213" s="110"/>
      <c r="URT213" s="110"/>
      <c r="URU213" s="110"/>
      <c r="URV213" s="110"/>
      <c r="URW213" s="110"/>
      <c r="URX213" s="110"/>
      <c r="URY213" s="110"/>
      <c r="URZ213" s="110"/>
      <c r="USA213" s="110"/>
      <c r="USB213" s="110"/>
      <c r="USC213" s="110"/>
      <c r="USD213" s="110"/>
      <c r="USE213" s="110"/>
      <c r="USF213" s="110"/>
      <c r="USG213" s="110"/>
      <c r="USH213" s="110"/>
      <c r="USI213" s="110"/>
      <c r="USJ213" s="110"/>
      <c r="USK213" s="110"/>
      <c r="USL213" s="110"/>
      <c r="USM213" s="110"/>
      <c r="USN213" s="110"/>
      <c r="USO213" s="110"/>
      <c r="USP213" s="110"/>
      <c r="USQ213" s="110"/>
      <c r="USR213" s="110"/>
      <c r="USS213" s="110"/>
      <c r="UST213" s="110"/>
      <c r="USU213" s="110"/>
      <c r="USV213" s="110"/>
      <c r="USW213" s="110"/>
      <c r="USX213" s="110"/>
      <c r="USY213" s="110"/>
      <c r="USZ213" s="110"/>
      <c r="UTA213" s="110"/>
      <c r="UTB213" s="110"/>
      <c r="UTC213" s="110"/>
      <c r="UTD213" s="110"/>
      <c r="UTE213" s="110"/>
      <c r="UTF213" s="110"/>
      <c r="UTG213" s="110"/>
      <c r="UTH213" s="110"/>
      <c r="UTI213" s="110"/>
      <c r="UTJ213" s="110"/>
      <c r="UTK213" s="110"/>
      <c r="UTL213" s="110"/>
      <c r="UTM213" s="110"/>
      <c r="UTN213" s="110"/>
      <c r="UTO213" s="110"/>
      <c r="UTP213" s="110"/>
      <c r="UTQ213" s="110"/>
      <c r="UTR213" s="110"/>
      <c r="UTS213" s="110"/>
      <c r="UTT213" s="110"/>
      <c r="UTU213" s="110"/>
      <c r="UTV213" s="110"/>
      <c r="UTW213" s="110"/>
      <c r="UTX213" s="110"/>
      <c r="UTY213" s="110"/>
      <c r="UTZ213" s="110"/>
      <c r="UUA213" s="110"/>
      <c r="UUB213" s="110"/>
      <c r="UUC213" s="110"/>
      <c r="UUD213" s="110"/>
      <c r="UUE213" s="110"/>
      <c r="UUF213" s="110"/>
      <c r="UUG213" s="110"/>
      <c r="UUH213" s="110"/>
      <c r="UUI213" s="110"/>
      <c r="UUJ213" s="110"/>
      <c r="UUK213" s="110"/>
      <c r="UUL213" s="110"/>
      <c r="UUM213" s="110"/>
      <c r="UUN213" s="110"/>
      <c r="UUO213" s="110"/>
      <c r="UUP213" s="110"/>
      <c r="UUQ213" s="110"/>
      <c r="UUR213" s="110"/>
      <c r="UUS213" s="110"/>
      <c r="UUT213" s="110"/>
      <c r="UUU213" s="110"/>
      <c r="UUV213" s="110"/>
      <c r="UUW213" s="110"/>
      <c r="UUX213" s="110"/>
      <c r="UUY213" s="110"/>
      <c r="UUZ213" s="110"/>
      <c r="UVA213" s="110"/>
      <c r="UVB213" s="110"/>
      <c r="UVC213" s="110"/>
      <c r="UVD213" s="110"/>
      <c r="UVE213" s="110"/>
      <c r="UVF213" s="110"/>
      <c r="UVG213" s="110"/>
      <c r="UVH213" s="110"/>
      <c r="UVI213" s="110"/>
      <c r="UVJ213" s="110"/>
      <c r="UVK213" s="110"/>
      <c r="UVL213" s="110"/>
      <c r="UVM213" s="110"/>
      <c r="UVN213" s="110"/>
      <c r="UVO213" s="110"/>
      <c r="UVP213" s="110"/>
      <c r="UVQ213" s="110"/>
      <c r="UVR213" s="110"/>
      <c r="UVS213" s="110"/>
      <c r="UVT213" s="110"/>
      <c r="UVU213" s="110"/>
      <c r="UVV213" s="110"/>
      <c r="UVW213" s="110"/>
      <c r="UVX213" s="110"/>
      <c r="UVY213" s="110"/>
      <c r="UVZ213" s="110"/>
      <c r="UWA213" s="110"/>
      <c r="UWB213" s="110"/>
      <c r="UWC213" s="110"/>
      <c r="UWD213" s="110"/>
      <c r="UWE213" s="110"/>
      <c r="UWF213" s="110"/>
      <c r="UWG213" s="110"/>
      <c r="UWH213" s="110"/>
      <c r="UWI213" s="110"/>
      <c r="UWJ213" s="110"/>
      <c r="UWK213" s="110"/>
      <c r="UWL213" s="110"/>
      <c r="UWM213" s="110"/>
      <c r="UWN213" s="110"/>
      <c r="UWO213" s="110"/>
      <c r="UWP213" s="110"/>
      <c r="UWQ213" s="110"/>
      <c r="UWR213" s="110"/>
      <c r="UWS213" s="110"/>
      <c r="UWT213" s="110"/>
      <c r="UWU213" s="110"/>
      <c r="UWV213" s="110"/>
      <c r="UWW213" s="110"/>
      <c r="UWX213" s="110"/>
      <c r="UWY213" s="110"/>
      <c r="UWZ213" s="110"/>
      <c r="UXA213" s="110"/>
      <c r="UXB213" s="110"/>
      <c r="UXC213" s="110"/>
      <c r="UXD213" s="110"/>
      <c r="UXE213" s="110"/>
      <c r="UXF213" s="110"/>
      <c r="UXG213" s="110"/>
      <c r="UXH213" s="110"/>
      <c r="UXI213" s="110"/>
      <c r="UXJ213" s="110"/>
      <c r="UXK213" s="110"/>
      <c r="UXL213" s="110"/>
      <c r="UXM213" s="110"/>
      <c r="UXN213" s="110"/>
      <c r="UXO213" s="110"/>
      <c r="UXP213" s="110"/>
      <c r="UXQ213" s="110"/>
      <c r="UXR213" s="110"/>
      <c r="UXS213" s="110"/>
      <c r="UXT213" s="110"/>
      <c r="UXU213" s="110"/>
      <c r="UXV213" s="110"/>
      <c r="UXW213" s="110"/>
      <c r="UXX213" s="110"/>
      <c r="UXY213" s="110"/>
      <c r="UXZ213" s="110"/>
      <c r="UYA213" s="110"/>
      <c r="UYB213" s="110"/>
      <c r="UYC213" s="110"/>
      <c r="UYD213" s="110"/>
      <c r="UYE213" s="110"/>
      <c r="UYF213" s="110"/>
      <c r="UYG213" s="110"/>
      <c r="UYH213" s="110"/>
      <c r="UYI213" s="110"/>
      <c r="UYJ213" s="110"/>
      <c r="UYK213" s="110"/>
      <c r="UYL213" s="110"/>
      <c r="UYM213" s="110"/>
      <c r="UYN213" s="110"/>
      <c r="UYO213" s="110"/>
      <c r="UYP213" s="110"/>
      <c r="UYQ213" s="110"/>
      <c r="UYR213" s="110"/>
      <c r="UYS213" s="110"/>
      <c r="UYT213" s="110"/>
      <c r="UYU213" s="110"/>
      <c r="UYV213" s="110"/>
      <c r="UYW213" s="110"/>
      <c r="UYX213" s="110"/>
      <c r="UYY213" s="110"/>
      <c r="UYZ213" s="110"/>
      <c r="UZA213" s="110"/>
      <c r="UZB213" s="110"/>
      <c r="UZC213" s="110"/>
      <c r="UZD213" s="110"/>
      <c r="UZE213" s="110"/>
      <c r="UZF213" s="110"/>
      <c r="UZG213" s="110"/>
      <c r="UZH213" s="110"/>
      <c r="UZI213" s="110"/>
      <c r="UZJ213" s="110"/>
      <c r="UZK213" s="110"/>
      <c r="UZL213" s="110"/>
      <c r="UZM213" s="110"/>
      <c r="UZN213" s="110"/>
      <c r="UZO213" s="110"/>
      <c r="UZP213" s="110"/>
      <c r="UZQ213" s="110"/>
      <c r="UZR213" s="110"/>
      <c r="UZS213" s="110"/>
      <c r="UZT213" s="110"/>
      <c r="UZU213" s="110"/>
      <c r="UZV213" s="110"/>
      <c r="UZW213" s="110"/>
      <c r="UZX213" s="110"/>
      <c r="UZY213" s="110"/>
      <c r="UZZ213" s="110"/>
      <c r="VAA213" s="110"/>
      <c r="VAB213" s="110"/>
      <c r="VAC213" s="110"/>
      <c r="VAD213" s="110"/>
      <c r="VAE213" s="110"/>
      <c r="VAF213" s="110"/>
      <c r="VAG213" s="110"/>
      <c r="VAH213" s="110"/>
      <c r="VAI213" s="110"/>
      <c r="VAJ213" s="110"/>
      <c r="VAK213" s="110"/>
      <c r="VAL213" s="110"/>
      <c r="VAM213" s="110"/>
      <c r="VAN213" s="110"/>
      <c r="VAO213" s="110"/>
      <c r="VAP213" s="110"/>
      <c r="VAQ213" s="110"/>
      <c r="VAR213" s="110"/>
      <c r="VAS213" s="110"/>
      <c r="VAT213" s="110"/>
      <c r="VAU213" s="110"/>
      <c r="VAV213" s="110"/>
      <c r="VAW213" s="110"/>
      <c r="VAX213" s="110"/>
      <c r="VAY213" s="110"/>
      <c r="VAZ213" s="110"/>
      <c r="VBA213" s="110"/>
      <c r="VBB213" s="110"/>
      <c r="VBC213" s="110"/>
      <c r="VBD213" s="110"/>
      <c r="VBE213" s="110"/>
      <c r="VBF213" s="110"/>
      <c r="VBG213" s="110"/>
      <c r="VBH213" s="110"/>
      <c r="VBI213" s="110"/>
      <c r="VBJ213" s="110"/>
      <c r="VBK213" s="110"/>
      <c r="VBL213" s="110"/>
      <c r="VBM213" s="110"/>
      <c r="VBN213" s="110"/>
      <c r="VBO213" s="110"/>
      <c r="VBP213" s="110"/>
      <c r="VBQ213" s="110"/>
      <c r="VBR213" s="110"/>
      <c r="VBS213" s="110"/>
      <c r="VBT213" s="110"/>
      <c r="VBU213" s="110"/>
      <c r="VBV213" s="110"/>
      <c r="VBW213" s="110"/>
      <c r="VBX213" s="110"/>
      <c r="VBY213" s="110"/>
      <c r="VBZ213" s="110"/>
      <c r="VCA213" s="110"/>
      <c r="VCB213" s="110"/>
      <c r="VCC213" s="110"/>
      <c r="VCD213" s="110"/>
      <c r="VCE213" s="110"/>
      <c r="VCF213" s="110"/>
      <c r="VCG213" s="110"/>
      <c r="VCH213" s="110"/>
      <c r="VCI213" s="110"/>
      <c r="VCJ213" s="110"/>
      <c r="VCK213" s="110"/>
      <c r="VCL213" s="110"/>
      <c r="VCM213" s="110"/>
      <c r="VCN213" s="110"/>
      <c r="VCO213" s="110"/>
      <c r="VCP213" s="110"/>
      <c r="VCQ213" s="110"/>
      <c r="VCR213" s="110"/>
      <c r="VCS213" s="110"/>
      <c r="VCT213" s="110"/>
      <c r="VCU213" s="110"/>
      <c r="VCV213" s="110"/>
      <c r="VCW213" s="110"/>
      <c r="VCX213" s="110"/>
      <c r="VCY213" s="110"/>
      <c r="VCZ213" s="110"/>
      <c r="VDA213" s="110"/>
      <c r="VDB213" s="110"/>
      <c r="VDC213" s="110"/>
      <c r="VDD213" s="110"/>
      <c r="VDE213" s="110"/>
      <c r="VDF213" s="110"/>
      <c r="VDG213" s="110"/>
      <c r="VDH213" s="110"/>
      <c r="VDI213" s="110"/>
      <c r="VDJ213" s="110"/>
      <c r="VDK213" s="110"/>
      <c r="VDL213" s="110"/>
      <c r="VDM213" s="110"/>
      <c r="VDN213" s="110"/>
      <c r="VDO213" s="110"/>
      <c r="VDP213" s="110"/>
      <c r="VDQ213" s="110"/>
      <c r="VDR213" s="110"/>
      <c r="VDS213" s="110"/>
      <c r="VDT213" s="110"/>
      <c r="VDU213" s="110"/>
      <c r="VDV213" s="110"/>
      <c r="VDW213" s="110"/>
      <c r="VDX213" s="110"/>
      <c r="VDY213" s="110"/>
      <c r="VDZ213" s="110"/>
      <c r="VEA213" s="110"/>
      <c r="VEB213" s="110"/>
      <c r="VEC213" s="110"/>
      <c r="VED213" s="110"/>
      <c r="VEE213" s="110"/>
      <c r="VEF213" s="110"/>
      <c r="VEG213" s="110"/>
      <c r="VEH213" s="110"/>
      <c r="VEI213" s="110"/>
      <c r="VEJ213" s="110"/>
      <c r="VEK213" s="110"/>
      <c r="VEL213" s="110"/>
      <c r="VEM213" s="110"/>
      <c r="VEN213" s="110"/>
      <c r="VEO213" s="110"/>
      <c r="VEP213" s="110"/>
      <c r="VEQ213" s="110"/>
      <c r="VER213" s="110"/>
      <c r="VES213" s="110"/>
      <c r="VET213" s="110"/>
      <c r="VEU213" s="110"/>
      <c r="VEV213" s="110"/>
      <c r="VEW213" s="110"/>
      <c r="VEX213" s="110"/>
      <c r="VEY213" s="110"/>
      <c r="VEZ213" s="110"/>
      <c r="VFA213" s="110"/>
      <c r="VFB213" s="110"/>
      <c r="VFC213" s="110"/>
      <c r="VFD213" s="110"/>
      <c r="VFE213" s="110"/>
      <c r="VFF213" s="110"/>
      <c r="VFG213" s="110"/>
      <c r="VFH213" s="110"/>
      <c r="VFI213" s="110"/>
      <c r="VFJ213" s="110"/>
      <c r="VFK213" s="110"/>
      <c r="VFL213" s="110"/>
      <c r="VFM213" s="110"/>
      <c r="VFN213" s="110"/>
      <c r="VFO213" s="110"/>
      <c r="VFP213" s="110"/>
      <c r="VFQ213" s="110"/>
      <c r="VFR213" s="110"/>
      <c r="VFS213" s="110"/>
      <c r="VFT213" s="110"/>
      <c r="VFU213" s="110"/>
      <c r="VFV213" s="110"/>
      <c r="VFW213" s="110"/>
      <c r="VFX213" s="110"/>
      <c r="VFY213" s="110"/>
      <c r="VFZ213" s="110"/>
      <c r="VGA213" s="110"/>
      <c r="VGB213" s="110"/>
      <c r="VGC213" s="110"/>
      <c r="VGD213" s="110"/>
      <c r="VGE213" s="110"/>
      <c r="VGF213" s="110"/>
      <c r="VGG213" s="110"/>
      <c r="VGH213" s="110"/>
      <c r="VGI213" s="110"/>
      <c r="VGJ213" s="110"/>
      <c r="VGK213" s="110"/>
      <c r="VGL213" s="110"/>
      <c r="VGM213" s="110"/>
      <c r="VGN213" s="110"/>
      <c r="VGO213" s="110"/>
      <c r="VGP213" s="110"/>
      <c r="VGQ213" s="110"/>
      <c r="VGR213" s="110"/>
      <c r="VGS213" s="110"/>
      <c r="VGT213" s="110"/>
      <c r="VGU213" s="110"/>
      <c r="VGV213" s="110"/>
      <c r="VGW213" s="110"/>
      <c r="VGX213" s="110"/>
      <c r="VGY213" s="110"/>
      <c r="VGZ213" s="110"/>
      <c r="VHA213" s="110"/>
      <c r="VHB213" s="110"/>
      <c r="VHC213" s="110"/>
      <c r="VHD213" s="110"/>
      <c r="VHE213" s="110"/>
      <c r="VHF213" s="110"/>
      <c r="VHG213" s="110"/>
      <c r="VHH213" s="110"/>
      <c r="VHI213" s="110"/>
      <c r="VHJ213" s="110"/>
      <c r="VHK213" s="110"/>
      <c r="VHL213" s="110"/>
      <c r="VHM213" s="110"/>
      <c r="VHN213" s="110"/>
      <c r="VHO213" s="110"/>
      <c r="VHP213" s="110"/>
      <c r="VHQ213" s="110"/>
      <c r="VHR213" s="110"/>
      <c r="VHS213" s="110"/>
      <c r="VHT213" s="110"/>
      <c r="VHU213" s="110"/>
      <c r="VHV213" s="110"/>
      <c r="VHW213" s="110"/>
      <c r="VHX213" s="110"/>
      <c r="VHY213" s="110"/>
      <c r="VHZ213" s="110"/>
      <c r="VIA213" s="110"/>
      <c r="VIB213" s="110"/>
      <c r="VIC213" s="110"/>
      <c r="VID213" s="110"/>
      <c r="VIE213" s="110"/>
      <c r="VIF213" s="110"/>
      <c r="VIG213" s="110"/>
      <c r="VIH213" s="110"/>
      <c r="VII213" s="110"/>
      <c r="VIJ213" s="110"/>
      <c r="VIK213" s="110"/>
      <c r="VIL213" s="110"/>
      <c r="VIM213" s="110"/>
      <c r="VIN213" s="110"/>
      <c r="VIO213" s="110"/>
      <c r="VIP213" s="110"/>
      <c r="VIQ213" s="110"/>
      <c r="VIR213" s="110"/>
      <c r="VIS213" s="110"/>
      <c r="VIT213" s="110"/>
      <c r="VIU213" s="110"/>
      <c r="VIV213" s="110"/>
      <c r="VIW213" s="110"/>
      <c r="VIX213" s="110"/>
      <c r="VIY213" s="110"/>
      <c r="VIZ213" s="110"/>
      <c r="VJA213" s="110"/>
      <c r="VJB213" s="110"/>
      <c r="VJC213" s="110"/>
      <c r="VJD213" s="110"/>
      <c r="VJE213" s="110"/>
      <c r="VJF213" s="110"/>
      <c r="VJG213" s="110"/>
      <c r="VJH213" s="110"/>
      <c r="VJI213" s="110"/>
      <c r="VJJ213" s="110"/>
      <c r="VJK213" s="110"/>
      <c r="VJL213" s="110"/>
      <c r="VJM213" s="110"/>
      <c r="VJN213" s="110"/>
      <c r="VJO213" s="110"/>
      <c r="VJP213" s="110"/>
      <c r="VJQ213" s="110"/>
      <c r="VJR213" s="110"/>
      <c r="VJS213" s="110"/>
      <c r="VJT213" s="110"/>
      <c r="VJU213" s="110"/>
      <c r="VJV213" s="110"/>
      <c r="VJW213" s="110"/>
      <c r="VJX213" s="110"/>
      <c r="VJY213" s="110"/>
      <c r="VJZ213" s="110"/>
      <c r="VKA213" s="110"/>
      <c r="VKB213" s="110"/>
      <c r="VKC213" s="110"/>
      <c r="VKD213" s="110"/>
      <c r="VKE213" s="110"/>
      <c r="VKF213" s="110"/>
      <c r="VKG213" s="110"/>
      <c r="VKH213" s="110"/>
      <c r="VKI213" s="110"/>
      <c r="VKJ213" s="110"/>
      <c r="VKK213" s="110"/>
      <c r="VKL213" s="110"/>
      <c r="VKM213" s="110"/>
      <c r="VKN213" s="110"/>
      <c r="VKO213" s="110"/>
      <c r="VKP213" s="110"/>
      <c r="VKQ213" s="110"/>
      <c r="VKR213" s="110"/>
      <c r="VKS213" s="110"/>
      <c r="VKT213" s="110"/>
      <c r="VKU213" s="110"/>
      <c r="VKV213" s="110"/>
      <c r="VKW213" s="110"/>
      <c r="VKX213" s="110"/>
      <c r="VKY213" s="110"/>
      <c r="VKZ213" s="110"/>
      <c r="VLA213" s="110"/>
      <c r="VLB213" s="110"/>
      <c r="VLC213" s="110"/>
      <c r="VLD213" s="110"/>
      <c r="VLE213" s="110"/>
      <c r="VLF213" s="110"/>
      <c r="VLG213" s="110"/>
      <c r="VLH213" s="110"/>
      <c r="VLI213" s="110"/>
      <c r="VLJ213" s="110"/>
      <c r="VLK213" s="110"/>
      <c r="VLL213" s="110"/>
      <c r="VLM213" s="110"/>
      <c r="VLN213" s="110"/>
      <c r="VLO213" s="110"/>
      <c r="VLP213" s="110"/>
      <c r="VLQ213" s="110"/>
      <c r="VLR213" s="110"/>
      <c r="VLS213" s="110"/>
      <c r="VLT213" s="110"/>
      <c r="VLU213" s="110"/>
      <c r="VLV213" s="110"/>
      <c r="VLW213" s="110"/>
      <c r="VLX213" s="110"/>
      <c r="VLY213" s="110"/>
      <c r="VLZ213" s="110"/>
      <c r="VMA213" s="110"/>
      <c r="VMB213" s="110"/>
      <c r="VMC213" s="110"/>
      <c r="VMD213" s="110"/>
      <c r="VME213" s="110"/>
      <c r="VMF213" s="110"/>
      <c r="VMG213" s="110"/>
      <c r="VMH213" s="110"/>
      <c r="VMI213" s="110"/>
      <c r="VMJ213" s="110"/>
      <c r="VMK213" s="110"/>
      <c r="VML213" s="110"/>
      <c r="VMM213" s="110"/>
      <c r="VMN213" s="110"/>
      <c r="VMO213" s="110"/>
      <c r="VMP213" s="110"/>
      <c r="VMQ213" s="110"/>
      <c r="VMR213" s="110"/>
      <c r="VMS213" s="110"/>
      <c r="VMT213" s="110"/>
      <c r="VMU213" s="110"/>
      <c r="VMV213" s="110"/>
      <c r="VMW213" s="110"/>
      <c r="VMX213" s="110"/>
      <c r="VMY213" s="110"/>
      <c r="VMZ213" s="110"/>
      <c r="VNA213" s="110"/>
      <c r="VNB213" s="110"/>
      <c r="VNC213" s="110"/>
      <c r="VND213" s="110"/>
      <c r="VNE213" s="110"/>
      <c r="VNF213" s="110"/>
      <c r="VNG213" s="110"/>
      <c r="VNH213" s="110"/>
      <c r="VNI213" s="110"/>
      <c r="VNJ213" s="110"/>
      <c r="VNK213" s="110"/>
      <c r="VNL213" s="110"/>
      <c r="VNM213" s="110"/>
      <c r="VNN213" s="110"/>
      <c r="VNO213" s="110"/>
      <c r="VNP213" s="110"/>
      <c r="VNQ213" s="110"/>
      <c r="VNR213" s="110"/>
      <c r="VNS213" s="110"/>
      <c r="VNT213" s="110"/>
      <c r="VNU213" s="110"/>
      <c r="VNV213" s="110"/>
      <c r="VNW213" s="110"/>
      <c r="VNX213" s="110"/>
      <c r="VNY213" s="110"/>
      <c r="VNZ213" s="110"/>
      <c r="VOA213" s="110"/>
      <c r="VOB213" s="110"/>
      <c r="VOC213" s="110"/>
      <c r="VOD213" s="110"/>
      <c r="VOE213" s="110"/>
      <c r="VOF213" s="110"/>
      <c r="VOG213" s="110"/>
      <c r="VOH213" s="110"/>
      <c r="VOI213" s="110"/>
      <c r="VOJ213" s="110"/>
      <c r="VOK213" s="110"/>
      <c r="VOL213" s="110"/>
      <c r="VOM213" s="110"/>
      <c r="VON213" s="110"/>
      <c r="VOO213" s="110"/>
      <c r="VOP213" s="110"/>
      <c r="VOQ213" s="110"/>
      <c r="VOR213" s="110"/>
      <c r="VOS213" s="110"/>
      <c r="VOT213" s="110"/>
      <c r="VOU213" s="110"/>
      <c r="VOV213" s="110"/>
      <c r="VOW213" s="110"/>
      <c r="VOX213" s="110"/>
      <c r="VOY213" s="110"/>
      <c r="VOZ213" s="110"/>
      <c r="VPA213" s="110"/>
      <c r="VPB213" s="110"/>
      <c r="VPC213" s="110"/>
      <c r="VPD213" s="110"/>
      <c r="VPE213" s="110"/>
      <c r="VPF213" s="110"/>
      <c r="VPG213" s="110"/>
      <c r="VPH213" s="110"/>
      <c r="VPI213" s="110"/>
      <c r="VPJ213" s="110"/>
      <c r="VPK213" s="110"/>
      <c r="VPL213" s="110"/>
      <c r="VPM213" s="110"/>
      <c r="VPN213" s="110"/>
      <c r="VPO213" s="110"/>
      <c r="VPP213" s="110"/>
      <c r="VPQ213" s="110"/>
      <c r="VPR213" s="110"/>
      <c r="VPS213" s="110"/>
      <c r="VPT213" s="110"/>
      <c r="VPU213" s="110"/>
      <c r="VPV213" s="110"/>
      <c r="VPW213" s="110"/>
      <c r="VPX213" s="110"/>
      <c r="VPY213" s="110"/>
      <c r="VPZ213" s="110"/>
      <c r="VQA213" s="110"/>
      <c r="VQB213" s="110"/>
      <c r="VQC213" s="110"/>
      <c r="VQD213" s="110"/>
      <c r="VQE213" s="110"/>
      <c r="VQF213" s="110"/>
      <c r="VQG213" s="110"/>
      <c r="VQH213" s="110"/>
      <c r="VQI213" s="110"/>
      <c r="VQJ213" s="110"/>
      <c r="VQK213" s="110"/>
      <c r="VQL213" s="110"/>
      <c r="VQM213" s="110"/>
      <c r="VQN213" s="110"/>
      <c r="VQO213" s="110"/>
      <c r="VQP213" s="110"/>
      <c r="VQQ213" s="110"/>
      <c r="VQR213" s="110"/>
      <c r="VQS213" s="110"/>
      <c r="VQT213" s="110"/>
      <c r="VQU213" s="110"/>
      <c r="VQV213" s="110"/>
      <c r="VQW213" s="110"/>
      <c r="VQX213" s="110"/>
      <c r="VQY213" s="110"/>
      <c r="VQZ213" s="110"/>
      <c r="VRA213" s="110"/>
      <c r="VRB213" s="110"/>
      <c r="VRC213" s="110"/>
      <c r="VRD213" s="110"/>
      <c r="VRE213" s="110"/>
      <c r="VRF213" s="110"/>
      <c r="VRG213" s="110"/>
      <c r="VRH213" s="110"/>
      <c r="VRI213" s="110"/>
      <c r="VRJ213" s="110"/>
      <c r="VRK213" s="110"/>
      <c r="VRL213" s="110"/>
      <c r="VRM213" s="110"/>
      <c r="VRN213" s="110"/>
      <c r="VRO213" s="110"/>
      <c r="VRP213" s="110"/>
      <c r="VRQ213" s="110"/>
      <c r="VRR213" s="110"/>
      <c r="VRS213" s="110"/>
      <c r="VRT213" s="110"/>
      <c r="VRU213" s="110"/>
      <c r="VRV213" s="110"/>
      <c r="VRW213" s="110"/>
      <c r="VRX213" s="110"/>
      <c r="VRY213" s="110"/>
      <c r="VRZ213" s="110"/>
      <c r="VSA213" s="110"/>
      <c r="VSB213" s="110"/>
      <c r="VSC213" s="110"/>
      <c r="VSD213" s="110"/>
      <c r="VSE213" s="110"/>
      <c r="VSF213" s="110"/>
      <c r="VSG213" s="110"/>
      <c r="VSH213" s="110"/>
      <c r="VSI213" s="110"/>
      <c r="VSJ213" s="110"/>
      <c r="VSK213" s="110"/>
      <c r="VSL213" s="110"/>
      <c r="VSM213" s="110"/>
      <c r="VSN213" s="110"/>
      <c r="VSO213" s="110"/>
      <c r="VSP213" s="110"/>
      <c r="VSQ213" s="110"/>
      <c r="VSR213" s="110"/>
      <c r="VSS213" s="110"/>
      <c r="VST213" s="110"/>
      <c r="VSU213" s="110"/>
      <c r="VSV213" s="110"/>
      <c r="VSW213" s="110"/>
      <c r="VSX213" s="110"/>
      <c r="VSY213" s="110"/>
      <c r="VSZ213" s="110"/>
      <c r="VTA213" s="110"/>
      <c r="VTB213" s="110"/>
      <c r="VTC213" s="110"/>
      <c r="VTD213" s="110"/>
      <c r="VTE213" s="110"/>
      <c r="VTF213" s="110"/>
      <c r="VTG213" s="110"/>
      <c r="VTH213" s="110"/>
      <c r="VTI213" s="110"/>
      <c r="VTJ213" s="110"/>
      <c r="VTK213" s="110"/>
      <c r="VTL213" s="110"/>
      <c r="VTM213" s="110"/>
      <c r="VTN213" s="110"/>
      <c r="VTO213" s="110"/>
      <c r="VTP213" s="110"/>
      <c r="VTQ213" s="110"/>
      <c r="VTR213" s="110"/>
      <c r="VTS213" s="110"/>
      <c r="VTT213" s="110"/>
      <c r="VTU213" s="110"/>
      <c r="VTV213" s="110"/>
      <c r="VTW213" s="110"/>
      <c r="VTX213" s="110"/>
      <c r="VTY213" s="110"/>
      <c r="VTZ213" s="110"/>
      <c r="VUA213" s="110"/>
      <c r="VUB213" s="110"/>
      <c r="VUC213" s="110"/>
      <c r="VUD213" s="110"/>
      <c r="VUE213" s="110"/>
      <c r="VUF213" s="110"/>
      <c r="VUG213" s="110"/>
      <c r="VUH213" s="110"/>
      <c r="VUI213" s="110"/>
      <c r="VUJ213" s="110"/>
      <c r="VUK213" s="110"/>
      <c r="VUL213" s="110"/>
      <c r="VUM213" s="110"/>
      <c r="VUN213" s="110"/>
      <c r="VUO213" s="110"/>
      <c r="VUP213" s="110"/>
      <c r="VUQ213" s="110"/>
      <c r="VUR213" s="110"/>
      <c r="VUS213" s="110"/>
      <c r="VUT213" s="110"/>
      <c r="VUU213" s="110"/>
      <c r="VUV213" s="110"/>
      <c r="VUW213" s="110"/>
      <c r="VUX213" s="110"/>
      <c r="VUY213" s="110"/>
      <c r="VUZ213" s="110"/>
      <c r="VVA213" s="110"/>
      <c r="VVB213" s="110"/>
      <c r="VVC213" s="110"/>
      <c r="VVD213" s="110"/>
      <c r="VVE213" s="110"/>
      <c r="VVF213" s="110"/>
      <c r="VVG213" s="110"/>
      <c r="VVH213" s="110"/>
      <c r="VVI213" s="110"/>
      <c r="VVJ213" s="110"/>
      <c r="VVK213" s="110"/>
      <c r="VVL213" s="110"/>
      <c r="VVM213" s="110"/>
      <c r="VVN213" s="110"/>
      <c r="VVO213" s="110"/>
      <c r="VVP213" s="110"/>
      <c r="VVQ213" s="110"/>
      <c r="VVR213" s="110"/>
      <c r="VVS213" s="110"/>
      <c r="VVT213" s="110"/>
      <c r="VVU213" s="110"/>
      <c r="VVV213" s="110"/>
      <c r="VVW213" s="110"/>
      <c r="VVX213" s="110"/>
      <c r="VVY213" s="110"/>
      <c r="VVZ213" s="110"/>
      <c r="VWA213" s="110"/>
      <c r="VWB213" s="110"/>
      <c r="VWC213" s="110"/>
      <c r="VWD213" s="110"/>
      <c r="VWE213" s="110"/>
      <c r="VWF213" s="110"/>
      <c r="VWG213" s="110"/>
      <c r="VWH213" s="110"/>
      <c r="VWI213" s="110"/>
      <c r="VWJ213" s="110"/>
      <c r="VWK213" s="110"/>
      <c r="VWL213" s="110"/>
      <c r="VWM213" s="110"/>
      <c r="VWN213" s="110"/>
      <c r="VWO213" s="110"/>
      <c r="VWP213" s="110"/>
      <c r="VWQ213" s="110"/>
      <c r="VWR213" s="110"/>
      <c r="VWS213" s="110"/>
      <c r="VWT213" s="110"/>
      <c r="VWU213" s="110"/>
      <c r="VWV213" s="110"/>
      <c r="VWW213" s="110"/>
      <c r="VWX213" s="110"/>
      <c r="VWY213" s="110"/>
      <c r="VWZ213" s="110"/>
      <c r="VXA213" s="110"/>
      <c r="VXB213" s="110"/>
      <c r="VXC213" s="110"/>
      <c r="VXD213" s="110"/>
      <c r="VXE213" s="110"/>
      <c r="VXF213" s="110"/>
      <c r="VXG213" s="110"/>
      <c r="VXH213" s="110"/>
      <c r="VXI213" s="110"/>
      <c r="VXJ213" s="110"/>
      <c r="VXK213" s="110"/>
      <c r="VXL213" s="110"/>
      <c r="VXM213" s="110"/>
      <c r="VXN213" s="110"/>
      <c r="VXO213" s="110"/>
      <c r="VXP213" s="110"/>
      <c r="VXQ213" s="110"/>
      <c r="VXR213" s="110"/>
      <c r="VXS213" s="110"/>
      <c r="VXT213" s="110"/>
      <c r="VXU213" s="110"/>
      <c r="VXV213" s="110"/>
      <c r="VXW213" s="110"/>
      <c r="VXX213" s="110"/>
      <c r="VXY213" s="110"/>
      <c r="VXZ213" s="110"/>
      <c r="VYA213" s="110"/>
      <c r="VYB213" s="110"/>
      <c r="VYC213" s="110"/>
      <c r="VYD213" s="110"/>
      <c r="VYE213" s="110"/>
      <c r="VYF213" s="110"/>
      <c r="VYG213" s="110"/>
      <c r="VYH213" s="110"/>
      <c r="VYI213" s="110"/>
      <c r="VYJ213" s="110"/>
      <c r="VYK213" s="110"/>
      <c r="VYL213" s="110"/>
      <c r="VYM213" s="110"/>
      <c r="VYN213" s="110"/>
      <c r="VYO213" s="110"/>
      <c r="VYP213" s="110"/>
      <c r="VYQ213" s="110"/>
      <c r="VYR213" s="110"/>
      <c r="VYS213" s="110"/>
      <c r="VYT213" s="110"/>
      <c r="VYU213" s="110"/>
      <c r="VYV213" s="110"/>
      <c r="VYW213" s="110"/>
      <c r="VYX213" s="110"/>
      <c r="VYY213" s="110"/>
      <c r="VYZ213" s="110"/>
      <c r="VZA213" s="110"/>
      <c r="VZB213" s="110"/>
      <c r="VZC213" s="110"/>
      <c r="VZD213" s="110"/>
      <c r="VZE213" s="110"/>
      <c r="VZF213" s="110"/>
      <c r="VZG213" s="110"/>
      <c r="VZH213" s="110"/>
      <c r="VZI213" s="110"/>
      <c r="VZJ213" s="110"/>
      <c r="VZK213" s="110"/>
      <c r="VZL213" s="110"/>
      <c r="VZM213" s="110"/>
      <c r="VZN213" s="110"/>
      <c r="VZO213" s="110"/>
      <c r="VZP213" s="110"/>
      <c r="VZQ213" s="110"/>
      <c r="VZR213" s="110"/>
      <c r="VZS213" s="110"/>
      <c r="VZT213" s="110"/>
      <c r="VZU213" s="110"/>
      <c r="VZV213" s="110"/>
      <c r="VZW213" s="110"/>
      <c r="VZX213" s="110"/>
      <c r="VZY213" s="110"/>
      <c r="VZZ213" s="110"/>
      <c r="WAA213" s="110"/>
      <c r="WAB213" s="110"/>
      <c r="WAC213" s="110"/>
      <c r="WAD213" s="110"/>
      <c r="WAE213" s="110"/>
      <c r="WAF213" s="110"/>
      <c r="WAG213" s="110"/>
      <c r="WAH213" s="110"/>
      <c r="WAI213" s="110"/>
      <c r="WAJ213" s="110"/>
      <c r="WAK213" s="110"/>
      <c r="WAL213" s="110"/>
      <c r="WAM213" s="110"/>
      <c r="WAN213" s="110"/>
      <c r="WAO213" s="110"/>
      <c r="WAP213" s="110"/>
      <c r="WAQ213" s="110"/>
      <c r="WAR213" s="110"/>
      <c r="WAS213" s="110"/>
      <c r="WAT213" s="110"/>
      <c r="WAU213" s="110"/>
      <c r="WAV213" s="110"/>
      <c r="WAW213" s="110"/>
      <c r="WAX213" s="110"/>
      <c r="WAY213" s="110"/>
      <c r="WAZ213" s="110"/>
      <c r="WBA213" s="110"/>
      <c r="WBB213" s="110"/>
      <c r="WBC213" s="110"/>
      <c r="WBD213" s="110"/>
      <c r="WBE213" s="110"/>
      <c r="WBF213" s="110"/>
      <c r="WBG213" s="110"/>
      <c r="WBH213" s="110"/>
      <c r="WBI213" s="110"/>
      <c r="WBJ213" s="110"/>
      <c r="WBK213" s="110"/>
      <c r="WBL213" s="110"/>
      <c r="WBM213" s="110"/>
      <c r="WBN213" s="110"/>
      <c r="WBO213" s="110"/>
      <c r="WBP213" s="110"/>
      <c r="WBQ213" s="110"/>
      <c r="WBR213" s="110"/>
      <c r="WBS213" s="110"/>
      <c r="WBT213" s="110"/>
      <c r="WBU213" s="110"/>
      <c r="WBV213" s="110"/>
      <c r="WBW213" s="110"/>
      <c r="WBX213" s="110"/>
      <c r="WBY213" s="110"/>
      <c r="WBZ213" s="110"/>
      <c r="WCA213" s="110"/>
      <c r="WCB213" s="110"/>
      <c r="WCC213" s="110"/>
      <c r="WCD213" s="110"/>
      <c r="WCE213" s="110"/>
      <c r="WCF213" s="110"/>
      <c r="WCG213" s="110"/>
      <c r="WCH213" s="110"/>
      <c r="WCI213" s="110"/>
      <c r="WCJ213" s="110"/>
      <c r="WCK213" s="110"/>
      <c r="WCL213" s="110"/>
      <c r="WCM213" s="110"/>
      <c r="WCN213" s="110"/>
      <c r="WCO213" s="110"/>
      <c r="WCP213" s="110"/>
      <c r="WCQ213" s="110"/>
      <c r="WCR213" s="110"/>
      <c r="WCS213" s="110"/>
      <c r="WCT213" s="110"/>
      <c r="WCU213" s="110"/>
      <c r="WCV213" s="110"/>
      <c r="WCW213" s="110"/>
      <c r="WCX213" s="110"/>
      <c r="WCY213" s="110"/>
      <c r="WCZ213" s="110"/>
      <c r="WDA213" s="110"/>
      <c r="WDB213" s="110"/>
      <c r="WDC213" s="110"/>
      <c r="WDD213" s="110"/>
      <c r="WDE213" s="110"/>
      <c r="WDF213" s="110"/>
      <c r="WDG213" s="110"/>
      <c r="WDH213" s="110"/>
      <c r="WDI213" s="110"/>
      <c r="WDJ213" s="110"/>
      <c r="WDK213" s="110"/>
      <c r="WDL213" s="110"/>
      <c r="WDM213" s="110"/>
      <c r="WDN213" s="110"/>
      <c r="WDO213" s="110"/>
      <c r="WDP213" s="110"/>
      <c r="WDQ213" s="110"/>
      <c r="WDR213" s="110"/>
      <c r="WDS213" s="110"/>
      <c r="WDT213" s="110"/>
      <c r="WDU213" s="110"/>
      <c r="WDV213" s="110"/>
      <c r="WDW213" s="110"/>
      <c r="WDX213" s="110"/>
      <c r="WDY213" s="110"/>
      <c r="WDZ213" s="110"/>
      <c r="WEA213" s="110"/>
      <c r="WEB213" s="110"/>
      <c r="WEC213" s="110"/>
      <c r="WED213" s="110"/>
      <c r="WEE213" s="110"/>
      <c r="WEF213" s="110"/>
      <c r="WEG213" s="110"/>
      <c r="WEH213" s="110"/>
      <c r="WEI213" s="110"/>
      <c r="WEJ213" s="110"/>
      <c r="WEK213" s="110"/>
      <c r="WEL213" s="110"/>
      <c r="WEM213" s="110"/>
      <c r="WEN213" s="110"/>
      <c r="WEO213" s="110"/>
      <c r="WEP213" s="110"/>
      <c r="WEQ213" s="110"/>
      <c r="WER213" s="110"/>
      <c r="WES213" s="110"/>
      <c r="WET213" s="110"/>
      <c r="WEU213" s="110"/>
      <c r="WEV213" s="110"/>
      <c r="WEW213" s="110"/>
      <c r="WEX213" s="110"/>
      <c r="WEY213" s="110"/>
      <c r="WEZ213" s="110"/>
      <c r="WFA213" s="110"/>
      <c r="WFB213" s="110"/>
      <c r="WFC213" s="110"/>
      <c r="WFD213" s="110"/>
      <c r="WFE213" s="110"/>
      <c r="WFF213" s="110"/>
      <c r="WFG213" s="110"/>
      <c r="WFH213" s="110"/>
      <c r="WFI213" s="110"/>
      <c r="WFJ213" s="110"/>
      <c r="WFK213" s="110"/>
      <c r="WFL213" s="110"/>
      <c r="WFM213" s="110"/>
      <c r="WFN213" s="110"/>
      <c r="WFO213" s="110"/>
      <c r="WFP213" s="110"/>
      <c r="WFQ213" s="110"/>
      <c r="WFR213" s="110"/>
      <c r="WFS213" s="110"/>
      <c r="WFT213" s="110"/>
      <c r="WFU213" s="110"/>
      <c r="WFV213" s="110"/>
      <c r="WFW213" s="110"/>
      <c r="WFX213" s="110"/>
      <c r="WFY213" s="110"/>
      <c r="WFZ213" s="110"/>
      <c r="WGA213" s="110"/>
      <c r="WGB213" s="110"/>
      <c r="WGC213" s="110"/>
      <c r="WGD213" s="110"/>
      <c r="WGE213" s="110"/>
      <c r="WGF213" s="110"/>
      <c r="WGG213" s="110"/>
      <c r="WGH213" s="110"/>
      <c r="WGI213" s="110"/>
      <c r="WGJ213" s="110"/>
      <c r="WGK213" s="110"/>
      <c r="WGL213" s="110"/>
      <c r="WGM213" s="110"/>
      <c r="WGN213" s="110"/>
      <c r="WGO213" s="110"/>
      <c r="WGP213" s="110"/>
      <c r="WGQ213" s="110"/>
      <c r="WGR213" s="110"/>
      <c r="WGS213" s="110"/>
      <c r="WGT213" s="110"/>
      <c r="WGU213" s="110"/>
      <c r="WGV213" s="110"/>
      <c r="WGW213" s="110"/>
      <c r="WGX213" s="110"/>
      <c r="WGY213" s="110"/>
      <c r="WGZ213" s="110"/>
      <c r="WHA213" s="110"/>
      <c r="WHB213" s="110"/>
      <c r="WHC213" s="110"/>
      <c r="WHD213" s="110"/>
      <c r="WHE213" s="110"/>
      <c r="WHF213" s="110"/>
      <c r="WHG213" s="110"/>
      <c r="WHH213" s="110"/>
      <c r="WHI213" s="110"/>
      <c r="WHJ213" s="110"/>
      <c r="WHK213" s="110"/>
      <c r="WHL213" s="110"/>
      <c r="WHM213" s="110"/>
      <c r="WHN213" s="110"/>
      <c r="WHO213" s="110"/>
      <c r="WHP213" s="110"/>
      <c r="WHQ213" s="110"/>
      <c r="WHR213" s="110"/>
      <c r="WHS213" s="110"/>
      <c r="WHT213" s="110"/>
      <c r="WHU213" s="110"/>
      <c r="WHV213" s="110"/>
      <c r="WHW213" s="110"/>
      <c r="WHX213" s="110"/>
      <c r="WHY213" s="110"/>
      <c r="WHZ213" s="110"/>
      <c r="WIA213" s="110"/>
      <c r="WIB213" s="110"/>
      <c r="WIC213" s="110"/>
      <c r="WID213" s="110"/>
      <c r="WIE213" s="110"/>
      <c r="WIF213" s="110"/>
      <c r="WIG213" s="110"/>
      <c r="WIH213" s="110"/>
      <c r="WII213" s="110"/>
      <c r="WIJ213" s="110"/>
      <c r="WIK213" s="110"/>
      <c r="WIL213" s="110"/>
      <c r="WIM213" s="110"/>
      <c r="WIN213" s="110"/>
      <c r="WIO213" s="110"/>
      <c r="WIP213" s="110"/>
      <c r="WIQ213" s="110"/>
      <c r="WIR213" s="110"/>
      <c r="WIS213" s="110"/>
      <c r="WIT213" s="110"/>
      <c r="WIU213" s="110"/>
      <c r="WIV213" s="110"/>
      <c r="WIW213" s="110"/>
      <c r="WIX213" s="110"/>
      <c r="WIY213" s="110"/>
      <c r="WIZ213" s="110"/>
      <c r="WJA213" s="110"/>
      <c r="WJB213" s="110"/>
      <c r="WJC213" s="110"/>
      <c r="WJD213" s="110"/>
      <c r="WJE213" s="110"/>
      <c r="WJF213" s="110"/>
      <c r="WJG213" s="110"/>
      <c r="WJH213" s="110"/>
      <c r="WJI213" s="110"/>
      <c r="WJJ213" s="110"/>
      <c r="WJK213" s="110"/>
      <c r="WJL213" s="110"/>
      <c r="WJM213" s="110"/>
      <c r="WJN213" s="110"/>
      <c r="WJO213" s="110"/>
      <c r="WJP213" s="110"/>
      <c r="WJQ213" s="110"/>
      <c r="WJR213" s="110"/>
      <c r="WJS213" s="110"/>
      <c r="WJT213" s="110"/>
      <c r="WJU213" s="110"/>
      <c r="WJV213" s="110"/>
      <c r="WJW213" s="110"/>
      <c r="WJX213" s="110"/>
      <c r="WJY213" s="110"/>
      <c r="WJZ213" s="110"/>
      <c r="WKA213" s="110"/>
      <c r="WKB213" s="110"/>
      <c r="WKC213" s="110"/>
      <c r="WKD213" s="110"/>
      <c r="WKE213" s="110"/>
      <c r="WKF213" s="110"/>
      <c r="WKG213" s="110"/>
      <c r="WKH213" s="110"/>
      <c r="WKI213" s="110"/>
      <c r="WKJ213" s="110"/>
      <c r="WKK213" s="110"/>
      <c r="WKL213" s="110"/>
      <c r="WKM213" s="110"/>
      <c r="WKN213" s="110"/>
      <c r="WKO213" s="110"/>
      <c r="WKP213" s="110"/>
      <c r="WKQ213" s="110"/>
      <c r="WKR213" s="110"/>
      <c r="WKS213" s="110"/>
      <c r="WKT213" s="110"/>
      <c r="WKU213" s="110"/>
      <c r="WKV213" s="110"/>
      <c r="WKW213" s="110"/>
      <c r="WKX213" s="110"/>
      <c r="WKY213" s="110"/>
      <c r="WKZ213" s="110"/>
      <c r="WLA213" s="110"/>
      <c r="WLB213" s="110"/>
      <c r="WLC213" s="110"/>
      <c r="WLD213" s="110"/>
      <c r="WLE213" s="110"/>
      <c r="WLF213" s="110"/>
      <c r="WLG213" s="110"/>
      <c r="WLH213" s="110"/>
      <c r="WLI213" s="110"/>
      <c r="WLJ213" s="110"/>
      <c r="WLK213" s="110"/>
      <c r="WLL213" s="110"/>
      <c r="WLM213" s="110"/>
      <c r="WLN213" s="110"/>
      <c r="WLO213" s="110"/>
      <c r="WLP213" s="110"/>
      <c r="WLQ213" s="110"/>
      <c r="WLR213" s="110"/>
      <c r="WLS213" s="110"/>
      <c r="WLT213" s="110"/>
      <c r="WLU213" s="110"/>
      <c r="WLV213" s="110"/>
      <c r="WLW213" s="110"/>
      <c r="WLX213" s="110"/>
      <c r="WLY213" s="110"/>
      <c r="WLZ213" s="110"/>
      <c r="WMA213" s="110"/>
      <c r="WMB213" s="110"/>
      <c r="WMC213" s="110"/>
      <c r="WMD213" s="110"/>
      <c r="WME213" s="110"/>
      <c r="WMF213" s="110"/>
      <c r="WMG213" s="110"/>
      <c r="WMH213" s="110"/>
      <c r="WMI213" s="110"/>
      <c r="WMJ213" s="110"/>
      <c r="WMK213" s="110"/>
      <c r="WML213" s="110"/>
      <c r="WMM213" s="110"/>
      <c r="WMN213" s="110"/>
      <c r="WMO213" s="110"/>
      <c r="WMP213" s="110"/>
      <c r="WMQ213" s="110"/>
      <c r="WMR213" s="110"/>
      <c r="WMS213" s="110"/>
      <c r="WMT213" s="110"/>
      <c r="WMU213" s="110"/>
      <c r="WMV213" s="110"/>
      <c r="WMW213" s="110"/>
      <c r="WMX213" s="110"/>
      <c r="WMY213" s="110"/>
      <c r="WMZ213" s="110"/>
      <c r="WNA213" s="110"/>
      <c r="WNB213" s="110"/>
      <c r="WNC213" s="110"/>
      <c r="WND213" s="110"/>
      <c r="WNE213" s="110"/>
      <c r="WNF213" s="110"/>
      <c r="WNG213" s="110"/>
      <c r="WNH213" s="110"/>
      <c r="WNI213" s="110"/>
      <c r="WNJ213" s="110"/>
      <c r="WNK213" s="110"/>
      <c r="WNL213" s="110"/>
      <c r="WNM213" s="110"/>
      <c r="WNN213" s="110"/>
      <c r="WNO213" s="110"/>
      <c r="WNP213" s="110"/>
      <c r="WNQ213" s="110"/>
      <c r="WNR213" s="110"/>
      <c r="WNS213" s="110"/>
      <c r="WNT213" s="110"/>
      <c r="WNU213" s="110"/>
      <c r="WNV213" s="110"/>
      <c r="WNW213" s="110"/>
      <c r="WNX213" s="110"/>
      <c r="WNY213" s="110"/>
      <c r="WNZ213" s="110"/>
      <c r="WOA213" s="110"/>
      <c r="WOB213" s="110"/>
      <c r="WOC213" s="110"/>
      <c r="WOD213" s="110"/>
      <c r="WOE213" s="110"/>
      <c r="WOF213" s="110"/>
      <c r="WOG213" s="110"/>
      <c r="WOH213" s="110"/>
      <c r="WOI213" s="110"/>
      <c r="WOJ213" s="110"/>
      <c r="WOK213" s="110"/>
      <c r="WOL213" s="110"/>
      <c r="WOM213" s="110"/>
      <c r="WON213" s="110"/>
      <c r="WOO213" s="110"/>
      <c r="WOP213" s="110"/>
      <c r="WOQ213" s="110"/>
      <c r="WOR213" s="110"/>
      <c r="WOS213" s="110"/>
      <c r="WOT213" s="110"/>
      <c r="WOU213" s="110"/>
      <c r="WOV213" s="110"/>
      <c r="WOW213" s="110"/>
      <c r="WOX213" s="110"/>
      <c r="WOY213" s="110"/>
      <c r="WOZ213" s="110"/>
      <c r="WPA213" s="110"/>
      <c r="WPB213" s="110"/>
      <c r="WPC213" s="110"/>
      <c r="WPD213" s="110"/>
      <c r="WPE213" s="110"/>
      <c r="WPF213" s="110"/>
      <c r="WPG213" s="110"/>
      <c r="WPH213" s="110"/>
      <c r="WPI213" s="110"/>
      <c r="WPJ213" s="110"/>
      <c r="WPK213" s="110"/>
      <c r="WPL213" s="110"/>
      <c r="WPM213" s="110"/>
      <c r="WPN213" s="110"/>
      <c r="WPO213" s="110"/>
      <c r="WPP213" s="110"/>
      <c r="WPQ213" s="110"/>
      <c r="WPR213" s="110"/>
      <c r="WPS213" s="110"/>
      <c r="WPT213" s="110"/>
      <c r="WPU213" s="110"/>
      <c r="WPV213" s="110"/>
      <c r="WPW213" s="110"/>
      <c r="WPX213" s="110"/>
      <c r="WPY213" s="110"/>
      <c r="WPZ213" s="110"/>
      <c r="WQA213" s="110"/>
      <c r="WQB213" s="110"/>
      <c r="WQC213" s="110"/>
      <c r="WQD213" s="110"/>
      <c r="WQE213" s="110"/>
      <c r="WQF213" s="110"/>
      <c r="WQG213" s="110"/>
      <c r="WQH213" s="110"/>
      <c r="WQI213" s="110"/>
      <c r="WQJ213" s="110"/>
      <c r="WQK213" s="110"/>
      <c r="WQL213" s="110"/>
      <c r="WQM213" s="110"/>
      <c r="WQN213" s="110"/>
      <c r="WQO213" s="110"/>
      <c r="WQP213" s="110"/>
      <c r="WQQ213" s="110"/>
      <c r="WQR213" s="110"/>
      <c r="WQS213" s="110"/>
      <c r="WQT213" s="110"/>
      <c r="WQU213" s="110"/>
      <c r="WQV213" s="110"/>
      <c r="WQW213" s="110"/>
      <c r="WQX213" s="110"/>
      <c r="WQY213" s="110"/>
      <c r="WQZ213" s="110"/>
      <c r="WRA213" s="110"/>
      <c r="WRB213" s="110"/>
      <c r="WRC213" s="110"/>
      <c r="WRD213" s="110"/>
      <c r="WRE213" s="110"/>
      <c r="WRF213" s="110"/>
      <c r="WRG213" s="110"/>
      <c r="WRH213" s="110"/>
      <c r="WRI213" s="110"/>
      <c r="WRJ213" s="110"/>
      <c r="WRK213" s="110"/>
      <c r="WRL213" s="110"/>
      <c r="WRM213" s="110"/>
      <c r="WRN213" s="110"/>
      <c r="WRO213" s="110"/>
      <c r="WRP213" s="110"/>
      <c r="WRQ213" s="110"/>
      <c r="WRR213" s="110"/>
      <c r="WRS213" s="110"/>
      <c r="WRT213" s="110"/>
      <c r="WRU213" s="110"/>
      <c r="WRV213" s="110"/>
      <c r="WRW213" s="110"/>
      <c r="WRX213" s="110"/>
      <c r="WRY213" s="110"/>
      <c r="WRZ213" s="110"/>
      <c r="WSA213" s="110"/>
      <c r="WSB213" s="110"/>
      <c r="WSC213" s="110"/>
      <c r="WSD213" s="110"/>
      <c r="WSE213" s="110"/>
      <c r="WSF213" s="110"/>
      <c r="WSG213" s="110"/>
      <c r="WSH213" s="110"/>
      <c r="WSI213" s="110"/>
      <c r="WSJ213" s="110"/>
      <c r="WSK213" s="110"/>
      <c r="WSL213" s="110"/>
      <c r="WSM213" s="110"/>
      <c r="WSN213" s="110"/>
      <c r="WSO213" s="110"/>
      <c r="WSP213" s="110"/>
      <c r="WSQ213" s="110"/>
      <c r="WSR213" s="110"/>
      <c r="WSS213" s="110"/>
      <c r="WST213" s="110"/>
      <c r="WSU213" s="110"/>
      <c r="WSV213" s="110"/>
      <c r="WSW213" s="110"/>
      <c r="WSX213" s="110"/>
      <c r="WSY213" s="110"/>
      <c r="WSZ213" s="110"/>
      <c r="WTA213" s="110"/>
      <c r="WTB213" s="110"/>
      <c r="WTC213" s="110"/>
      <c r="WTD213" s="110"/>
      <c r="WTE213" s="110"/>
      <c r="WTF213" s="110"/>
      <c r="WTG213" s="110"/>
      <c r="WTH213" s="110"/>
      <c r="WTI213" s="110"/>
      <c r="WTJ213" s="110"/>
      <c r="WTK213" s="110"/>
      <c r="WTL213" s="110"/>
      <c r="WTM213" s="110"/>
      <c r="WTN213" s="110"/>
      <c r="WTO213" s="110"/>
      <c r="WTP213" s="110"/>
      <c r="WTQ213" s="110"/>
      <c r="WTR213" s="110"/>
      <c r="WTS213" s="110"/>
      <c r="WTT213" s="110"/>
      <c r="WTU213" s="110"/>
      <c r="WTV213" s="110"/>
      <c r="WTW213" s="110"/>
      <c r="WTX213" s="110"/>
      <c r="WTY213" s="110"/>
      <c r="WTZ213" s="110"/>
      <c r="WUA213" s="110"/>
      <c r="WUB213" s="110"/>
      <c r="WUC213" s="110"/>
      <c r="WUD213" s="110"/>
      <c r="WUE213" s="110"/>
      <c r="WUF213" s="110"/>
      <c r="WUG213" s="110"/>
      <c r="WUH213" s="110"/>
      <c r="WUI213" s="110"/>
      <c r="WUJ213" s="110"/>
      <c r="WUK213" s="110"/>
      <c r="WUL213" s="110"/>
      <c r="WUM213" s="110"/>
      <c r="WUN213" s="110"/>
      <c r="WUO213" s="110"/>
      <c r="WUP213" s="110"/>
      <c r="WUQ213" s="110"/>
      <c r="WUR213" s="110"/>
      <c r="WUS213" s="110"/>
      <c r="WUT213" s="110"/>
      <c r="WUU213" s="110"/>
      <c r="WUV213" s="110"/>
      <c r="WUW213" s="110"/>
      <c r="WUX213" s="110"/>
      <c r="WUY213" s="110"/>
      <c r="WUZ213" s="110"/>
      <c r="WVA213" s="110"/>
      <c r="WVB213" s="110"/>
      <c r="WVC213" s="110"/>
      <c r="WVD213" s="110"/>
      <c r="WVE213" s="110"/>
      <c r="WVF213" s="110"/>
      <c r="WVG213" s="110"/>
      <c r="WVH213" s="110"/>
      <c r="WVI213" s="110"/>
      <c r="WVJ213" s="110"/>
      <c r="WVK213" s="110"/>
      <c r="WVL213" s="110"/>
      <c r="WVM213" s="110"/>
      <c r="WVN213" s="110"/>
      <c r="WVO213" s="110"/>
      <c r="WVP213" s="110"/>
      <c r="WVQ213" s="110"/>
      <c r="WVR213" s="110"/>
      <c r="WVS213" s="110"/>
      <c r="WVT213" s="110"/>
      <c r="WVU213" s="110"/>
      <c r="WVV213" s="110"/>
      <c r="WVW213" s="110"/>
      <c r="WVX213" s="110"/>
      <c r="WVY213" s="110"/>
      <c r="WVZ213" s="110"/>
      <c r="WWA213" s="110"/>
      <c r="WWB213" s="110"/>
      <c r="WWC213" s="110"/>
      <c r="WWD213" s="110"/>
      <c r="WWE213" s="110"/>
      <c r="WWF213" s="110"/>
      <c r="WWG213" s="110"/>
      <c r="WWH213" s="110"/>
      <c r="WWI213" s="110"/>
      <c r="WWJ213" s="110"/>
      <c r="WWK213" s="110"/>
      <c r="WWL213" s="110"/>
      <c r="WWM213" s="110"/>
      <c r="WWN213" s="110"/>
      <c r="WWO213" s="110"/>
      <c r="WWP213" s="110"/>
      <c r="WWQ213" s="110"/>
      <c r="WWR213" s="110"/>
      <c r="WWS213" s="110"/>
      <c r="WWT213" s="110"/>
      <c r="WWU213" s="110"/>
      <c r="WWV213" s="110"/>
      <c r="WWW213" s="110"/>
      <c r="WWX213" s="110"/>
      <c r="WWY213" s="110"/>
      <c r="WWZ213" s="110"/>
      <c r="WXA213" s="110"/>
      <c r="WXB213" s="110"/>
      <c r="WXC213" s="110"/>
      <c r="WXD213" s="110"/>
      <c r="WXE213" s="110"/>
      <c r="WXF213" s="110"/>
      <c r="WXG213" s="110"/>
      <c r="WXH213" s="110"/>
      <c r="WXI213" s="110"/>
      <c r="WXJ213" s="110"/>
      <c r="WXK213" s="110"/>
      <c r="WXL213" s="110"/>
      <c r="WXM213" s="110"/>
      <c r="WXN213" s="110"/>
      <c r="WXO213" s="110"/>
      <c r="WXP213" s="110"/>
      <c r="WXQ213" s="110"/>
      <c r="WXR213" s="110"/>
      <c r="WXS213" s="110"/>
      <c r="WXT213" s="110"/>
      <c r="WXU213" s="110"/>
      <c r="WXV213" s="110"/>
      <c r="WXW213" s="110"/>
      <c r="WXX213" s="110"/>
      <c r="WXY213" s="110"/>
      <c r="WXZ213" s="110"/>
      <c r="WYA213" s="110"/>
      <c r="WYB213" s="110"/>
      <c r="WYC213" s="110"/>
      <c r="WYD213" s="110"/>
      <c r="WYE213" s="110"/>
      <c r="WYF213" s="110"/>
      <c r="WYG213" s="110"/>
      <c r="WYH213" s="110"/>
      <c r="WYI213" s="110"/>
      <c r="WYJ213" s="110"/>
      <c r="WYK213" s="110"/>
      <c r="WYL213" s="110"/>
      <c r="WYM213" s="110"/>
      <c r="WYN213" s="110"/>
      <c r="WYO213" s="110"/>
      <c r="WYP213" s="110"/>
      <c r="WYQ213" s="110"/>
      <c r="WYR213" s="110"/>
      <c r="WYS213" s="110"/>
      <c r="WYT213" s="110"/>
      <c r="WYU213" s="110"/>
      <c r="WYV213" s="110"/>
      <c r="WYW213" s="110"/>
      <c r="WYX213" s="110"/>
      <c r="WYY213" s="110"/>
      <c r="WYZ213" s="110"/>
      <c r="WZA213" s="110"/>
      <c r="WZB213" s="110"/>
      <c r="WZC213" s="110"/>
      <c r="WZD213" s="110"/>
      <c r="WZE213" s="110"/>
      <c r="WZF213" s="110"/>
      <c r="WZG213" s="110"/>
      <c r="WZH213" s="110"/>
      <c r="WZI213" s="110"/>
      <c r="WZJ213" s="110"/>
      <c r="WZK213" s="110"/>
      <c r="WZL213" s="110"/>
      <c r="WZM213" s="110"/>
      <c r="WZN213" s="110"/>
      <c r="WZO213" s="110"/>
      <c r="WZP213" s="110"/>
      <c r="WZQ213" s="110"/>
      <c r="WZR213" s="110"/>
      <c r="WZS213" s="110"/>
      <c r="WZT213" s="110"/>
      <c r="WZU213" s="110"/>
      <c r="WZV213" s="110"/>
      <c r="WZW213" s="110"/>
      <c r="WZX213" s="110"/>
      <c r="WZY213" s="110"/>
      <c r="WZZ213" s="110"/>
      <c r="XAA213" s="110"/>
      <c r="XAB213" s="110"/>
      <c r="XAC213" s="110"/>
      <c r="XAD213" s="110"/>
      <c r="XAE213" s="110"/>
      <c r="XAF213" s="110"/>
      <c r="XAG213" s="110"/>
      <c r="XAH213" s="110"/>
      <c r="XAI213" s="110"/>
      <c r="XAJ213" s="110"/>
      <c r="XAK213" s="110"/>
      <c r="XAL213" s="110"/>
      <c r="XAM213" s="110"/>
      <c r="XAN213" s="110"/>
      <c r="XAO213" s="110"/>
      <c r="XAP213" s="110"/>
      <c r="XAQ213" s="110"/>
      <c r="XAR213" s="110"/>
      <c r="XAS213" s="110"/>
      <c r="XAT213" s="110"/>
      <c r="XAU213" s="110"/>
      <c r="XAV213" s="110"/>
      <c r="XAW213" s="110"/>
      <c r="XAX213" s="110"/>
      <c r="XAY213" s="110"/>
      <c r="XAZ213" s="110"/>
      <c r="XBA213" s="110"/>
      <c r="XBB213" s="110"/>
      <c r="XBC213" s="110"/>
      <c r="XBD213" s="110"/>
      <c r="XBE213" s="110"/>
      <c r="XBF213" s="110"/>
      <c r="XBG213" s="110"/>
      <c r="XBH213" s="110"/>
      <c r="XBI213" s="110"/>
      <c r="XBJ213" s="110"/>
      <c r="XBK213" s="110"/>
      <c r="XBL213" s="110"/>
      <c r="XBM213" s="110"/>
      <c r="XBN213" s="110"/>
      <c r="XBO213" s="110"/>
      <c r="XBP213" s="110"/>
      <c r="XBQ213" s="110"/>
      <c r="XBR213" s="110"/>
      <c r="XBS213" s="110"/>
      <c r="XBT213" s="110"/>
      <c r="XBU213" s="110"/>
      <c r="XBV213" s="110"/>
      <c r="XBW213" s="110"/>
      <c r="XBX213" s="110"/>
      <c r="XBY213" s="110"/>
      <c r="XBZ213" s="110"/>
      <c r="XCA213" s="110"/>
      <c r="XCB213" s="110"/>
      <c r="XCC213" s="110"/>
      <c r="XCD213" s="110"/>
      <c r="XCE213" s="110"/>
      <c r="XCF213" s="110"/>
      <c r="XCG213" s="110"/>
      <c r="XCH213" s="110"/>
      <c r="XCI213" s="110"/>
      <c r="XCJ213" s="110"/>
      <c r="XCK213" s="110"/>
      <c r="XCL213" s="110"/>
      <c r="XCM213" s="110"/>
      <c r="XCN213" s="110"/>
      <c r="XCO213" s="110"/>
      <c r="XCP213" s="110"/>
      <c r="XCQ213" s="110"/>
      <c r="XCR213" s="110"/>
      <c r="XCS213" s="110"/>
      <c r="XCT213" s="110"/>
      <c r="XCU213" s="110"/>
      <c r="XCV213" s="110"/>
      <c r="XCW213" s="110"/>
      <c r="XCX213" s="110"/>
      <c r="XCY213" s="110"/>
      <c r="XCZ213" s="110"/>
      <c r="XDA213" s="110"/>
      <c r="XDB213" s="110"/>
      <c r="XDC213" s="110"/>
      <c r="XDD213" s="110"/>
      <c r="XDE213" s="110"/>
      <c r="XDF213" s="110"/>
      <c r="XDG213" s="110"/>
      <c r="XDH213" s="110"/>
      <c r="XDI213" s="110"/>
      <c r="XDJ213" s="110"/>
      <c r="XDK213" s="110"/>
      <c r="XDL213" s="110"/>
      <c r="XDM213" s="110"/>
      <c r="XDN213" s="110"/>
      <c r="XDO213" s="110"/>
      <c r="XDP213" s="110"/>
      <c r="XDQ213" s="110"/>
      <c r="XDR213" s="110"/>
      <c r="XDS213" s="110"/>
      <c r="XDT213" s="110"/>
      <c r="XDU213" s="110"/>
      <c r="XDV213" s="110"/>
      <c r="XDW213" s="110"/>
      <c r="XDX213" s="110"/>
      <c r="XDY213" s="110"/>
      <c r="XDZ213" s="110"/>
      <c r="XEA213" s="110"/>
      <c r="XEB213" s="110"/>
      <c r="XEC213" s="110"/>
      <c r="XED213" s="110"/>
      <c r="XEE213" s="110"/>
      <c r="XEF213" s="110"/>
      <c r="XEG213" s="110"/>
      <c r="XEH213" s="110"/>
      <c r="XEI213" s="110"/>
      <c r="XEJ213" s="110"/>
      <c r="XEK213" s="110"/>
      <c r="XEL213" s="110"/>
      <c r="XEM213" s="110"/>
      <c r="XEN213" s="110"/>
      <c r="XEO213" s="110"/>
      <c r="XEP213" s="110"/>
      <c r="XEQ213" s="110"/>
      <c r="XER213" s="110"/>
      <c r="XES213" s="110"/>
      <c r="XET213" s="110"/>
      <c r="XEU213" s="110"/>
      <c r="XEV213" s="110"/>
      <c r="XEW213" s="110"/>
      <c r="XEX213" s="110"/>
      <c r="XEY213" s="110"/>
      <c r="XEZ213" s="110"/>
      <c r="XFA213" s="110"/>
      <c r="XFB213" s="110"/>
      <c r="XFC213" s="110"/>
      <c r="XFD213" s="110"/>
    </row>
    <row r="214" spans="1:16384" s="93" customFormat="1" x14ac:dyDescent="0.25">
      <c r="A214" s="83">
        <v>204</v>
      </c>
      <c r="B214" s="84" t="s">
        <v>5592</v>
      </c>
      <c r="C214" s="85" t="s">
        <v>54</v>
      </c>
      <c r="D214" s="85"/>
      <c r="E214" s="86"/>
      <c r="F214" s="87" t="s">
        <v>5596</v>
      </c>
      <c r="G214" s="85" t="s">
        <v>99</v>
      </c>
      <c r="H214" s="85" t="s">
        <v>5597</v>
      </c>
      <c r="I214" s="85">
        <v>13</v>
      </c>
      <c r="J214" s="85" t="s">
        <v>5466</v>
      </c>
      <c r="K214" s="89">
        <v>556267</v>
      </c>
      <c r="L214" s="90"/>
      <c r="M214" s="91">
        <v>43080</v>
      </c>
      <c r="N214" s="85">
        <v>13</v>
      </c>
      <c r="O214" s="85" t="s">
        <v>5466</v>
      </c>
      <c r="P214" s="89">
        <v>556267</v>
      </c>
      <c r="Q214" s="90"/>
      <c r="R214" s="85">
        <v>143617</v>
      </c>
      <c r="S214" s="91">
        <v>43076</v>
      </c>
      <c r="T214" s="85" t="s">
        <v>5535</v>
      </c>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0"/>
      <c r="AX214" s="110"/>
      <c r="AY214" s="110"/>
      <c r="AZ214" s="110"/>
      <c r="BA214" s="110"/>
      <c r="BB214" s="110"/>
      <c r="BC214" s="110"/>
      <c r="BD214" s="110"/>
      <c r="BE214" s="110"/>
      <c r="BF214" s="110"/>
      <c r="BG214" s="110"/>
      <c r="BH214" s="110"/>
      <c r="BI214" s="110"/>
      <c r="BJ214" s="110"/>
      <c r="BK214" s="110"/>
      <c r="BL214" s="110"/>
      <c r="BM214" s="110"/>
      <c r="BN214" s="110"/>
      <c r="BO214" s="110"/>
      <c r="BP214" s="110"/>
      <c r="BQ214" s="110"/>
      <c r="BR214" s="110"/>
      <c r="BS214" s="110"/>
      <c r="BT214" s="110"/>
      <c r="BU214" s="110"/>
      <c r="BV214" s="110"/>
      <c r="BW214" s="110"/>
      <c r="BX214" s="110"/>
      <c r="BY214" s="110"/>
      <c r="BZ214" s="110"/>
      <c r="CA214" s="110"/>
      <c r="CB214" s="110"/>
      <c r="CC214" s="110"/>
      <c r="CD214" s="110"/>
      <c r="CE214" s="110"/>
      <c r="CF214" s="110"/>
      <c r="CG214" s="110"/>
      <c r="CH214" s="110"/>
      <c r="CI214" s="110"/>
      <c r="CJ214" s="110"/>
      <c r="CK214" s="110"/>
      <c r="CL214" s="110"/>
      <c r="CM214" s="110"/>
      <c r="CN214" s="110"/>
      <c r="CO214" s="110"/>
      <c r="CP214" s="110"/>
      <c r="CQ214" s="110"/>
      <c r="CR214" s="110"/>
      <c r="CS214" s="110"/>
      <c r="CT214" s="110"/>
      <c r="CU214" s="110"/>
      <c r="CV214" s="110"/>
      <c r="CW214" s="110"/>
      <c r="CX214" s="110"/>
      <c r="CY214" s="110"/>
      <c r="CZ214" s="110"/>
      <c r="DA214" s="110"/>
      <c r="DB214" s="110"/>
      <c r="DC214" s="110"/>
      <c r="DD214" s="110"/>
      <c r="DE214" s="110"/>
      <c r="DF214" s="110"/>
      <c r="DG214" s="110"/>
      <c r="DH214" s="110"/>
      <c r="DI214" s="110"/>
      <c r="DJ214" s="110"/>
      <c r="DK214" s="110"/>
      <c r="DL214" s="110"/>
      <c r="DM214" s="110"/>
      <c r="DN214" s="110"/>
      <c r="DO214" s="110"/>
      <c r="DP214" s="110"/>
      <c r="DQ214" s="110"/>
      <c r="DR214" s="110"/>
      <c r="DS214" s="110"/>
      <c r="DT214" s="110"/>
      <c r="DU214" s="110"/>
      <c r="DV214" s="110"/>
      <c r="DW214" s="110"/>
      <c r="DX214" s="110"/>
      <c r="DY214" s="110"/>
      <c r="DZ214" s="110"/>
      <c r="EA214" s="110"/>
      <c r="EB214" s="110"/>
      <c r="EC214" s="110"/>
      <c r="ED214" s="110"/>
      <c r="EE214" s="110"/>
      <c r="EF214" s="110"/>
      <c r="EG214" s="110"/>
      <c r="EH214" s="110"/>
      <c r="EI214" s="110"/>
      <c r="EJ214" s="110"/>
      <c r="EK214" s="110"/>
      <c r="EL214" s="110"/>
      <c r="EM214" s="110"/>
      <c r="EN214" s="110"/>
      <c r="EO214" s="110"/>
      <c r="EP214" s="110"/>
      <c r="EQ214" s="110"/>
      <c r="ER214" s="110"/>
      <c r="ES214" s="110"/>
      <c r="ET214" s="110"/>
      <c r="EU214" s="110"/>
      <c r="EV214" s="110"/>
      <c r="EW214" s="110"/>
      <c r="EX214" s="110"/>
      <c r="EY214" s="110"/>
      <c r="EZ214" s="110"/>
      <c r="FA214" s="110"/>
      <c r="FB214" s="110"/>
      <c r="FC214" s="110"/>
      <c r="FD214" s="110"/>
      <c r="FE214" s="110"/>
      <c r="FF214" s="110"/>
      <c r="FG214" s="110"/>
      <c r="FH214" s="110"/>
      <c r="FI214" s="110"/>
      <c r="FJ214" s="110"/>
      <c r="FK214" s="110"/>
      <c r="FL214" s="110"/>
      <c r="FM214" s="110"/>
      <c r="FN214" s="110"/>
      <c r="FO214" s="110"/>
      <c r="FP214" s="110"/>
      <c r="FQ214" s="110"/>
      <c r="FR214" s="110"/>
      <c r="FS214" s="110"/>
      <c r="FT214" s="110"/>
      <c r="FU214" s="110"/>
      <c r="FV214" s="110"/>
      <c r="FW214" s="110"/>
      <c r="FX214" s="110"/>
      <c r="FY214" s="110"/>
      <c r="FZ214" s="110"/>
      <c r="GA214" s="110"/>
      <c r="GB214" s="110"/>
      <c r="GC214" s="110"/>
      <c r="GD214" s="110"/>
      <c r="GE214" s="110"/>
      <c r="GF214" s="110"/>
      <c r="GG214" s="110"/>
      <c r="GH214" s="110"/>
      <c r="GI214" s="110"/>
      <c r="GJ214" s="110"/>
      <c r="GK214" s="110"/>
      <c r="GL214" s="110"/>
      <c r="GM214" s="110"/>
      <c r="GN214" s="110"/>
      <c r="GO214" s="110"/>
      <c r="GP214" s="110"/>
      <c r="GQ214" s="110"/>
      <c r="GR214" s="110"/>
      <c r="GS214" s="110"/>
      <c r="GT214" s="110"/>
      <c r="GU214" s="110"/>
      <c r="GV214" s="110"/>
      <c r="GW214" s="110"/>
      <c r="GX214" s="110"/>
      <c r="GY214" s="110"/>
      <c r="GZ214" s="110"/>
      <c r="HA214" s="110"/>
      <c r="HB214" s="110"/>
      <c r="HC214" s="110"/>
      <c r="HD214" s="110"/>
      <c r="HE214" s="110"/>
      <c r="HF214" s="110"/>
      <c r="HG214" s="110"/>
      <c r="HH214" s="110"/>
      <c r="HI214" s="110"/>
      <c r="HJ214" s="110"/>
      <c r="HK214" s="110"/>
      <c r="HL214" s="110"/>
      <c r="HM214" s="110"/>
      <c r="HN214" s="110"/>
      <c r="HO214" s="110"/>
      <c r="HP214" s="110"/>
      <c r="HQ214" s="110"/>
      <c r="HR214" s="110"/>
      <c r="HS214" s="110"/>
      <c r="HT214" s="110"/>
      <c r="HU214" s="110"/>
      <c r="HV214" s="110"/>
      <c r="HW214" s="110"/>
      <c r="HX214" s="110"/>
      <c r="HY214" s="110"/>
      <c r="HZ214" s="110"/>
      <c r="IA214" s="110"/>
      <c r="IB214" s="110"/>
      <c r="IC214" s="110"/>
      <c r="ID214" s="110"/>
      <c r="IE214" s="110"/>
      <c r="IF214" s="110"/>
      <c r="IG214" s="110"/>
      <c r="IH214" s="110"/>
      <c r="II214" s="110"/>
      <c r="IJ214" s="110"/>
      <c r="IK214" s="110"/>
      <c r="IL214" s="110"/>
      <c r="IM214" s="110"/>
      <c r="IN214" s="110"/>
      <c r="IO214" s="110"/>
      <c r="IP214" s="110"/>
      <c r="IQ214" s="110"/>
      <c r="IR214" s="110"/>
      <c r="IS214" s="110"/>
      <c r="IT214" s="110"/>
      <c r="IU214" s="110"/>
      <c r="IV214" s="110"/>
      <c r="IW214" s="110"/>
      <c r="IX214" s="110"/>
      <c r="IY214" s="110"/>
      <c r="IZ214" s="110"/>
      <c r="JA214" s="110"/>
      <c r="JB214" s="110"/>
      <c r="JC214" s="110"/>
      <c r="JD214" s="110"/>
      <c r="JE214" s="110"/>
      <c r="JF214" s="110"/>
      <c r="JG214" s="110"/>
      <c r="JH214" s="110"/>
      <c r="JI214" s="110"/>
      <c r="JJ214" s="110"/>
      <c r="JK214" s="110"/>
      <c r="JL214" s="110"/>
      <c r="JM214" s="110"/>
      <c r="JN214" s="110"/>
      <c r="JO214" s="110"/>
      <c r="JP214" s="110"/>
      <c r="JQ214" s="110"/>
      <c r="JR214" s="110"/>
      <c r="JS214" s="110"/>
      <c r="JT214" s="110"/>
      <c r="JU214" s="110"/>
      <c r="JV214" s="110"/>
      <c r="JW214" s="110"/>
      <c r="JX214" s="110"/>
      <c r="JY214" s="110"/>
      <c r="JZ214" s="110"/>
      <c r="KA214" s="110"/>
      <c r="KB214" s="110"/>
      <c r="KC214" s="110"/>
      <c r="KD214" s="110"/>
      <c r="KE214" s="110"/>
      <c r="KF214" s="110"/>
      <c r="KG214" s="110"/>
      <c r="KH214" s="110"/>
      <c r="KI214" s="110"/>
      <c r="KJ214" s="110"/>
      <c r="KK214" s="110"/>
      <c r="KL214" s="110"/>
      <c r="KM214" s="110"/>
      <c r="KN214" s="110"/>
      <c r="KO214" s="110"/>
      <c r="KP214" s="110"/>
      <c r="KQ214" s="110"/>
      <c r="KR214" s="110"/>
      <c r="KS214" s="110"/>
      <c r="KT214" s="110"/>
      <c r="KU214" s="110"/>
      <c r="KV214" s="110"/>
      <c r="KW214" s="110"/>
      <c r="KX214" s="110"/>
      <c r="KY214" s="110"/>
      <c r="KZ214" s="110"/>
      <c r="LA214" s="110"/>
      <c r="LB214" s="110"/>
      <c r="LC214" s="110"/>
      <c r="LD214" s="110"/>
      <c r="LE214" s="110"/>
      <c r="LF214" s="110"/>
      <c r="LG214" s="110"/>
      <c r="LH214" s="110"/>
      <c r="LI214" s="110"/>
      <c r="LJ214" s="110"/>
      <c r="LK214" s="110"/>
      <c r="LL214" s="110"/>
      <c r="LM214" s="110"/>
      <c r="LN214" s="110"/>
      <c r="LO214" s="110"/>
      <c r="LP214" s="110"/>
      <c r="LQ214" s="110"/>
      <c r="LR214" s="110"/>
      <c r="LS214" s="110"/>
      <c r="LT214" s="110"/>
      <c r="LU214" s="110"/>
      <c r="LV214" s="110"/>
      <c r="LW214" s="110"/>
      <c r="LX214" s="110"/>
      <c r="LY214" s="110"/>
      <c r="LZ214" s="110"/>
      <c r="MA214" s="110"/>
      <c r="MB214" s="110"/>
      <c r="MC214" s="110"/>
      <c r="MD214" s="110"/>
      <c r="ME214" s="110"/>
      <c r="MF214" s="110"/>
      <c r="MG214" s="110"/>
      <c r="MH214" s="110"/>
      <c r="MI214" s="110"/>
      <c r="MJ214" s="110"/>
      <c r="MK214" s="110"/>
      <c r="ML214" s="110"/>
      <c r="MM214" s="110"/>
      <c r="MN214" s="110"/>
      <c r="MO214" s="110"/>
      <c r="MP214" s="110"/>
      <c r="MQ214" s="110"/>
      <c r="MR214" s="110"/>
      <c r="MS214" s="110"/>
      <c r="MT214" s="110"/>
      <c r="MU214" s="110"/>
      <c r="MV214" s="110"/>
      <c r="MW214" s="110"/>
      <c r="MX214" s="110"/>
      <c r="MY214" s="110"/>
      <c r="MZ214" s="110"/>
      <c r="NA214" s="110"/>
      <c r="NB214" s="110"/>
      <c r="NC214" s="110"/>
      <c r="ND214" s="110"/>
      <c r="NE214" s="110"/>
      <c r="NF214" s="110"/>
      <c r="NG214" s="110"/>
      <c r="NH214" s="110"/>
      <c r="NI214" s="110"/>
      <c r="NJ214" s="110"/>
      <c r="NK214" s="110"/>
      <c r="NL214" s="110"/>
      <c r="NM214" s="110"/>
      <c r="NN214" s="110"/>
      <c r="NO214" s="110"/>
      <c r="NP214" s="110"/>
      <c r="NQ214" s="110"/>
      <c r="NR214" s="110"/>
      <c r="NS214" s="110"/>
      <c r="NT214" s="110"/>
      <c r="NU214" s="110"/>
      <c r="NV214" s="110"/>
      <c r="NW214" s="110"/>
      <c r="NX214" s="110"/>
      <c r="NY214" s="110"/>
      <c r="NZ214" s="110"/>
      <c r="OA214" s="110"/>
      <c r="OB214" s="110"/>
      <c r="OC214" s="110"/>
      <c r="OD214" s="110"/>
      <c r="OE214" s="110"/>
      <c r="OF214" s="110"/>
      <c r="OG214" s="110"/>
      <c r="OH214" s="110"/>
      <c r="OI214" s="110"/>
      <c r="OJ214" s="110"/>
      <c r="OK214" s="110"/>
      <c r="OL214" s="110"/>
      <c r="OM214" s="110"/>
      <c r="ON214" s="110"/>
      <c r="OO214" s="110"/>
      <c r="OP214" s="110"/>
      <c r="OQ214" s="110"/>
      <c r="OR214" s="110"/>
      <c r="OS214" s="110"/>
      <c r="OT214" s="110"/>
      <c r="OU214" s="110"/>
      <c r="OV214" s="110"/>
      <c r="OW214" s="110"/>
      <c r="OX214" s="110"/>
      <c r="OY214" s="110"/>
      <c r="OZ214" s="110"/>
      <c r="PA214" s="110"/>
      <c r="PB214" s="110"/>
      <c r="PC214" s="110"/>
      <c r="PD214" s="110"/>
      <c r="PE214" s="110"/>
      <c r="PF214" s="110"/>
      <c r="PG214" s="110"/>
      <c r="PH214" s="110"/>
      <c r="PI214" s="110"/>
      <c r="PJ214" s="110"/>
      <c r="PK214" s="110"/>
      <c r="PL214" s="110"/>
      <c r="PM214" s="110"/>
      <c r="PN214" s="110"/>
      <c r="PO214" s="110"/>
      <c r="PP214" s="110"/>
      <c r="PQ214" s="110"/>
      <c r="PR214" s="110"/>
      <c r="PS214" s="110"/>
      <c r="PT214" s="110"/>
      <c r="PU214" s="110"/>
      <c r="PV214" s="110"/>
      <c r="PW214" s="110"/>
      <c r="PX214" s="110"/>
      <c r="PY214" s="110"/>
      <c r="PZ214" s="110"/>
      <c r="QA214" s="110"/>
      <c r="QB214" s="110"/>
      <c r="QC214" s="110"/>
      <c r="QD214" s="110"/>
      <c r="QE214" s="110"/>
      <c r="QF214" s="110"/>
      <c r="QG214" s="110"/>
      <c r="QH214" s="110"/>
      <c r="QI214" s="110"/>
      <c r="QJ214" s="110"/>
      <c r="QK214" s="110"/>
      <c r="QL214" s="110"/>
      <c r="QM214" s="110"/>
      <c r="QN214" s="110"/>
      <c r="QO214" s="110"/>
      <c r="QP214" s="110"/>
      <c r="QQ214" s="110"/>
      <c r="QR214" s="110"/>
      <c r="QS214" s="110"/>
      <c r="QT214" s="110"/>
      <c r="QU214" s="110"/>
      <c r="QV214" s="110"/>
      <c r="QW214" s="110"/>
      <c r="QX214" s="110"/>
      <c r="QY214" s="110"/>
      <c r="QZ214" s="110"/>
      <c r="RA214" s="110"/>
      <c r="RB214" s="110"/>
      <c r="RC214" s="110"/>
      <c r="RD214" s="110"/>
      <c r="RE214" s="110"/>
      <c r="RF214" s="110"/>
      <c r="RG214" s="110"/>
      <c r="RH214" s="110"/>
      <c r="RI214" s="110"/>
      <c r="RJ214" s="110"/>
      <c r="RK214" s="110"/>
      <c r="RL214" s="110"/>
      <c r="RM214" s="110"/>
      <c r="RN214" s="110"/>
      <c r="RO214" s="110"/>
      <c r="RP214" s="110"/>
      <c r="RQ214" s="110"/>
      <c r="RR214" s="110"/>
      <c r="RS214" s="110"/>
      <c r="RT214" s="110"/>
      <c r="RU214" s="110"/>
      <c r="RV214" s="110"/>
      <c r="RW214" s="110"/>
      <c r="RX214" s="110"/>
      <c r="RY214" s="110"/>
      <c r="RZ214" s="110"/>
      <c r="SA214" s="110"/>
      <c r="SB214" s="110"/>
      <c r="SC214" s="110"/>
      <c r="SD214" s="110"/>
      <c r="SE214" s="110"/>
      <c r="SF214" s="110"/>
      <c r="SG214" s="110"/>
      <c r="SH214" s="110"/>
      <c r="SI214" s="110"/>
      <c r="SJ214" s="110"/>
      <c r="SK214" s="110"/>
      <c r="SL214" s="110"/>
      <c r="SM214" s="110"/>
      <c r="SN214" s="110"/>
      <c r="SO214" s="110"/>
      <c r="SP214" s="110"/>
      <c r="SQ214" s="110"/>
      <c r="SR214" s="110"/>
      <c r="SS214" s="110"/>
      <c r="ST214" s="110"/>
      <c r="SU214" s="110"/>
      <c r="SV214" s="110"/>
      <c r="SW214" s="110"/>
      <c r="SX214" s="110"/>
      <c r="SY214" s="110"/>
      <c r="SZ214" s="110"/>
      <c r="TA214" s="110"/>
      <c r="TB214" s="110"/>
      <c r="TC214" s="110"/>
      <c r="TD214" s="110"/>
      <c r="TE214" s="110"/>
      <c r="TF214" s="110"/>
      <c r="TG214" s="110"/>
      <c r="TH214" s="110"/>
      <c r="TI214" s="110"/>
      <c r="TJ214" s="110"/>
      <c r="TK214" s="110"/>
      <c r="TL214" s="110"/>
      <c r="TM214" s="110"/>
      <c r="TN214" s="110"/>
      <c r="TO214" s="110"/>
      <c r="TP214" s="110"/>
      <c r="TQ214" s="110"/>
      <c r="TR214" s="110"/>
      <c r="TS214" s="110"/>
      <c r="TT214" s="110"/>
      <c r="TU214" s="110"/>
      <c r="TV214" s="110"/>
      <c r="TW214" s="110"/>
      <c r="TX214" s="110"/>
      <c r="TY214" s="110"/>
      <c r="TZ214" s="110"/>
      <c r="UA214" s="110"/>
      <c r="UB214" s="110"/>
      <c r="UC214" s="110"/>
      <c r="UD214" s="110"/>
      <c r="UE214" s="110"/>
      <c r="UF214" s="110"/>
      <c r="UG214" s="110"/>
      <c r="UH214" s="110"/>
      <c r="UI214" s="110"/>
      <c r="UJ214" s="110"/>
      <c r="UK214" s="110"/>
      <c r="UL214" s="110"/>
      <c r="UM214" s="110"/>
      <c r="UN214" s="110"/>
      <c r="UO214" s="110"/>
      <c r="UP214" s="110"/>
      <c r="UQ214" s="110"/>
      <c r="UR214" s="110"/>
      <c r="US214" s="110"/>
      <c r="UT214" s="110"/>
      <c r="UU214" s="110"/>
      <c r="UV214" s="110"/>
      <c r="UW214" s="110"/>
      <c r="UX214" s="110"/>
      <c r="UY214" s="110"/>
      <c r="UZ214" s="110"/>
      <c r="VA214" s="110"/>
      <c r="VB214" s="110"/>
      <c r="VC214" s="110"/>
      <c r="VD214" s="110"/>
      <c r="VE214" s="110"/>
      <c r="VF214" s="110"/>
      <c r="VG214" s="110"/>
      <c r="VH214" s="110"/>
      <c r="VI214" s="110"/>
      <c r="VJ214" s="110"/>
      <c r="VK214" s="110"/>
      <c r="VL214" s="110"/>
      <c r="VM214" s="110"/>
      <c r="VN214" s="110"/>
      <c r="VO214" s="110"/>
      <c r="VP214" s="110"/>
      <c r="VQ214" s="110"/>
      <c r="VR214" s="110"/>
      <c r="VS214" s="110"/>
      <c r="VT214" s="110"/>
      <c r="VU214" s="110"/>
      <c r="VV214" s="110"/>
      <c r="VW214" s="110"/>
      <c r="VX214" s="110"/>
      <c r="VY214" s="110"/>
      <c r="VZ214" s="110"/>
      <c r="WA214" s="110"/>
      <c r="WB214" s="110"/>
      <c r="WC214" s="110"/>
      <c r="WD214" s="110"/>
      <c r="WE214" s="110"/>
      <c r="WF214" s="110"/>
      <c r="WG214" s="110"/>
      <c r="WH214" s="110"/>
      <c r="WI214" s="110"/>
      <c r="WJ214" s="110"/>
      <c r="WK214" s="110"/>
      <c r="WL214" s="110"/>
      <c r="WM214" s="110"/>
      <c r="WN214" s="110"/>
      <c r="WO214" s="110"/>
      <c r="WP214" s="110"/>
      <c r="WQ214" s="110"/>
      <c r="WR214" s="110"/>
      <c r="WS214" s="110"/>
      <c r="WT214" s="110"/>
      <c r="WU214" s="110"/>
      <c r="WV214" s="110"/>
      <c r="WW214" s="110"/>
      <c r="WX214" s="110"/>
      <c r="WY214" s="110"/>
      <c r="WZ214" s="110"/>
      <c r="XA214" s="110"/>
      <c r="XB214" s="110"/>
      <c r="XC214" s="110"/>
      <c r="XD214" s="110"/>
      <c r="XE214" s="110"/>
      <c r="XF214" s="110"/>
      <c r="XG214" s="110"/>
      <c r="XH214" s="110"/>
      <c r="XI214" s="110"/>
      <c r="XJ214" s="110"/>
      <c r="XK214" s="110"/>
      <c r="XL214" s="110"/>
      <c r="XM214" s="110"/>
      <c r="XN214" s="110"/>
      <c r="XO214" s="110"/>
      <c r="XP214" s="110"/>
      <c r="XQ214" s="110"/>
      <c r="XR214" s="110"/>
      <c r="XS214" s="110"/>
      <c r="XT214" s="110"/>
      <c r="XU214" s="110"/>
      <c r="XV214" s="110"/>
      <c r="XW214" s="110"/>
      <c r="XX214" s="110"/>
      <c r="XY214" s="110"/>
      <c r="XZ214" s="110"/>
      <c r="YA214" s="110"/>
      <c r="YB214" s="110"/>
      <c r="YC214" s="110"/>
      <c r="YD214" s="110"/>
      <c r="YE214" s="110"/>
      <c r="YF214" s="110"/>
      <c r="YG214" s="110"/>
      <c r="YH214" s="110"/>
      <c r="YI214" s="110"/>
      <c r="YJ214" s="110"/>
      <c r="YK214" s="110"/>
      <c r="YL214" s="110"/>
      <c r="YM214" s="110"/>
      <c r="YN214" s="110"/>
      <c r="YO214" s="110"/>
      <c r="YP214" s="110"/>
      <c r="YQ214" s="110"/>
      <c r="YR214" s="110"/>
      <c r="YS214" s="110"/>
      <c r="YT214" s="110"/>
      <c r="YU214" s="110"/>
      <c r="YV214" s="110"/>
      <c r="YW214" s="110"/>
      <c r="YX214" s="110"/>
      <c r="YY214" s="110"/>
      <c r="YZ214" s="110"/>
      <c r="ZA214" s="110"/>
      <c r="ZB214" s="110"/>
      <c r="ZC214" s="110"/>
      <c r="ZD214" s="110"/>
      <c r="ZE214" s="110"/>
      <c r="ZF214" s="110"/>
      <c r="ZG214" s="110"/>
      <c r="ZH214" s="110"/>
      <c r="ZI214" s="110"/>
      <c r="ZJ214" s="110"/>
      <c r="ZK214" s="110"/>
      <c r="ZL214" s="110"/>
      <c r="ZM214" s="110"/>
      <c r="ZN214" s="110"/>
      <c r="ZO214" s="110"/>
      <c r="ZP214" s="110"/>
      <c r="ZQ214" s="110"/>
      <c r="ZR214" s="110"/>
      <c r="ZS214" s="110"/>
      <c r="ZT214" s="110"/>
      <c r="ZU214" s="110"/>
      <c r="ZV214" s="110"/>
      <c r="ZW214" s="110"/>
      <c r="ZX214" s="110"/>
      <c r="ZY214" s="110"/>
      <c r="ZZ214" s="110"/>
      <c r="AAA214" s="110"/>
      <c r="AAB214" s="110"/>
      <c r="AAC214" s="110"/>
      <c r="AAD214" s="110"/>
      <c r="AAE214" s="110"/>
      <c r="AAF214" s="110"/>
      <c r="AAG214" s="110"/>
      <c r="AAH214" s="110"/>
      <c r="AAI214" s="110"/>
      <c r="AAJ214" s="110"/>
      <c r="AAK214" s="110"/>
      <c r="AAL214" s="110"/>
      <c r="AAM214" s="110"/>
      <c r="AAN214" s="110"/>
      <c r="AAO214" s="110"/>
      <c r="AAP214" s="110"/>
      <c r="AAQ214" s="110"/>
      <c r="AAR214" s="110"/>
      <c r="AAS214" s="110"/>
      <c r="AAT214" s="110"/>
      <c r="AAU214" s="110"/>
      <c r="AAV214" s="110"/>
      <c r="AAW214" s="110"/>
      <c r="AAX214" s="110"/>
      <c r="AAY214" s="110"/>
      <c r="AAZ214" s="110"/>
      <c r="ABA214" s="110"/>
      <c r="ABB214" s="110"/>
      <c r="ABC214" s="110"/>
      <c r="ABD214" s="110"/>
      <c r="ABE214" s="110"/>
      <c r="ABF214" s="110"/>
      <c r="ABG214" s="110"/>
      <c r="ABH214" s="110"/>
      <c r="ABI214" s="110"/>
      <c r="ABJ214" s="110"/>
      <c r="ABK214" s="110"/>
      <c r="ABL214" s="110"/>
      <c r="ABM214" s="110"/>
      <c r="ABN214" s="110"/>
      <c r="ABO214" s="110"/>
      <c r="ABP214" s="110"/>
      <c r="ABQ214" s="110"/>
      <c r="ABR214" s="110"/>
      <c r="ABS214" s="110"/>
      <c r="ABT214" s="110"/>
      <c r="ABU214" s="110"/>
      <c r="ABV214" s="110"/>
      <c r="ABW214" s="110"/>
      <c r="ABX214" s="110"/>
      <c r="ABY214" s="110"/>
      <c r="ABZ214" s="110"/>
      <c r="ACA214" s="110"/>
      <c r="ACB214" s="110"/>
      <c r="ACC214" s="110"/>
      <c r="ACD214" s="110"/>
      <c r="ACE214" s="110"/>
      <c r="ACF214" s="110"/>
      <c r="ACG214" s="110"/>
      <c r="ACH214" s="110"/>
      <c r="ACI214" s="110"/>
      <c r="ACJ214" s="110"/>
      <c r="ACK214" s="110"/>
      <c r="ACL214" s="110"/>
      <c r="ACM214" s="110"/>
      <c r="ACN214" s="110"/>
      <c r="ACO214" s="110"/>
      <c r="ACP214" s="110"/>
      <c r="ACQ214" s="110"/>
      <c r="ACR214" s="110"/>
      <c r="ACS214" s="110"/>
      <c r="ACT214" s="110"/>
      <c r="ACU214" s="110"/>
      <c r="ACV214" s="110"/>
      <c r="ACW214" s="110"/>
      <c r="ACX214" s="110"/>
      <c r="ACY214" s="110"/>
      <c r="ACZ214" s="110"/>
      <c r="ADA214" s="110"/>
      <c r="ADB214" s="110"/>
      <c r="ADC214" s="110"/>
      <c r="ADD214" s="110"/>
      <c r="ADE214" s="110"/>
      <c r="ADF214" s="110"/>
      <c r="ADG214" s="110"/>
      <c r="ADH214" s="110"/>
      <c r="ADI214" s="110"/>
      <c r="ADJ214" s="110"/>
      <c r="ADK214" s="110"/>
      <c r="ADL214" s="110"/>
      <c r="ADM214" s="110"/>
      <c r="ADN214" s="110"/>
      <c r="ADO214" s="110"/>
      <c r="ADP214" s="110"/>
      <c r="ADQ214" s="110"/>
      <c r="ADR214" s="110"/>
      <c r="ADS214" s="110"/>
      <c r="ADT214" s="110"/>
      <c r="ADU214" s="110"/>
      <c r="ADV214" s="110"/>
      <c r="ADW214" s="110"/>
      <c r="ADX214" s="110"/>
      <c r="ADY214" s="110"/>
      <c r="ADZ214" s="110"/>
      <c r="AEA214" s="110"/>
      <c r="AEB214" s="110"/>
      <c r="AEC214" s="110"/>
      <c r="AED214" s="110"/>
      <c r="AEE214" s="110"/>
      <c r="AEF214" s="110"/>
      <c r="AEG214" s="110"/>
      <c r="AEH214" s="110"/>
      <c r="AEI214" s="110"/>
      <c r="AEJ214" s="110"/>
      <c r="AEK214" s="110"/>
      <c r="AEL214" s="110"/>
      <c r="AEM214" s="110"/>
      <c r="AEN214" s="110"/>
      <c r="AEO214" s="110"/>
      <c r="AEP214" s="110"/>
      <c r="AEQ214" s="110"/>
      <c r="AER214" s="110"/>
      <c r="AES214" s="110"/>
      <c r="AET214" s="110"/>
      <c r="AEU214" s="110"/>
      <c r="AEV214" s="110"/>
      <c r="AEW214" s="110"/>
      <c r="AEX214" s="110"/>
      <c r="AEY214" s="110"/>
      <c r="AEZ214" s="110"/>
      <c r="AFA214" s="110"/>
      <c r="AFB214" s="110"/>
      <c r="AFC214" s="110"/>
      <c r="AFD214" s="110"/>
      <c r="AFE214" s="110"/>
      <c r="AFF214" s="110"/>
      <c r="AFG214" s="110"/>
      <c r="AFH214" s="110"/>
      <c r="AFI214" s="110"/>
      <c r="AFJ214" s="110"/>
      <c r="AFK214" s="110"/>
      <c r="AFL214" s="110"/>
      <c r="AFM214" s="110"/>
      <c r="AFN214" s="110"/>
      <c r="AFO214" s="110"/>
      <c r="AFP214" s="110"/>
      <c r="AFQ214" s="110"/>
      <c r="AFR214" s="110"/>
      <c r="AFS214" s="110"/>
      <c r="AFT214" s="110"/>
      <c r="AFU214" s="110"/>
      <c r="AFV214" s="110"/>
      <c r="AFW214" s="110"/>
      <c r="AFX214" s="110"/>
      <c r="AFY214" s="110"/>
      <c r="AFZ214" s="110"/>
      <c r="AGA214" s="110"/>
      <c r="AGB214" s="110"/>
      <c r="AGC214" s="110"/>
      <c r="AGD214" s="110"/>
      <c r="AGE214" s="110"/>
      <c r="AGF214" s="110"/>
      <c r="AGG214" s="110"/>
      <c r="AGH214" s="110"/>
      <c r="AGI214" s="110"/>
      <c r="AGJ214" s="110"/>
      <c r="AGK214" s="110"/>
      <c r="AGL214" s="110"/>
      <c r="AGM214" s="110"/>
      <c r="AGN214" s="110"/>
      <c r="AGO214" s="110"/>
      <c r="AGP214" s="110"/>
      <c r="AGQ214" s="110"/>
      <c r="AGR214" s="110"/>
      <c r="AGS214" s="110"/>
      <c r="AGT214" s="110"/>
      <c r="AGU214" s="110"/>
      <c r="AGV214" s="110"/>
      <c r="AGW214" s="110"/>
      <c r="AGX214" s="110"/>
      <c r="AGY214" s="110"/>
      <c r="AGZ214" s="110"/>
      <c r="AHA214" s="110"/>
      <c r="AHB214" s="110"/>
      <c r="AHC214" s="110"/>
      <c r="AHD214" s="110"/>
      <c r="AHE214" s="110"/>
      <c r="AHF214" s="110"/>
      <c r="AHG214" s="110"/>
      <c r="AHH214" s="110"/>
      <c r="AHI214" s="110"/>
      <c r="AHJ214" s="110"/>
      <c r="AHK214" s="110"/>
      <c r="AHL214" s="110"/>
      <c r="AHM214" s="110"/>
      <c r="AHN214" s="110"/>
      <c r="AHO214" s="110"/>
      <c r="AHP214" s="110"/>
      <c r="AHQ214" s="110"/>
      <c r="AHR214" s="110"/>
      <c r="AHS214" s="110"/>
      <c r="AHT214" s="110"/>
      <c r="AHU214" s="110"/>
      <c r="AHV214" s="110"/>
      <c r="AHW214" s="110"/>
      <c r="AHX214" s="110"/>
      <c r="AHY214" s="110"/>
      <c r="AHZ214" s="110"/>
      <c r="AIA214" s="110"/>
      <c r="AIB214" s="110"/>
      <c r="AIC214" s="110"/>
      <c r="AID214" s="110"/>
      <c r="AIE214" s="110"/>
      <c r="AIF214" s="110"/>
      <c r="AIG214" s="110"/>
      <c r="AIH214" s="110"/>
      <c r="AII214" s="110"/>
      <c r="AIJ214" s="110"/>
      <c r="AIK214" s="110"/>
      <c r="AIL214" s="110"/>
      <c r="AIM214" s="110"/>
      <c r="AIN214" s="110"/>
      <c r="AIO214" s="110"/>
      <c r="AIP214" s="110"/>
      <c r="AIQ214" s="110"/>
      <c r="AIR214" s="110"/>
      <c r="AIS214" s="110"/>
      <c r="AIT214" s="110"/>
      <c r="AIU214" s="110"/>
      <c r="AIV214" s="110"/>
      <c r="AIW214" s="110"/>
      <c r="AIX214" s="110"/>
      <c r="AIY214" s="110"/>
      <c r="AIZ214" s="110"/>
      <c r="AJA214" s="110"/>
      <c r="AJB214" s="110"/>
      <c r="AJC214" s="110"/>
      <c r="AJD214" s="110"/>
      <c r="AJE214" s="110"/>
      <c r="AJF214" s="110"/>
      <c r="AJG214" s="110"/>
      <c r="AJH214" s="110"/>
      <c r="AJI214" s="110"/>
      <c r="AJJ214" s="110"/>
      <c r="AJK214" s="110"/>
      <c r="AJL214" s="110"/>
      <c r="AJM214" s="110"/>
      <c r="AJN214" s="110"/>
      <c r="AJO214" s="110"/>
      <c r="AJP214" s="110"/>
      <c r="AJQ214" s="110"/>
      <c r="AJR214" s="110"/>
      <c r="AJS214" s="110"/>
      <c r="AJT214" s="110"/>
      <c r="AJU214" s="110"/>
      <c r="AJV214" s="110"/>
      <c r="AJW214" s="110"/>
      <c r="AJX214" s="110"/>
      <c r="AJY214" s="110"/>
      <c r="AJZ214" s="110"/>
      <c r="AKA214" s="110"/>
      <c r="AKB214" s="110"/>
      <c r="AKC214" s="110"/>
      <c r="AKD214" s="110"/>
      <c r="AKE214" s="110"/>
      <c r="AKF214" s="110"/>
      <c r="AKG214" s="110"/>
      <c r="AKH214" s="110"/>
      <c r="AKI214" s="110"/>
      <c r="AKJ214" s="110"/>
      <c r="AKK214" s="110"/>
      <c r="AKL214" s="110"/>
      <c r="AKM214" s="110"/>
      <c r="AKN214" s="110"/>
      <c r="AKO214" s="110"/>
      <c r="AKP214" s="110"/>
      <c r="AKQ214" s="110"/>
      <c r="AKR214" s="110"/>
      <c r="AKS214" s="110"/>
      <c r="AKT214" s="110"/>
      <c r="AKU214" s="110"/>
      <c r="AKV214" s="110"/>
      <c r="AKW214" s="110"/>
      <c r="AKX214" s="110"/>
      <c r="AKY214" s="110"/>
      <c r="AKZ214" s="110"/>
      <c r="ALA214" s="110"/>
      <c r="ALB214" s="110"/>
      <c r="ALC214" s="110"/>
      <c r="ALD214" s="110"/>
      <c r="ALE214" s="110"/>
      <c r="ALF214" s="110"/>
      <c r="ALG214" s="110"/>
      <c r="ALH214" s="110"/>
      <c r="ALI214" s="110"/>
      <c r="ALJ214" s="110"/>
      <c r="ALK214" s="110"/>
      <c r="ALL214" s="110"/>
      <c r="ALM214" s="110"/>
      <c r="ALN214" s="110"/>
      <c r="ALO214" s="110"/>
      <c r="ALP214" s="110"/>
      <c r="ALQ214" s="110"/>
      <c r="ALR214" s="110"/>
      <c r="ALS214" s="110"/>
      <c r="ALT214" s="110"/>
      <c r="ALU214" s="110"/>
      <c r="ALV214" s="110"/>
      <c r="ALW214" s="110"/>
      <c r="ALX214" s="110"/>
      <c r="ALY214" s="110"/>
      <c r="ALZ214" s="110"/>
      <c r="AMA214" s="110"/>
      <c r="AMB214" s="110"/>
      <c r="AMC214" s="110"/>
      <c r="AMD214" s="110"/>
      <c r="AME214" s="110"/>
      <c r="AMF214" s="110"/>
      <c r="AMG214" s="110"/>
      <c r="AMH214" s="110"/>
      <c r="AMI214" s="110"/>
      <c r="AMJ214" s="110"/>
      <c r="AMK214" s="110"/>
      <c r="AML214" s="110"/>
      <c r="AMM214" s="110"/>
      <c r="AMN214" s="110"/>
      <c r="AMO214" s="110"/>
      <c r="AMP214" s="110"/>
      <c r="AMQ214" s="110"/>
      <c r="AMR214" s="110"/>
      <c r="AMS214" s="110"/>
      <c r="AMT214" s="110"/>
      <c r="AMU214" s="110"/>
      <c r="AMV214" s="110"/>
      <c r="AMW214" s="110"/>
      <c r="AMX214" s="110"/>
      <c r="AMY214" s="110"/>
      <c r="AMZ214" s="110"/>
      <c r="ANA214" s="110"/>
      <c r="ANB214" s="110"/>
      <c r="ANC214" s="110"/>
      <c r="AND214" s="110"/>
      <c r="ANE214" s="110"/>
      <c r="ANF214" s="110"/>
      <c r="ANG214" s="110"/>
      <c r="ANH214" s="110"/>
      <c r="ANI214" s="110"/>
      <c r="ANJ214" s="110"/>
      <c r="ANK214" s="110"/>
      <c r="ANL214" s="110"/>
      <c r="ANM214" s="110"/>
      <c r="ANN214" s="110"/>
      <c r="ANO214" s="110"/>
      <c r="ANP214" s="110"/>
      <c r="ANQ214" s="110"/>
      <c r="ANR214" s="110"/>
      <c r="ANS214" s="110"/>
      <c r="ANT214" s="110"/>
      <c r="ANU214" s="110"/>
      <c r="ANV214" s="110"/>
      <c r="ANW214" s="110"/>
      <c r="ANX214" s="110"/>
      <c r="ANY214" s="110"/>
      <c r="ANZ214" s="110"/>
      <c r="AOA214" s="110"/>
      <c r="AOB214" s="110"/>
      <c r="AOC214" s="110"/>
      <c r="AOD214" s="110"/>
      <c r="AOE214" s="110"/>
      <c r="AOF214" s="110"/>
      <c r="AOG214" s="110"/>
      <c r="AOH214" s="110"/>
      <c r="AOI214" s="110"/>
      <c r="AOJ214" s="110"/>
      <c r="AOK214" s="110"/>
      <c r="AOL214" s="110"/>
      <c r="AOM214" s="110"/>
      <c r="AON214" s="110"/>
      <c r="AOO214" s="110"/>
      <c r="AOP214" s="110"/>
      <c r="AOQ214" s="110"/>
      <c r="AOR214" s="110"/>
      <c r="AOS214" s="110"/>
      <c r="AOT214" s="110"/>
      <c r="AOU214" s="110"/>
      <c r="AOV214" s="110"/>
      <c r="AOW214" s="110"/>
      <c r="AOX214" s="110"/>
      <c r="AOY214" s="110"/>
      <c r="AOZ214" s="110"/>
      <c r="APA214" s="110"/>
      <c r="APB214" s="110"/>
      <c r="APC214" s="110"/>
      <c r="APD214" s="110"/>
      <c r="APE214" s="110"/>
      <c r="APF214" s="110"/>
      <c r="APG214" s="110"/>
      <c r="APH214" s="110"/>
      <c r="API214" s="110"/>
      <c r="APJ214" s="110"/>
      <c r="APK214" s="110"/>
      <c r="APL214" s="110"/>
      <c r="APM214" s="110"/>
      <c r="APN214" s="110"/>
      <c r="APO214" s="110"/>
      <c r="APP214" s="110"/>
      <c r="APQ214" s="110"/>
      <c r="APR214" s="110"/>
      <c r="APS214" s="110"/>
      <c r="APT214" s="110"/>
      <c r="APU214" s="110"/>
      <c r="APV214" s="110"/>
      <c r="APW214" s="110"/>
      <c r="APX214" s="110"/>
      <c r="APY214" s="110"/>
      <c r="APZ214" s="110"/>
      <c r="AQA214" s="110"/>
      <c r="AQB214" s="110"/>
      <c r="AQC214" s="110"/>
      <c r="AQD214" s="110"/>
      <c r="AQE214" s="110"/>
      <c r="AQF214" s="110"/>
      <c r="AQG214" s="110"/>
      <c r="AQH214" s="110"/>
      <c r="AQI214" s="110"/>
      <c r="AQJ214" s="110"/>
      <c r="AQK214" s="110"/>
      <c r="AQL214" s="110"/>
      <c r="AQM214" s="110"/>
      <c r="AQN214" s="110"/>
      <c r="AQO214" s="110"/>
      <c r="AQP214" s="110"/>
      <c r="AQQ214" s="110"/>
      <c r="AQR214" s="110"/>
      <c r="AQS214" s="110"/>
      <c r="AQT214" s="110"/>
      <c r="AQU214" s="110"/>
      <c r="AQV214" s="110"/>
      <c r="AQW214" s="110"/>
      <c r="AQX214" s="110"/>
      <c r="AQY214" s="110"/>
      <c r="AQZ214" s="110"/>
      <c r="ARA214" s="110"/>
      <c r="ARB214" s="110"/>
      <c r="ARC214" s="110"/>
      <c r="ARD214" s="110"/>
      <c r="ARE214" s="110"/>
      <c r="ARF214" s="110"/>
      <c r="ARG214" s="110"/>
      <c r="ARH214" s="110"/>
      <c r="ARI214" s="110"/>
      <c r="ARJ214" s="110"/>
      <c r="ARK214" s="110"/>
      <c r="ARL214" s="110"/>
      <c r="ARM214" s="110"/>
      <c r="ARN214" s="110"/>
      <c r="ARO214" s="110"/>
      <c r="ARP214" s="110"/>
      <c r="ARQ214" s="110"/>
      <c r="ARR214" s="110"/>
      <c r="ARS214" s="110"/>
      <c r="ART214" s="110"/>
      <c r="ARU214" s="110"/>
      <c r="ARV214" s="110"/>
      <c r="ARW214" s="110"/>
      <c r="ARX214" s="110"/>
      <c r="ARY214" s="110"/>
      <c r="ARZ214" s="110"/>
      <c r="ASA214" s="110"/>
      <c r="ASB214" s="110"/>
      <c r="ASC214" s="110"/>
      <c r="ASD214" s="110"/>
      <c r="ASE214" s="110"/>
      <c r="ASF214" s="110"/>
      <c r="ASG214" s="110"/>
      <c r="ASH214" s="110"/>
      <c r="ASI214" s="110"/>
      <c r="ASJ214" s="110"/>
      <c r="ASK214" s="110"/>
      <c r="ASL214" s="110"/>
      <c r="ASM214" s="110"/>
      <c r="ASN214" s="110"/>
      <c r="ASO214" s="110"/>
      <c r="ASP214" s="110"/>
      <c r="ASQ214" s="110"/>
      <c r="ASR214" s="110"/>
      <c r="ASS214" s="110"/>
      <c r="AST214" s="110"/>
      <c r="ASU214" s="110"/>
      <c r="ASV214" s="110"/>
      <c r="ASW214" s="110"/>
      <c r="ASX214" s="110"/>
      <c r="ASY214" s="110"/>
      <c r="ASZ214" s="110"/>
      <c r="ATA214" s="110"/>
      <c r="ATB214" s="110"/>
      <c r="ATC214" s="110"/>
      <c r="ATD214" s="110"/>
      <c r="ATE214" s="110"/>
      <c r="ATF214" s="110"/>
      <c r="ATG214" s="110"/>
      <c r="ATH214" s="110"/>
      <c r="ATI214" s="110"/>
      <c r="ATJ214" s="110"/>
      <c r="ATK214" s="110"/>
      <c r="ATL214" s="110"/>
      <c r="ATM214" s="110"/>
      <c r="ATN214" s="110"/>
      <c r="ATO214" s="110"/>
      <c r="ATP214" s="110"/>
      <c r="ATQ214" s="110"/>
      <c r="ATR214" s="110"/>
      <c r="ATS214" s="110"/>
      <c r="ATT214" s="110"/>
      <c r="ATU214" s="110"/>
      <c r="ATV214" s="110"/>
      <c r="ATW214" s="110"/>
      <c r="ATX214" s="110"/>
      <c r="ATY214" s="110"/>
      <c r="ATZ214" s="110"/>
      <c r="AUA214" s="110"/>
      <c r="AUB214" s="110"/>
      <c r="AUC214" s="110"/>
      <c r="AUD214" s="110"/>
      <c r="AUE214" s="110"/>
      <c r="AUF214" s="110"/>
      <c r="AUG214" s="110"/>
      <c r="AUH214" s="110"/>
      <c r="AUI214" s="110"/>
      <c r="AUJ214" s="110"/>
      <c r="AUK214" s="110"/>
      <c r="AUL214" s="110"/>
      <c r="AUM214" s="110"/>
      <c r="AUN214" s="110"/>
      <c r="AUO214" s="110"/>
      <c r="AUP214" s="110"/>
      <c r="AUQ214" s="110"/>
      <c r="AUR214" s="110"/>
      <c r="AUS214" s="110"/>
      <c r="AUT214" s="110"/>
      <c r="AUU214" s="110"/>
      <c r="AUV214" s="110"/>
      <c r="AUW214" s="110"/>
      <c r="AUX214" s="110"/>
      <c r="AUY214" s="110"/>
      <c r="AUZ214" s="110"/>
      <c r="AVA214" s="110"/>
      <c r="AVB214" s="110"/>
      <c r="AVC214" s="110"/>
      <c r="AVD214" s="110"/>
      <c r="AVE214" s="110"/>
      <c r="AVF214" s="110"/>
      <c r="AVG214" s="110"/>
      <c r="AVH214" s="110"/>
      <c r="AVI214" s="110"/>
      <c r="AVJ214" s="110"/>
      <c r="AVK214" s="110"/>
      <c r="AVL214" s="110"/>
      <c r="AVM214" s="110"/>
      <c r="AVN214" s="110"/>
      <c r="AVO214" s="110"/>
      <c r="AVP214" s="110"/>
      <c r="AVQ214" s="110"/>
      <c r="AVR214" s="110"/>
      <c r="AVS214" s="110"/>
      <c r="AVT214" s="110"/>
      <c r="AVU214" s="110"/>
      <c r="AVV214" s="110"/>
      <c r="AVW214" s="110"/>
      <c r="AVX214" s="110"/>
      <c r="AVY214" s="110"/>
      <c r="AVZ214" s="110"/>
      <c r="AWA214" s="110"/>
      <c r="AWB214" s="110"/>
      <c r="AWC214" s="110"/>
      <c r="AWD214" s="110"/>
      <c r="AWE214" s="110"/>
      <c r="AWF214" s="110"/>
      <c r="AWG214" s="110"/>
      <c r="AWH214" s="110"/>
      <c r="AWI214" s="110"/>
      <c r="AWJ214" s="110"/>
      <c r="AWK214" s="110"/>
      <c r="AWL214" s="110"/>
      <c r="AWM214" s="110"/>
      <c r="AWN214" s="110"/>
      <c r="AWO214" s="110"/>
      <c r="AWP214" s="110"/>
      <c r="AWQ214" s="110"/>
      <c r="AWR214" s="110"/>
      <c r="AWS214" s="110"/>
      <c r="AWT214" s="110"/>
      <c r="AWU214" s="110"/>
      <c r="AWV214" s="110"/>
      <c r="AWW214" s="110"/>
      <c r="AWX214" s="110"/>
      <c r="AWY214" s="110"/>
      <c r="AWZ214" s="110"/>
      <c r="AXA214" s="110"/>
      <c r="AXB214" s="110"/>
      <c r="AXC214" s="110"/>
      <c r="AXD214" s="110"/>
      <c r="AXE214" s="110"/>
      <c r="AXF214" s="110"/>
      <c r="AXG214" s="110"/>
      <c r="AXH214" s="110"/>
      <c r="AXI214" s="110"/>
      <c r="AXJ214" s="110"/>
      <c r="AXK214" s="110"/>
      <c r="AXL214" s="110"/>
      <c r="AXM214" s="110"/>
      <c r="AXN214" s="110"/>
      <c r="AXO214" s="110"/>
      <c r="AXP214" s="110"/>
      <c r="AXQ214" s="110"/>
      <c r="AXR214" s="110"/>
      <c r="AXS214" s="110"/>
      <c r="AXT214" s="110"/>
      <c r="AXU214" s="110"/>
      <c r="AXV214" s="110"/>
      <c r="AXW214" s="110"/>
      <c r="AXX214" s="110"/>
      <c r="AXY214" s="110"/>
      <c r="AXZ214" s="110"/>
      <c r="AYA214" s="110"/>
      <c r="AYB214" s="110"/>
      <c r="AYC214" s="110"/>
      <c r="AYD214" s="110"/>
      <c r="AYE214" s="110"/>
      <c r="AYF214" s="110"/>
      <c r="AYG214" s="110"/>
      <c r="AYH214" s="110"/>
      <c r="AYI214" s="110"/>
      <c r="AYJ214" s="110"/>
      <c r="AYK214" s="110"/>
      <c r="AYL214" s="110"/>
      <c r="AYM214" s="110"/>
      <c r="AYN214" s="110"/>
      <c r="AYO214" s="110"/>
      <c r="AYP214" s="110"/>
      <c r="AYQ214" s="110"/>
      <c r="AYR214" s="110"/>
      <c r="AYS214" s="110"/>
      <c r="AYT214" s="110"/>
      <c r="AYU214" s="110"/>
      <c r="AYV214" s="110"/>
      <c r="AYW214" s="110"/>
      <c r="AYX214" s="110"/>
      <c r="AYY214" s="110"/>
      <c r="AYZ214" s="110"/>
      <c r="AZA214" s="110"/>
      <c r="AZB214" s="110"/>
      <c r="AZC214" s="110"/>
      <c r="AZD214" s="110"/>
      <c r="AZE214" s="110"/>
      <c r="AZF214" s="110"/>
      <c r="AZG214" s="110"/>
      <c r="AZH214" s="110"/>
      <c r="AZI214" s="110"/>
      <c r="AZJ214" s="110"/>
      <c r="AZK214" s="110"/>
      <c r="AZL214" s="110"/>
      <c r="AZM214" s="110"/>
      <c r="AZN214" s="110"/>
      <c r="AZO214" s="110"/>
      <c r="AZP214" s="110"/>
      <c r="AZQ214" s="110"/>
      <c r="AZR214" s="110"/>
      <c r="AZS214" s="110"/>
      <c r="AZT214" s="110"/>
      <c r="AZU214" s="110"/>
      <c r="AZV214" s="110"/>
      <c r="AZW214" s="110"/>
      <c r="AZX214" s="110"/>
      <c r="AZY214" s="110"/>
      <c r="AZZ214" s="110"/>
      <c r="BAA214" s="110"/>
      <c r="BAB214" s="110"/>
      <c r="BAC214" s="110"/>
      <c r="BAD214" s="110"/>
      <c r="BAE214" s="110"/>
      <c r="BAF214" s="110"/>
      <c r="BAG214" s="110"/>
      <c r="BAH214" s="110"/>
      <c r="BAI214" s="110"/>
      <c r="BAJ214" s="110"/>
      <c r="BAK214" s="110"/>
      <c r="BAL214" s="110"/>
      <c r="BAM214" s="110"/>
      <c r="BAN214" s="110"/>
      <c r="BAO214" s="110"/>
      <c r="BAP214" s="110"/>
      <c r="BAQ214" s="110"/>
      <c r="BAR214" s="110"/>
      <c r="BAS214" s="110"/>
      <c r="BAT214" s="110"/>
      <c r="BAU214" s="110"/>
      <c r="BAV214" s="110"/>
      <c r="BAW214" s="110"/>
      <c r="BAX214" s="110"/>
      <c r="BAY214" s="110"/>
      <c r="BAZ214" s="110"/>
      <c r="BBA214" s="110"/>
      <c r="BBB214" s="110"/>
      <c r="BBC214" s="110"/>
      <c r="BBD214" s="110"/>
      <c r="BBE214" s="110"/>
      <c r="BBF214" s="110"/>
      <c r="BBG214" s="110"/>
      <c r="BBH214" s="110"/>
      <c r="BBI214" s="110"/>
      <c r="BBJ214" s="110"/>
      <c r="BBK214" s="110"/>
      <c r="BBL214" s="110"/>
      <c r="BBM214" s="110"/>
      <c r="BBN214" s="110"/>
      <c r="BBO214" s="110"/>
      <c r="BBP214" s="110"/>
      <c r="BBQ214" s="110"/>
      <c r="BBR214" s="110"/>
      <c r="BBS214" s="110"/>
      <c r="BBT214" s="110"/>
      <c r="BBU214" s="110"/>
      <c r="BBV214" s="110"/>
      <c r="BBW214" s="110"/>
      <c r="BBX214" s="110"/>
      <c r="BBY214" s="110"/>
      <c r="BBZ214" s="110"/>
      <c r="BCA214" s="110"/>
      <c r="BCB214" s="110"/>
      <c r="BCC214" s="110"/>
      <c r="BCD214" s="110"/>
      <c r="BCE214" s="110"/>
      <c r="BCF214" s="110"/>
      <c r="BCG214" s="110"/>
      <c r="BCH214" s="110"/>
      <c r="BCI214" s="110"/>
      <c r="BCJ214" s="110"/>
      <c r="BCK214" s="110"/>
      <c r="BCL214" s="110"/>
      <c r="BCM214" s="110"/>
      <c r="BCN214" s="110"/>
      <c r="BCO214" s="110"/>
      <c r="BCP214" s="110"/>
      <c r="BCQ214" s="110"/>
      <c r="BCR214" s="110"/>
      <c r="BCS214" s="110"/>
      <c r="BCT214" s="110"/>
      <c r="BCU214" s="110"/>
      <c r="BCV214" s="110"/>
      <c r="BCW214" s="110"/>
      <c r="BCX214" s="110"/>
      <c r="BCY214" s="110"/>
      <c r="BCZ214" s="110"/>
      <c r="BDA214" s="110"/>
      <c r="BDB214" s="110"/>
      <c r="BDC214" s="110"/>
      <c r="BDD214" s="110"/>
      <c r="BDE214" s="110"/>
      <c r="BDF214" s="110"/>
      <c r="BDG214" s="110"/>
      <c r="BDH214" s="110"/>
      <c r="BDI214" s="110"/>
      <c r="BDJ214" s="110"/>
      <c r="BDK214" s="110"/>
      <c r="BDL214" s="110"/>
      <c r="BDM214" s="110"/>
      <c r="BDN214" s="110"/>
      <c r="BDO214" s="110"/>
      <c r="BDP214" s="110"/>
      <c r="BDQ214" s="110"/>
      <c r="BDR214" s="110"/>
      <c r="BDS214" s="110"/>
      <c r="BDT214" s="110"/>
      <c r="BDU214" s="110"/>
      <c r="BDV214" s="110"/>
      <c r="BDW214" s="110"/>
      <c r="BDX214" s="110"/>
      <c r="BDY214" s="110"/>
      <c r="BDZ214" s="110"/>
      <c r="BEA214" s="110"/>
      <c r="BEB214" s="110"/>
      <c r="BEC214" s="110"/>
      <c r="BED214" s="110"/>
      <c r="BEE214" s="110"/>
      <c r="BEF214" s="110"/>
      <c r="BEG214" s="110"/>
      <c r="BEH214" s="110"/>
      <c r="BEI214" s="110"/>
      <c r="BEJ214" s="110"/>
      <c r="BEK214" s="110"/>
      <c r="BEL214" s="110"/>
      <c r="BEM214" s="110"/>
      <c r="BEN214" s="110"/>
      <c r="BEO214" s="110"/>
      <c r="BEP214" s="110"/>
      <c r="BEQ214" s="110"/>
      <c r="BER214" s="110"/>
      <c r="BES214" s="110"/>
      <c r="BET214" s="110"/>
      <c r="BEU214" s="110"/>
      <c r="BEV214" s="110"/>
      <c r="BEW214" s="110"/>
      <c r="BEX214" s="110"/>
      <c r="BEY214" s="110"/>
      <c r="BEZ214" s="110"/>
      <c r="BFA214" s="110"/>
      <c r="BFB214" s="110"/>
      <c r="BFC214" s="110"/>
      <c r="BFD214" s="110"/>
      <c r="BFE214" s="110"/>
      <c r="BFF214" s="110"/>
      <c r="BFG214" s="110"/>
      <c r="BFH214" s="110"/>
      <c r="BFI214" s="110"/>
      <c r="BFJ214" s="110"/>
      <c r="BFK214" s="110"/>
      <c r="BFL214" s="110"/>
      <c r="BFM214" s="110"/>
      <c r="BFN214" s="110"/>
      <c r="BFO214" s="110"/>
      <c r="BFP214" s="110"/>
      <c r="BFQ214" s="110"/>
      <c r="BFR214" s="110"/>
      <c r="BFS214" s="110"/>
      <c r="BFT214" s="110"/>
      <c r="BFU214" s="110"/>
      <c r="BFV214" s="110"/>
      <c r="BFW214" s="110"/>
      <c r="BFX214" s="110"/>
      <c r="BFY214" s="110"/>
      <c r="BFZ214" s="110"/>
      <c r="BGA214" s="110"/>
      <c r="BGB214" s="110"/>
      <c r="BGC214" s="110"/>
      <c r="BGD214" s="110"/>
      <c r="BGE214" s="110"/>
      <c r="BGF214" s="110"/>
      <c r="BGG214" s="110"/>
      <c r="BGH214" s="110"/>
      <c r="BGI214" s="110"/>
      <c r="BGJ214" s="110"/>
      <c r="BGK214" s="110"/>
      <c r="BGL214" s="110"/>
      <c r="BGM214" s="110"/>
      <c r="BGN214" s="110"/>
      <c r="BGO214" s="110"/>
      <c r="BGP214" s="110"/>
      <c r="BGQ214" s="110"/>
      <c r="BGR214" s="110"/>
      <c r="BGS214" s="110"/>
      <c r="BGT214" s="110"/>
      <c r="BGU214" s="110"/>
      <c r="BGV214" s="110"/>
      <c r="BGW214" s="110"/>
      <c r="BGX214" s="110"/>
      <c r="BGY214" s="110"/>
      <c r="BGZ214" s="110"/>
      <c r="BHA214" s="110"/>
      <c r="BHB214" s="110"/>
      <c r="BHC214" s="110"/>
      <c r="BHD214" s="110"/>
      <c r="BHE214" s="110"/>
      <c r="BHF214" s="110"/>
      <c r="BHG214" s="110"/>
      <c r="BHH214" s="110"/>
      <c r="BHI214" s="110"/>
      <c r="BHJ214" s="110"/>
      <c r="BHK214" s="110"/>
      <c r="BHL214" s="110"/>
      <c r="BHM214" s="110"/>
      <c r="BHN214" s="110"/>
      <c r="BHO214" s="110"/>
      <c r="BHP214" s="110"/>
      <c r="BHQ214" s="110"/>
      <c r="BHR214" s="110"/>
      <c r="BHS214" s="110"/>
      <c r="BHT214" s="110"/>
      <c r="BHU214" s="110"/>
      <c r="BHV214" s="110"/>
      <c r="BHW214" s="110"/>
      <c r="BHX214" s="110"/>
      <c r="BHY214" s="110"/>
      <c r="BHZ214" s="110"/>
      <c r="BIA214" s="110"/>
      <c r="BIB214" s="110"/>
      <c r="BIC214" s="110"/>
      <c r="BID214" s="110"/>
      <c r="BIE214" s="110"/>
      <c r="BIF214" s="110"/>
      <c r="BIG214" s="110"/>
      <c r="BIH214" s="110"/>
      <c r="BII214" s="110"/>
      <c r="BIJ214" s="110"/>
      <c r="BIK214" s="110"/>
      <c r="BIL214" s="110"/>
      <c r="BIM214" s="110"/>
      <c r="BIN214" s="110"/>
      <c r="BIO214" s="110"/>
      <c r="BIP214" s="110"/>
      <c r="BIQ214" s="110"/>
      <c r="BIR214" s="110"/>
      <c r="BIS214" s="110"/>
      <c r="BIT214" s="110"/>
      <c r="BIU214" s="110"/>
      <c r="BIV214" s="110"/>
      <c r="BIW214" s="110"/>
      <c r="BIX214" s="110"/>
      <c r="BIY214" s="110"/>
      <c r="BIZ214" s="110"/>
      <c r="BJA214" s="110"/>
      <c r="BJB214" s="110"/>
      <c r="BJC214" s="110"/>
      <c r="BJD214" s="110"/>
      <c r="BJE214" s="110"/>
      <c r="BJF214" s="110"/>
      <c r="BJG214" s="110"/>
      <c r="BJH214" s="110"/>
      <c r="BJI214" s="110"/>
      <c r="BJJ214" s="110"/>
      <c r="BJK214" s="110"/>
      <c r="BJL214" s="110"/>
      <c r="BJM214" s="110"/>
      <c r="BJN214" s="110"/>
      <c r="BJO214" s="110"/>
      <c r="BJP214" s="110"/>
      <c r="BJQ214" s="110"/>
      <c r="BJR214" s="110"/>
      <c r="BJS214" s="110"/>
      <c r="BJT214" s="110"/>
      <c r="BJU214" s="110"/>
      <c r="BJV214" s="110"/>
      <c r="BJW214" s="110"/>
      <c r="BJX214" s="110"/>
      <c r="BJY214" s="110"/>
      <c r="BJZ214" s="110"/>
      <c r="BKA214" s="110"/>
      <c r="BKB214" s="110"/>
      <c r="BKC214" s="110"/>
      <c r="BKD214" s="110"/>
      <c r="BKE214" s="110"/>
      <c r="BKF214" s="110"/>
      <c r="BKG214" s="110"/>
      <c r="BKH214" s="110"/>
      <c r="BKI214" s="110"/>
      <c r="BKJ214" s="110"/>
      <c r="BKK214" s="110"/>
      <c r="BKL214" s="110"/>
      <c r="BKM214" s="110"/>
      <c r="BKN214" s="110"/>
      <c r="BKO214" s="110"/>
      <c r="BKP214" s="110"/>
      <c r="BKQ214" s="110"/>
      <c r="BKR214" s="110"/>
      <c r="BKS214" s="110"/>
      <c r="BKT214" s="110"/>
      <c r="BKU214" s="110"/>
      <c r="BKV214" s="110"/>
      <c r="BKW214" s="110"/>
      <c r="BKX214" s="110"/>
      <c r="BKY214" s="110"/>
      <c r="BKZ214" s="110"/>
      <c r="BLA214" s="110"/>
      <c r="BLB214" s="110"/>
      <c r="BLC214" s="110"/>
      <c r="BLD214" s="110"/>
      <c r="BLE214" s="110"/>
      <c r="BLF214" s="110"/>
      <c r="BLG214" s="110"/>
      <c r="BLH214" s="110"/>
      <c r="BLI214" s="110"/>
      <c r="BLJ214" s="110"/>
      <c r="BLK214" s="110"/>
      <c r="BLL214" s="110"/>
      <c r="BLM214" s="110"/>
      <c r="BLN214" s="110"/>
      <c r="BLO214" s="110"/>
      <c r="BLP214" s="110"/>
      <c r="BLQ214" s="110"/>
      <c r="BLR214" s="110"/>
      <c r="BLS214" s="110"/>
      <c r="BLT214" s="110"/>
      <c r="BLU214" s="110"/>
      <c r="BLV214" s="110"/>
      <c r="BLW214" s="110"/>
      <c r="BLX214" s="110"/>
      <c r="BLY214" s="110"/>
      <c r="BLZ214" s="110"/>
      <c r="BMA214" s="110"/>
      <c r="BMB214" s="110"/>
      <c r="BMC214" s="110"/>
      <c r="BMD214" s="110"/>
      <c r="BME214" s="110"/>
      <c r="BMF214" s="110"/>
      <c r="BMG214" s="110"/>
      <c r="BMH214" s="110"/>
      <c r="BMI214" s="110"/>
      <c r="BMJ214" s="110"/>
      <c r="BMK214" s="110"/>
      <c r="BML214" s="110"/>
      <c r="BMM214" s="110"/>
      <c r="BMN214" s="110"/>
      <c r="BMO214" s="110"/>
      <c r="BMP214" s="110"/>
      <c r="BMQ214" s="110"/>
      <c r="BMR214" s="110"/>
      <c r="BMS214" s="110"/>
      <c r="BMT214" s="110"/>
      <c r="BMU214" s="110"/>
      <c r="BMV214" s="110"/>
      <c r="BMW214" s="110"/>
      <c r="BMX214" s="110"/>
      <c r="BMY214" s="110"/>
      <c r="BMZ214" s="110"/>
      <c r="BNA214" s="110"/>
      <c r="BNB214" s="110"/>
      <c r="BNC214" s="110"/>
      <c r="BND214" s="110"/>
      <c r="BNE214" s="110"/>
      <c r="BNF214" s="110"/>
      <c r="BNG214" s="110"/>
      <c r="BNH214" s="110"/>
      <c r="BNI214" s="110"/>
      <c r="BNJ214" s="110"/>
      <c r="BNK214" s="110"/>
      <c r="BNL214" s="110"/>
      <c r="BNM214" s="110"/>
      <c r="BNN214" s="110"/>
      <c r="BNO214" s="110"/>
      <c r="BNP214" s="110"/>
      <c r="BNQ214" s="110"/>
      <c r="BNR214" s="110"/>
      <c r="BNS214" s="110"/>
      <c r="BNT214" s="110"/>
      <c r="BNU214" s="110"/>
      <c r="BNV214" s="110"/>
      <c r="BNW214" s="110"/>
      <c r="BNX214" s="110"/>
      <c r="BNY214" s="110"/>
      <c r="BNZ214" s="110"/>
      <c r="BOA214" s="110"/>
      <c r="BOB214" s="110"/>
      <c r="BOC214" s="110"/>
      <c r="BOD214" s="110"/>
      <c r="BOE214" s="110"/>
      <c r="BOF214" s="110"/>
      <c r="BOG214" s="110"/>
      <c r="BOH214" s="110"/>
      <c r="BOI214" s="110"/>
      <c r="BOJ214" s="110"/>
      <c r="BOK214" s="110"/>
      <c r="BOL214" s="110"/>
      <c r="BOM214" s="110"/>
      <c r="BON214" s="110"/>
      <c r="BOO214" s="110"/>
      <c r="BOP214" s="110"/>
      <c r="BOQ214" s="110"/>
      <c r="BOR214" s="110"/>
      <c r="BOS214" s="110"/>
      <c r="BOT214" s="110"/>
      <c r="BOU214" s="110"/>
      <c r="BOV214" s="110"/>
      <c r="BOW214" s="110"/>
      <c r="BOX214" s="110"/>
      <c r="BOY214" s="110"/>
      <c r="BOZ214" s="110"/>
      <c r="BPA214" s="110"/>
      <c r="BPB214" s="110"/>
      <c r="BPC214" s="110"/>
      <c r="BPD214" s="110"/>
      <c r="BPE214" s="110"/>
      <c r="BPF214" s="110"/>
      <c r="BPG214" s="110"/>
      <c r="BPH214" s="110"/>
      <c r="BPI214" s="110"/>
      <c r="BPJ214" s="110"/>
      <c r="BPK214" s="110"/>
      <c r="BPL214" s="110"/>
      <c r="BPM214" s="110"/>
      <c r="BPN214" s="110"/>
      <c r="BPO214" s="110"/>
      <c r="BPP214" s="110"/>
      <c r="BPQ214" s="110"/>
      <c r="BPR214" s="110"/>
      <c r="BPS214" s="110"/>
      <c r="BPT214" s="110"/>
      <c r="BPU214" s="110"/>
      <c r="BPV214" s="110"/>
      <c r="BPW214" s="110"/>
      <c r="BPX214" s="110"/>
      <c r="BPY214" s="110"/>
      <c r="BPZ214" s="110"/>
      <c r="BQA214" s="110"/>
      <c r="BQB214" s="110"/>
      <c r="BQC214" s="110"/>
      <c r="BQD214" s="110"/>
      <c r="BQE214" s="110"/>
      <c r="BQF214" s="110"/>
      <c r="BQG214" s="110"/>
      <c r="BQH214" s="110"/>
      <c r="BQI214" s="110"/>
      <c r="BQJ214" s="110"/>
      <c r="BQK214" s="110"/>
      <c r="BQL214" s="110"/>
      <c r="BQM214" s="110"/>
      <c r="BQN214" s="110"/>
      <c r="BQO214" s="110"/>
      <c r="BQP214" s="110"/>
      <c r="BQQ214" s="110"/>
      <c r="BQR214" s="110"/>
      <c r="BQS214" s="110"/>
      <c r="BQT214" s="110"/>
      <c r="BQU214" s="110"/>
      <c r="BQV214" s="110"/>
      <c r="BQW214" s="110"/>
      <c r="BQX214" s="110"/>
      <c r="BQY214" s="110"/>
      <c r="BQZ214" s="110"/>
      <c r="BRA214" s="110"/>
      <c r="BRB214" s="110"/>
      <c r="BRC214" s="110"/>
      <c r="BRD214" s="110"/>
      <c r="BRE214" s="110"/>
      <c r="BRF214" s="110"/>
      <c r="BRG214" s="110"/>
      <c r="BRH214" s="110"/>
      <c r="BRI214" s="110"/>
      <c r="BRJ214" s="110"/>
      <c r="BRK214" s="110"/>
      <c r="BRL214" s="110"/>
      <c r="BRM214" s="110"/>
      <c r="BRN214" s="110"/>
      <c r="BRO214" s="110"/>
      <c r="BRP214" s="110"/>
      <c r="BRQ214" s="110"/>
      <c r="BRR214" s="110"/>
      <c r="BRS214" s="110"/>
      <c r="BRT214" s="110"/>
      <c r="BRU214" s="110"/>
      <c r="BRV214" s="110"/>
      <c r="BRW214" s="110"/>
      <c r="BRX214" s="110"/>
      <c r="BRY214" s="110"/>
      <c r="BRZ214" s="110"/>
      <c r="BSA214" s="110"/>
      <c r="BSB214" s="110"/>
      <c r="BSC214" s="110"/>
      <c r="BSD214" s="110"/>
      <c r="BSE214" s="110"/>
      <c r="BSF214" s="110"/>
      <c r="BSG214" s="110"/>
      <c r="BSH214" s="110"/>
      <c r="BSI214" s="110"/>
      <c r="BSJ214" s="110"/>
      <c r="BSK214" s="110"/>
      <c r="BSL214" s="110"/>
      <c r="BSM214" s="110"/>
      <c r="BSN214" s="110"/>
      <c r="BSO214" s="110"/>
      <c r="BSP214" s="110"/>
      <c r="BSQ214" s="110"/>
      <c r="BSR214" s="110"/>
      <c r="BSS214" s="110"/>
      <c r="BST214" s="110"/>
      <c r="BSU214" s="110"/>
      <c r="BSV214" s="110"/>
      <c r="BSW214" s="110"/>
      <c r="BSX214" s="110"/>
      <c r="BSY214" s="110"/>
      <c r="BSZ214" s="110"/>
      <c r="BTA214" s="110"/>
      <c r="BTB214" s="110"/>
      <c r="BTC214" s="110"/>
      <c r="BTD214" s="110"/>
      <c r="BTE214" s="110"/>
      <c r="BTF214" s="110"/>
      <c r="BTG214" s="110"/>
      <c r="BTH214" s="110"/>
      <c r="BTI214" s="110"/>
      <c r="BTJ214" s="110"/>
      <c r="BTK214" s="110"/>
      <c r="BTL214" s="110"/>
      <c r="BTM214" s="110"/>
      <c r="BTN214" s="110"/>
      <c r="BTO214" s="110"/>
      <c r="BTP214" s="110"/>
      <c r="BTQ214" s="110"/>
      <c r="BTR214" s="110"/>
      <c r="BTS214" s="110"/>
      <c r="BTT214" s="110"/>
      <c r="BTU214" s="110"/>
      <c r="BTV214" s="110"/>
      <c r="BTW214" s="110"/>
      <c r="BTX214" s="110"/>
      <c r="BTY214" s="110"/>
      <c r="BTZ214" s="110"/>
      <c r="BUA214" s="110"/>
      <c r="BUB214" s="110"/>
      <c r="BUC214" s="110"/>
      <c r="BUD214" s="110"/>
      <c r="BUE214" s="110"/>
      <c r="BUF214" s="110"/>
      <c r="BUG214" s="110"/>
      <c r="BUH214" s="110"/>
      <c r="BUI214" s="110"/>
      <c r="BUJ214" s="110"/>
      <c r="BUK214" s="110"/>
      <c r="BUL214" s="110"/>
      <c r="BUM214" s="110"/>
      <c r="BUN214" s="110"/>
      <c r="BUO214" s="110"/>
      <c r="BUP214" s="110"/>
      <c r="BUQ214" s="110"/>
      <c r="BUR214" s="110"/>
      <c r="BUS214" s="110"/>
      <c r="BUT214" s="110"/>
      <c r="BUU214" s="110"/>
      <c r="BUV214" s="110"/>
      <c r="BUW214" s="110"/>
      <c r="BUX214" s="110"/>
      <c r="BUY214" s="110"/>
      <c r="BUZ214" s="110"/>
      <c r="BVA214" s="110"/>
      <c r="BVB214" s="110"/>
      <c r="BVC214" s="110"/>
      <c r="BVD214" s="110"/>
      <c r="BVE214" s="110"/>
      <c r="BVF214" s="110"/>
      <c r="BVG214" s="110"/>
      <c r="BVH214" s="110"/>
      <c r="BVI214" s="110"/>
      <c r="BVJ214" s="110"/>
      <c r="BVK214" s="110"/>
      <c r="BVL214" s="110"/>
      <c r="BVM214" s="110"/>
      <c r="BVN214" s="110"/>
      <c r="BVO214" s="110"/>
      <c r="BVP214" s="110"/>
      <c r="BVQ214" s="110"/>
      <c r="BVR214" s="110"/>
      <c r="BVS214" s="110"/>
      <c r="BVT214" s="110"/>
      <c r="BVU214" s="110"/>
      <c r="BVV214" s="110"/>
      <c r="BVW214" s="110"/>
      <c r="BVX214" s="110"/>
      <c r="BVY214" s="110"/>
      <c r="BVZ214" s="110"/>
      <c r="BWA214" s="110"/>
      <c r="BWB214" s="110"/>
      <c r="BWC214" s="110"/>
      <c r="BWD214" s="110"/>
      <c r="BWE214" s="110"/>
      <c r="BWF214" s="110"/>
      <c r="BWG214" s="110"/>
      <c r="BWH214" s="110"/>
      <c r="BWI214" s="110"/>
      <c r="BWJ214" s="110"/>
      <c r="BWK214" s="110"/>
      <c r="BWL214" s="110"/>
      <c r="BWM214" s="110"/>
      <c r="BWN214" s="110"/>
      <c r="BWO214" s="110"/>
      <c r="BWP214" s="110"/>
      <c r="BWQ214" s="110"/>
      <c r="BWR214" s="110"/>
      <c r="BWS214" s="110"/>
      <c r="BWT214" s="110"/>
      <c r="BWU214" s="110"/>
      <c r="BWV214" s="110"/>
      <c r="BWW214" s="110"/>
      <c r="BWX214" s="110"/>
      <c r="BWY214" s="110"/>
      <c r="BWZ214" s="110"/>
      <c r="BXA214" s="110"/>
      <c r="BXB214" s="110"/>
      <c r="BXC214" s="110"/>
      <c r="BXD214" s="110"/>
      <c r="BXE214" s="110"/>
      <c r="BXF214" s="110"/>
      <c r="BXG214" s="110"/>
      <c r="BXH214" s="110"/>
      <c r="BXI214" s="110"/>
      <c r="BXJ214" s="110"/>
      <c r="BXK214" s="110"/>
      <c r="BXL214" s="110"/>
      <c r="BXM214" s="110"/>
      <c r="BXN214" s="110"/>
      <c r="BXO214" s="110"/>
      <c r="BXP214" s="110"/>
      <c r="BXQ214" s="110"/>
      <c r="BXR214" s="110"/>
      <c r="BXS214" s="110"/>
      <c r="BXT214" s="110"/>
      <c r="BXU214" s="110"/>
      <c r="BXV214" s="110"/>
      <c r="BXW214" s="110"/>
      <c r="BXX214" s="110"/>
      <c r="BXY214" s="110"/>
      <c r="BXZ214" s="110"/>
      <c r="BYA214" s="110"/>
      <c r="BYB214" s="110"/>
      <c r="BYC214" s="110"/>
      <c r="BYD214" s="110"/>
      <c r="BYE214" s="110"/>
      <c r="BYF214" s="110"/>
      <c r="BYG214" s="110"/>
      <c r="BYH214" s="110"/>
      <c r="BYI214" s="110"/>
      <c r="BYJ214" s="110"/>
      <c r="BYK214" s="110"/>
      <c r="BYL214" s="110"/>
      <c r="BYM214" s="110"/>
      <c r="BYN214" s="110"/>
      <c r="BYO214" s="110"/>
      <c r="BYP214" s="110"/>
      <c r="BYQ214" s="110"/>
      <c r="BYR214" s="110"/>
      <c r="BYS214" s="110"/>
      <c r="BYT214" s="110"/>
      <c r="BYU214" s="110"/>
      <c r="BYV214" s="110"/>
      <c r="BYW214" s="110"/>
      <c r="BYX214" s="110"/>
      <c r="BYY214" s="110"/>
      <c r="BYZ214" s="110"/>
      <c r="BZA214" s="110"/>
      <c r="BZB214" s="110"/>
      <c r="BZC214" s="110"/>
      <c r="BZD214" s="110"/>
      <c r="BZE214" s="110"/>
      <c r="BZF214" s="110"/>
      <c r="BZG214" s="110"/>
      <c r="BZH214" s="110"/>
      <c r="BZI214" s="110"/>
      <c r="BZJ214" s="110"/>
      <c r="BZK214" s="110"/>
      <c r="BZL214" s="110"/>
      <c r="BZM214" s="110"/>
      <c r="BZN214" s="110"/>
      <c r="BZO214" s="110"/>
      <c r="BZP214" s="110"/>
      <c r="BZQ214" s="110"/>
      <c r="BZR214" s="110"/>
      <c r="BZS214" s="110"/>
      <c r="BZT214" s="110"/>
      <c r="BZU214" s="110"/>
      <c r="BZV214" s="110"/>
      <c r="BZW214" s="110"/>
      <c r="BZX214" s="110"/>
      <c r="BZY214" s="110"/>
      <c r="BZZ214" s="110"/>
      <c r="CAA214" s="110"/>
      <c r="CAB214" s="110"/>
      <c r="CAC214" s="110"/>
      <c r="CAD214" s="110"/>
      <c r="CAE214" s="110"/>
      <c r="CAF214" s="110"/>
      <c r="CAG214" s="110"/>
      <c r="CAH214" s="110"/>
      <c r="CAI214" s="110"/>
      <c r="CAJ214" s="110"/>
      <c r="CAK214" s="110"/>
      <c r="CAL214" s="110"/>
      <c r="CAM214" s="110"/>
      <c r="CAN214" s="110"/>
      <c r="CAO214" s="110"/>
      <c r="CAP214" s="110"/>
      <c r="CAQ214" s="110"/>
      <c r="CAR214" s="110"/>
      <c r="CAS214" s="110"/>
      <c r="CAT214" s="110"/>
      <c r="CAU214" s="110"/>
      <c r="CAV214" s="110"/>
      <c r="CAW214" s="110"/>
      <c r="CAX214" s="110"/>
      <c r="CAY214" s="110"/>
      <c r="CAZ214" s="110"/>
      <c r="CBA214" s="110"/>
      <c r="CBB214" s="110"/>
      <c r="CBC214" s="110"/>
      <c r="CBD214" s="110"/>
      <c r="CBE214" s="110"/>
      <c r="CBF214" s="110"/>
      <c r="CBG214" s="110"/>
      <c r="CBH214" s="110"/>
      <c r="CBI214" s="110"/>
      <c r="CBJ214" s="110"/>
      <c r="CBK214" s="110"/>
      <c r="CBL214" s="110"/>
      <c r="CBM214" s="110"/>
      <c r="CBN214" s="110"/>
      <c r="CBO214" s="110"/>
      <c r="CBP214" s="110"/>
      <c r="CBQ214" s="110"/>
      <c r="CBR214" s="110"/>
      <c r="CBS214" s="110"/>
      <c r="CBT214" s="110"/>
      <c r="CBU214" s="110"/>
      <c r="CBV214" s="110"/>
      <c r="CBW214" s="110"/>
      <c r="CBX214" s="110"/>
      <c r="CBY214" s="110"/>
      <c r="CBZ214" s="110"/>
      <c r="CCA214" s="110"/>
      <c r="CCB214" s="110"/>
      <c r="CCC214" s="110"/>
      <c r="CCD214" s="110"/>
      <c r="CCE214" s="110"/>
      <c r="CCF214" s="110"/>
      <c r="CCG214" s="110"/>
      <c r="CCH214" s="110"/>
      <c r="CCI214" s="110"/>
      <c r="CCJ214" s="110"/>
      <c r="CCK214" s="110"/>
      <c r="CCL214" s="110"/>
      <c r="CCM214" s="110"/>
      <c r="CCN214" s="110"/>
      <c r="CCO214" s="110"/>
      <c r="CCP214" s="110"/>
      <c r="CCQ214" s="110"/>
      <c r="CCR214" s="110"/>
      <c r="CCS214" s="110"/>
      <c r="CCT214" s="110"/>
      <c r="CCU214" s="110"/>
      <c r="CCV214" s="110"/>
      <c r="CCW214" s="110"/>
      <c r="CCX214" s="110"/>
      <c r="CCY214" s="110"/>
      <c r="CCZ214" s="110"/>
      <c r="CDA214" s="110"/>
      <c r="CDB214" s="110"/>
      <c r="CDC214" s="110"/>
      <c r="CDD214" s="110"/>
      <c r="CDE214" s="110"/>
      <c r="CDF214" s="110"/>
      <c r="CDG214" s="110"/>
      <c r="CDH214" s="110"/>
      <c r="CDI214" s="110"/>
      <c r="CDJ214" s="110"/>
      <c r="CDK214" s="110"/>
      <c r="CDL214" s="110"/>
      <c r="CDM214" s="110"/>
      <c r="CDN214" s="110"/>
      <c r="CDO214" s="110"/>
      <c r="CDP214" s="110"/>
      <c r="CDQ214" s="110"/>
      <c r="CDR214" s="110"/>
      <c r="CDS214" s="110"/>
      <c r="CDT214" s="110"/>
      <c r="CDU214" s="110"/>
      <c r="CDV214" s="110"/>
      <c r="CDW214" s="110"/>
      <c r="CDX214" s="110"/>
      <c r="CDY214" s="110"/>
      <c r="CDZ214" s="110"/>
      <c r="CEA214" s="110"/>
      <c r="CEB214" s="110"/>
      <c r="CEC214" s="110"/>
      <c r="CED214" s="110"/>
      <c r="CEE214" s="110"/>
      <c r="CEF214" s="110"/>
      <c r="CEG214" s="110"/>
      <c r="CEH214" s="110"/>
      <c r="CEI214" s="110"/>
      <c r="CEJ214" s="110"/>
      <c r="CEK214" s="110"/>
      <c r="CEL214" s="110"/>
      <c r="CEM214" s="110"/>
      <c r="CEN214" s="110"/>
      <c r="CEO214" s="110"/>
      <c r="CEP214" s="110"/>
      <c r="CEQ214" s="110"/>
      <c r="CER214" s="110"/>
      <c r="CES214" s="110"/>
      <c r="CET214" s="110"/>
      <c r="CEU214" s="110"/>
      <c r="CEV214" s="110"/>
      <c r="CEW214" s="110"/>
      <c r="CEX214" s="110"/>
      <c r="CEY214" s="110"/>
      <c r="CEZ214" s="110"/>
      <c r="CFA214" s="110"/>
      <c r="CFB214" s="110"/>
      <c r="CFC214" s="110"/>
      <c r="CFD214" s="110"/>
      <c r="CFE214" s="110"/>
      <c r="CFF214" s="110"/>
      <c r="CFG214" s="110"/>
      <c r="CFH214" s="110"/>
      <c r="CFI214" s="110"/>
      <c r="CFJ214" s="110"/>
      <c r="CFK214" s="110"/>
      <c r="CFL214" s="110"/>
      <c r="CFM214" s="110"/>
      <c r="CFN214" s="110"/>
      <c r="CFO214" s="110"/>
      <c r="CFP214" s="110"/>
      <c r="CFQ214" s="110"/>
      <c r="CFR214" s="110"/>
      <c r="CFS214" s="110"/>
      <c r="CFT214" s="110"/>
      <c r="CFU214" s="110"/>
      <c r="CFV214" s="110"/>
      <c r="CFW214" s="110"/>
      <c r="CFX214" s="110"/>
      <c r="CFY214" s="110"/>
      <c r="CFZ214" s="110"/>
      <c r="CGA214" s="110"/>
      <c r="CGB214" s="110"/>
      <c r="CGC214" s="110"/>
      <c r="CGD214" s="110"/>
      <c r="CGE214" s="110"/>
      <c r="CGF214" s="110"/>
      <c r="CGG214" s="110"/>
      <c r="CGH214" s="110"/>
      <c r="CGI214" s="110"/>
      <c r="CGJ214" s="110"/>
      <c r="CGK214" s="110"/>
      <c r="CGL214" s="110"/>
      <c r="CGM214" s="110"/>
      <c r="CGN214" s="110"/>
      <c r="CGO214" s="110"/>
      <c r="CGP214" s="110"/>
      <c r="CGQ214" s="110"/>
      <c r="CGR214" s="110"/>
      <c r="CGS214" s="110"/>
      <c r="CGT214" s="110"/>
      <c r="CGU214" s="110"/>
      <c r="CGV214" s="110"/>
      <c r="CGW214" s="110"/>
      <c r="CGX214" s="110"/>
      <c r="CGY214" s="110"/>
      <c r="CGZ214" s="110"/>
      <c r="CHA214" s="110"/>
      <c r="CHB214" s="110"/>
      <c r="CHC214" s="110"/>
      <c r="CHD214" s="110"/>
      <c r="CHE214" s="110"/>
      <c r="CHF214" s="110"/>
      <c r="CHG214" s="110"/>
      <c r="CHH214" s="110"/>
      <c r="CHI214" s="110"/>
      <c r="CHJ214" s="110"/>
      <c r="CHK214" s="110"/>
      <c r="CHL214" s="110"/>
      <c r="CHM214" s="110"/>
      <c r="CHN214" s="110"/>
      <c r="CHO214" s="110"/>
      <c r="CHP214" s="110"/>
      <c r="CHQ214" s="110"/>
      <c r="CHR214" s="110"/>
      <c r="CHS214" s="110"/>
      <c r="CHT214" s="110"/>
      <c r="CHU214" s="110"/>
      <c r="CHV214" s="110"/>
      <c r="CHW214" s="110"/>
      <c r="CHX214" s="110"/>
      <c r="CHY214" s="110"/>
      <c r="CHZ214" s="110"/>
      <c r="CIA214" s="110"/>
      <c r="CIB214" s="110"/>
      <c r="CIC214" s="110"/>
      <c r="CID214" s="110"/>
      <c r="CIE214" s="110"/>
      <c r="CIF214" s="110"/>
      <c r="CIG214" s="110"/>
      <c r="CIH214" s="110"/>
      <c r="CII214" s="110"/>
      <c r="CIJ214" s="110"/>
      <c r="CIK214" s="110"/>
      <c r="CIL214" s="110"/>
      <c r="CIM214" s="110"/>
      <c r="CIN214" s="110"/>
      <c r="CIO214" s="110"/>
      <c r="CIP214" s="110"/>
      <c r="CIQ214" s="110"/>
      <c r="CIR214" s="110"/>
      <c r="CIS214" s="110"/>
      <c r="CIT214" s="110"/>
      <c r="CIU214" s="110"/>
      <c r="CIV214" s="110"/>
      <c r="CIW214" s="110"/>
      <c r="CIX214" s="110"/>
      <c r="CIY214" s="110"/>
      <c r="CIZ214" s="110"/>
      <c r="CJA214" s="110"/>
      <c r="CJB214" s="110"/>
      <c r="CJC214" s="110"/>
      <c r="CJD214" s="110"/>
      <c r="CJE214" s="110"/>
      <c r="CJF214" s="110"/>
      <c r="CJG214" s="110"/>
      <c r="CJH214" s="110"/>
      <c r="CJI214" s="110"/>
      <c r="CJJ214" s="110"/>
      <c r="CJK214" s="110"/>
      <c r="CJL214" s="110"/>
      <c r="CJM214" s="110"/>
      <c r="CJN214" s="110"/>
      <c r="CJO214" s="110"/>
      <c r="CJP214" s="110"/>
      <c r="CJQ214" s="110"/>
      <c r="CJR214" s="110"/>
      <c r="CJS214" s="110"/>
      <c r="CJT214" s="110"/>
      <c r="CJU214" s="110"/>
      <c r="CJV214" s="110"/>
      <c r="CJW214" s="110"/>
      <c r="CJX214" s="110"/>
      <c r="CJY214" s="110"/>
      <c r="CJZ214" s="110"/>
      <c r="CKA214" s="110"/>
      <c r="CKB214" s="110"/>
      <c r="CKC214" s="110"/>
      <c r="CKD214" s="110"/>
      <c r="CKE214" s="110"/>
      <c r="CKF214" s="110"/>
      <c r="CKG214" s="110"/>
      <c r="CKH214" s="110"/>
      <c r="CKI214" s="110"/>
      <c r="CKJ214" s="110"/>
      <c r="CKK214" s="110"/>
      <c r="CKL214" s="110"/>
      <c r="CKM214" s="110"/>
      <c r="CKN214" s="110"/>
      <c r="CKO214" s="110"/>
      <c r="CKP214" s="110"/>
      <c r="CKQ214" s="110"/>
      <c r="CKR214" s="110"/>
      <c r="CKS214" s="110"/>
      <c r="CKT214" s="110"/>
      <c r="CKU214" s="110"/>
      <c r="CKV214" s="110"/>
      <c r="CKW214" s="110"/>
      <c r="CKX214" s="110"/>
      <c r="CKY214" s="110"/>
      <c r="CKZ214" s="110"/>
      <c r="CLA214" s="110"/>
      <c r="CLB214" s="110"/>
      <c r="CLC214" s="110"/>
      <c r="CLD214" s="110"/>
      <c r="CLE214" s="110"/>
      <c r="CLF214" s="110"/>
      <c r="CLG214" s="110"/>
      <c r="CLH214" s="110"/>
      <c r="CLI214" s="110"/>
      <c r="CLJ214" s="110"/>
      <c r="CLK214" s="110"/>
      <c r="CLL214" s="110"/>
      <c r="CLM214" s="110"/>
      <c r="CLN214" s="110"/>
      <c r="CLO214" s="110"/>
      <c r="CLP214" s="110"/>
      <c r="CLQ214" s="110"/>
      <c r="CLR214" s="110"/>
      <c r="CLS214" s="110"/>
      <c r="CLT214" s="110"/>
      <c r="CLU214" s="110"/>
      <c r="CLV214" s="110"/>
      <c r="CLW214" s="110"/>
      <c r="CLX214" s="110"/>
      <c r="CLY214" s="110"/>
      <c r="CLZ214" s="110"/>
      <c r="CMA214" s="110"/>
      <c r="CMB214" s="110"/>
      <c r="CMC214" s="110"/>
      <c r="CMD214" s="110"/>
      <c r="CME214" s="110"/>
      <c r="CMF214" s="110"/>
      <c r="CMG214" s="110"/>
      <c r="CMH214" s="110"/>
      <c r="CMI214" s="110"/>
      <c r="CMJ214" s="110"/>
      <c r="CMK214" s="110"/>
      <c r="CML214" s="110"/>
      <c r="CMM214" s="110"/>
      <c r="CMN214" s="110"/>
      <c r="CMO214" s="110"/>
      <c r="CMP214" s="110"/>
      <c r="CMQ214" s="110"/>
      <c r="CMR214" s="110"/>
      <c r="CMS214" s="110"/>
      <c r="CMT214" s="110"/>
      <c r="CMU214" s="110"/>
      <c r="CMV214" s="110"/>
      <c r="CMW214" s="110"/>
      <c r="CMX214" s="110"/>
      <c r="CMY214" s="110"/>
      <c r="CMZ214" s="110"/>
      <c r="CNA214" s="110"/>
      <c r="CNB214" s="110"/>
      <c r="CNC214" s="110"/>
      <c r="CND214" s="110"/>
      <c r="CNE214" s="110"/>
      <c r="CNF214" s="110"/>
      <c r="CNG214" s="110"/>
      <c r="CNH214" s="110"/>
      <c r="CNI214" s="110"/>
      <c r="CNJ214" s="110"/>
      <c r="CNK214" s="110"/>
      <c r="CNL214" s="110"/>
      <c r="CNM214" s="110"/>
      <c r="CNN214" s="110"/>
      <c r="CNO214" s="110"/>
      <c r="CNP214" s="110"/>
      <c r="CNQ214" s="110"/>
      <c r="CNR214" s="110"/>
      <c r="CNS214" s="110"/>
      <c r="CNT214" s="110"/>
      <c r="CNU214" s="110"/>
      <c r="CNV214" s="110"/>
      <c r="CNW214" s="110"/>
      <c r="CNX214" s="110"/>
      <c r="CNY214" s="110"/>
      <c r="CNZ214" s="110"/>
      <c r="COA214" s="110"/>
      <c r="COB214" s="110"/>
      <c r="COC214" s="110"/>
      <c r="COD214" s="110"/>
      <c r="COE214" s="110"/>
      <c r="COF214" s="110"/>
      <c r="COG214" s="110"/>
      <c r="COH214" s="110"/>
      <c r="COI214" s="110"/>
      <c r="COJ214" s="110"/>
      <c r="COK214" s="110"/>
      <c r="COL214" s="110"/>
      <c r="COM214" s="110"/>
      <c r="CON214" s="110"/>
      <c r="COO214" s="110"/>
      <c r="COP214" s="110"/>
      <c r="COQ214" s="110"/>
      <c r="COR214" s="110"/>
      <c r="COS214" s="110"/>
      <c r="COT214" s="110"/>
      <c r="COU214" s="110"/>
      <c r="COV214" s="110"/>
      <c r="COW214" s="110"/>
      <c r="COX214" s="110"/>
      <c r="COY214" s="110"/>
      <c r="COZ214" s="110"/>
      <c r="CPA214" s="110"/>
      <c r="CPB214" s="110"/>
      <c r="CPC214" s="110"/>
      <c r="CPD214" s="110"/>
      <c r="CPE214" s="110"/>
      <c r="CPF214" s="110"/>
      <c r="CPG214" s="110"/>
      <c r="CPH214" s="110"/>
      <c r="CPI214" s="110"/>
      <c r="CPJ214" s="110"/>
      <c r="CPK214" s="110"/>
      <c r="CPL214" s="110"/>
      <c r="CPM214" s="110"/>
      <c r="CPN214" s="110"/>
      <c r="CPO214" s="110"/>
      <c r="CPP214" s="110"/>
      <c r="CPQ214" s="110"/>
      <c r="CPR214" s="110"/>
      <c r="CPS214" s="110"/>
      <c r="CPT214" s="110"/>
      <c r="CPU214" s="110"/>
      <c r="CPV214" s="110"/>
      <c r="CPW214" s="110"/>
      <c r="CPX214" s="110"/>
      <c r="CPY214" s="110"/>
      <c r="CPZ214" s="110"/>
      <c r="CQA214" s="110"/>
      <c r="CQB214" s="110"/>
      <c r="CQC214" s="110"/>
      <c r="CQD214" s="110"/>
      <c r="CQE214" s="110"/>
      <c r="CQF214" s="110"/>
      <c r="CQG214" s="110"/>
      <c r="CQH214" s="110"/>
      <c r="CQI214" s="110"/>
      <c r="CQJ214" s="110"/>
      <c r="CQK214" s="110"/>
      <c r="CQL214" s="110"/>
      <c r="CQM214" s="110"/>
      <c r="CQN214" s="110"/>
      <c r="CQO214" s="110"/>
      <c r="CQP214" s="110"/>
      <c r="CQQ214" s="110"/>
      <c r="CQR214" s="110"/>
      <c r="CQS214" s="110"/>
      <c r="CQT214" s="110"/>
      <c r="CQU214" s="110"/>
      <c r="CQV214" s="110"/>
      <c r="CQW214" s="110"/>
      <c r="CQX214" s="110"/>
      <c r="CQY214" s="110"/>
      <c r="CQZ214" s="110"/>
      <c r="CRA214" s="110"/>
      <c r="CRB214" s="110"/>
      <c r="CRC214" s="110"/>
      <c r="CRD214" s="110"/>
      <c r="CRE214" s="110"/>
      <c r="CRF214" s="110"/>
      <c r="CRG214" s="110"/>
      <c r="CRH214" s="110"/>
      <c r="CRI214" s="110"/>
      <c r="CRJ214" s="110"/>
      <c r="CRK214" s="110"/>
      <c r="CRL214" s="110"/>
      <c r="CRM214" s="110"/>
      <c r="CRN214" s="110"/>
      <c r="CRO214" s="110"/>
      <c r="CRP214" s="110"/>
      <c r="CRQ214" s="110"/>
      <c r="CRR214" s="110"/>
      <c r="CRS214" s="110"/>
      <c r="CRT214" s="110"/>
      <c r="CRU214" s="110"/>
      <c r="CRV214" s="110"/>
      <c r="CRW214" s="110"/>
      <c r="CRX214" s="110"/>
      <c r="CRY214" s="110"/>
      <c r="CRZ214" s="110"/>
      <c r="CSA214" s="110"/>
      <c r="CSB214" s="110"/>
      <c r="CSC214" s="110"/>
      <c r="CSD214" s="110"/>
      <c r="CSE214" s="110"/>
      <c r="CSF214" s="110"/>
      <c r="CSG214" s="110"/>
      <c r="CSH214" s="110"/>
      <c r="CSI214" s="110"/>
      <c r="CSJ214" s="110"/>
      <c r="CSK214" s="110"/>
      <c r="CSL214" s="110"/>
      <c r="CSM214" s="110"/>
      <c r="CSN214" s="110"/>
      <c r="CSO214" s="110"/>
      <c r="CSP214" s="110"/>
      <c r="CSQ214" s="110"/>
      <c r="CSR214" s="110"/>
      <c r="CSS214" s="110"/>
      <c r="CST214" s="110"/>
      <c r="CSU214" s="110"/>
      <c r="CSV214" s="110"/>
      <c r="CSW214" s="110"/>
      <c r="CSX214" s="110"/>
      <c r="CSY214" s="110"/>
      <c r="CSZ214" s="110"/>
      <c r="CTA214" s="110"/>
      <c r="CTB214" s="110"/>
      <c r="CTC214" s="110"/>
      <c r="CTD214" s="110"/>
      <c r="CTE214" s="110"/>
      <c r="CTF214" s="110"/>
      <c r="CTG214" s="110"/>
      <c r="CTH214" s="110"/>
      <c r="CTI214" s="110"/>
      <c r="CTJ214" s="110"/>
      <c r="CTK214" s="110"/>
      <c r="CTL214" s="110"/>
      <c r="CTM214" s="110"/>
      <c r="CTN214" s="110"/>
      <c r="CTO214" s="110"/>
      <c r="CTP214" s="110"/>
      <c r="CTQ214" s="110"/>
      <c r="CTR214" s="110"/>
      <c r="CTS214" s="110"/>
      <c r="CTT214" s="110"/>
      <c r="CTU214" s="110"/>
      <c r="CTV214" s="110"/>
      <c r="CTW214" s="110"/>
      <c r="CTX214" s="110"/>
      <c r="CTY214" s="110"/>
      <c r="CTZ214" s="110"/>
      <c r="CUA214" s="110"/>
      <c r="CUB214" s="110"/>
      <c r="CUC214" s="110"/>
      <c r="CUD214" s="110"/>
      <c r="CUE214" s="110"/>
      <c r="CUF214" s="110"/>
      <c r="CUG214" s="110"/>
      <c r="CUH214" s="110"/>
      <c r="CUI214" s="110"/>
      <c r="CUJ214" s="110"/>
      <c r="CUK214" s="110"/>
      <c r="CUL214" s="110"/>
      <c r="CUM214" s="110"/>
      <c r="CUN214" s="110"/>
      <c r="CUO214" s="110"/>
      <c r="CUP214" s="110"/>
      <c r="CUQ214" s="110"/>
      <c r="CUR214" s="110"/>
      <c r="CUS214" s="110"/>
      <c r="CUT214" s="110"/>
      <c r="CUU214" s="110"/>
      <c r="CUV214" s="110"/>
      <c r="CUW214" s="110"/>
      <c r="CUX214" s="110"/>
      <c r="CUY214" s="110"/>
      <c r="CUZ214" s="110"/>
      <c r="CVA214" s="110"/>
      <c r="CVB214" s="110"/>
      <c r="CVC214" s="110"/>
      <c r="CVD214" s="110"/>
      <c r="CVE214" s="110"/>
      <c r="CVF214" s="110"/>
      <c r="CVG214" s="110"/>
      <c r="CVH214" s="110"/>
      <c r="CVI214" s="110"/>
      <c r="CVJ214" s="110"/>
      <c r="CVK214" s="110"/>
      <c r="CVL214" s="110"/>
      <c r="CVM214" s="110"/>
      <c r="CVN214" s="110"/>
      <c r="CVO214" s="110"/>
      <c r="CVP214" s="110"/>
      <c r="CVQ214" s="110"/>
      <c r="CVR214" s="110"/>
      <c r="CVS214" s="110"/>
      <c r="CVT214" s="110"/>
      <c r="CVU214" s="110"/>
      <c r="CVV214" s="110"/>
      <c r="CVW214" s="110"/>
      <c r="CVX214" s="110"/>
      <c r="CVY214" s="110"/>
      <c r="CVZ214" s="110"/>
      <c r="CWA214" s="110"/>
      <c r="CWB214" s="110"/>
      <c r="CWC214" s="110"/>
      <c r="CWD214" s="110"/>
      <c r="CWE214" s="110"/>
      <c r="CWF214" s="110"/>
      <c r="CWG214" s="110"/>
      <c r="CWH214" s="110"/>
      <c r="CWI214" s="110"/>
      <c r="CWJ214" s="110"/>
      <c r="CWK214" s="110"/>
      <c r="CWL214" s="110"/>
      <c r="CWM214" s="110"/>
      <c r="CWN214" s="110"/>
      <c r="CWO214" s="110"/>
      <c r="CWP214" s="110"/>
      <c r="CWQ214" s="110"/>
      <c r="CWR214" s="110"/>
      <c r="CWS214" s="110"/>
      <c r="CWT214" s="110"/>
      <c r="CWU214" s="110"/>
      <c r="CWV214" s="110"/>
      <c r="CWW214" s="110"/>
      <c r="CWX214" s="110"/>
      <c r="CWY214" s="110"/>
      <c r="CWZ214" s="110"/>
      <c r="CXA214" s="110"/>
      <c r="CXB214" s="110"/>
      <c r="CXC214" s="110"/>
      <c r="CXD214" s="110"/>
      <c r="CXE214" s="110"/>
      <c r="CXF214" s="110"/>
      <c r="CXG214" s="110"/>
      <c r="CXH214" s="110"/>
      <c r="CXI214" s="110"/>
      <c r="CXJ214" s="110"/>
      <c r="CXK214" s="110"/>
      <c r="CXL214" s="110"/>
      <c r="CXM214" s="110"/>
      <c r="CXN214" s="110"/>
      <c r="CXO214" s="110"/>
      <c r="CXP214" s="110"/>
      <c r="CXQ214" s="110"/>
      <c r="CXR214" s="110"/>
      <c r="CXS214" s="110"/>
      <c r="CXT214" s="110"/>
      <c r="CXU214" s="110"/>
      <c r="CXV214" s="110"/>
      <c r="CXW214" s="110"/>
      <c r="CXX214" s="110"/>
      <c r="CXY214" s="110"/>
      <c r="CXZ214" s="110"/>
      <c r="CYA214" s="110"/>
      <c r="CYB214" s="110"/>
      <c r="CYC214" s="110"/>
      <c r="CYD214" s="110"/>
      <c r="CYE214" s="110"/>
      <c r="CYF214" s="110"/>
      <c r="CYG214" s="110"/>
      <c r="CYH214" s="110"/>
      <c r="CYI214" s="110"/>
      <c r="CYJ214" s="110"/>
      <c r="CYK214" s="110"/>
      <c r="CYL214" s="110"/>
      <c r="CYM214" s="110"/>
      <c r="CYN214" s="110"/>
      <c r="CYO214" s="110"/>
      <c r="CYP214" s="110"/>
      <c r="CYQ214" s="110"/>
      <c r="CYR214" s="110"/>
      <c r="CYS214" s="110"/>
      <c r="CYT214" s="110"/>
      <c r="CYU214" s="110"/>
      <c r="CYV214" s="110"/>
      <c r="CYW214" s="110"/>
      <c r="CYX214" s="110"/>
      <c r="CYY214" s="110"/>
      <c r="CYZ214" s="110"/>
      <c r="CZA214" s="110"/>
      <c r="CZB214" s="110"/>
      <c r="CZC214" s="110"/>
      <c r="CZD214" s="110"/>
      <c r="CZE214" s="110"/>
      <c r="CZF214" s="110"/>
      <c r="CZG214" s="110"/>
      <c r="CZH214" s="110"/>
      <c r="CZI214" s="110"/>
      <c r="CZJ214" s="110"/>
      <c r="CZK214" s="110"/>
      <c r="CZL214" s="110"/>
      <c r="CZM214" s="110"/>
      <c r="CZN214" s="110"/>
      <c r="CZO214" s="110"/>
      <c r="CZP214" s="110"/>
      <c r="CZQ214" s="110"/>
      <c r="CZR214" s="110"/>
      <c r="CZS214" s="110"/>
      <c r="CZT214" s="110"/>
      <c r="CZU214" s="110"/>
      <c r="CZV214" s="110"/>
      <c r="CZW214" s="110"/>
      <c r="CZX214" s="110"/>
      <c r="CZY214" s="110"/>
      <c r="CZZ214" s="110"/>
      <c r="DAA214" s="110"/>
      <c r="DAB214" s="110"/>
      <c r="DAC214" s="110"/>
      <c r="DAD214" s="110"/>
      <c r="DAE214" s="110"/>
      <c r="DAF214" s="110"/>
      <c r="DAG214" s="110"/>
      <c r="DAH214" s="110"/>
      <c r="DAI214" s="110"/>
      <c r="DAJ214" s="110"/>
      <c r="DAK214" s="110"/>
      <c r="DAL214" s="110"/>
      <c r="DAM214" s="110"/>
      <c r="DAN214" s="110"/>
      <c r="DAO214" s="110"/>
      <c r="DAP214" s="110"/>
      <c r="DAQ214" s="110"/>
      <c r="DAR214" s="110"/>
      <c r="DAS214" s="110"/>
      <c r="DAT214" s="110"/>
      <c r="DAU214" s="110"/>
      <c r="DAV214" s="110"/>
      <c r="DAW214" s="110"/>
      <c r="DAX214" s="110"/>
      <c r="DAY214" s="110"/>
      <c r="DAZ214" s="110"/>
      <c r="DBA214" s="110"/>
      <c r="DBB214" s="110"/>
      <c r="DBC214" s="110"/>
      <c r="DBD214" s="110"/>
      <c r="DBE214" s="110"/>
      <c r="DBF214" s="110"/>
      <c r="DBG214" s="110"/>
      <c r="DBH214" s="110"/>
      <c r="DBI214" s="110"/>
      <c r="DBJ214" s="110"/>
      <c r="DBK214" s="110"/>
      <c r="DBL214" s="110"/>
      <c r="DBM214" s="110"/>
      <c r="DBN214" s="110"/>
      <c r="DBO214" s="110"/>
      <c r="DBP214" s="110"/>
      <c r="DBQ214" s="110"/>
      <c r="DBR214" s="110"/>
      <c r="DBS214" s="110"/>
      <c r="DBT214" s="110"/>
      <c r="DBU214" s="110"/>
      <c r="DBV214" s="110"/>
      <c r="DBW214" s="110"/>
      <c r="DBX214" s="110"/>
      <c r="DBY214" s="110"/>
      <c r="DBZ214" s="110"/>
      <c r="DCA214" s="110"/>
      <c r="DCB214" s="110"/>
      <c r="DCC214" s="110"/>
      <c r="DCD214" s="110"/>
      <c r="DCE214" s="110"/>
      <c r="DCF214" s="110"/>
      <c r="DCG214" s="110"/>
      <c r="DCH214" s="110"/>
      <c r="DCI214" s="110"/>
      <c r="DCJ214" s="110"/>
      <c r="DCK214" s="110"/>
      <c r="DCL214" s="110"/>
      <c r="DCM214" s="110"/>
      <c r="DCN214" s="110"/>
      <c r="DCO214" s="110"/>
      <c r="DCP214" s="110"/>
      <c r="DCQ214" s="110"/>
      <c r="DCR214" s="110"/>
      <c r="DCS214" s="110"/>
      <c r="DCT214" s="110"/>
      <c r="DCU214" s="110"/>
      <c r="DCV214" s="110"/>
      <c r="DCW214" s="110"/>
      <c r="DCX214" s="110"/>
      <c r="DCY214" s="110"/>
      <c r="DCZ214" s="110"/>
      <c r="DDA214" s="110"/>
      <c r="DDB214" s="110"/>
      <c r="DDC214" s="110"/>
      <c r="DDD214" s="110"/>
      <c r="DDE214" s="110"/>
      <c r="DDF214" s="110"/>
      <c r="DDG214" s="110"/>
      <c r="DDH214" s="110"/>
      <c r="DDI214" s="110"/>
      <c r="DDJ214" s="110"/>
      <c r="DDK214" s="110"/>
      <c r="DDL214" s="110"/>
      <c r="DDM214" s="110"/>
      <c r="DDN214" s="110"/>
      <c r="DDO214" s="110"/>
      <c r="DDP214" s="110"/>
      <c r="DDQ214" s="110"/>
      <c r="DDR214" s="110"/>
      <c r="DDS214" s="110"/>
      <c r="DDT214" s="110"/>
      <c r="DDU214" s="110"/>
      <c r="DDV214" s="110"/>
      <c r="DDW214" s="110"/>
      <c r="DDX214" s="110"/>
      <c r="DDY214" s="110"/>
      <c r="DDZ214" s="110"/>
      <c r="DEA214" s="110"/>
      <c r="DEB214" s="110"/>
      <c r="DEC214" s="110"/>
      <c r="DED214" s="110"/>
      <c r="DEE214" s="110"/>
      <c r="DEF214" s="110"/>
      <c r="DEG214" s="110"/>
      <c r="DEH214" s="110"/>
      <c r="DEI214" s="110"/>
      <c r="DEJ214" s="110"/>
      <c r="DEK214" s="110"/>
      <c r="DEL214" s="110"/>
      <c r="DEM214" s="110"/>
      <c r="DEN214" s="110"/>
      <c r="DEO214" s="110"/>
      <c r="DEP214" s="110"/>
      <c r="DEQ214" s="110"/>
      <c r="DER214" s="110"/>
      <c r="DES214" s="110"/>
      <c r="DET214" s="110"/>
      <c r="DEU214" s="110"/>
      <c r="DEV214" s="110"/>
      <c r="DEW214" s="110"/>
      <c r="DEX214" s="110"/>
      <c r="DEY214" s="110"/>
      <c r="DEZ214" s="110"/>
      <c r="DFA214" s="110"/>
      <c r="DFB214" s="110"/>
      <c r="DFC214" s="110"/>
      <c r="DFD214" s="110"/>
      <c r="DFE214" s="110"/>
      <c r="DFF214" s="110"/>
      <c r="DFG214" s="110"/>
      <c r="DFH214" s="110"/>
      <c r="DFI214" s="110"/>
      <c r="DFJ214" s="110"/>
      <c r="DFK214" s="110"/>
      <c r="DFL214" s="110"/>
      <c r="DFM214" s="110"/>
      <c r="DFN214" s="110"/>
      <c r="DFO214" s="110"/>
      <c r="DFP214" s="110"/>
      <c r="DFQ214" s="110"/>
      <c r="DFR214" s="110"/>
      <c r="DFS214" s="110"/>
      <c r="DFT214" s="110"/>
      <c r="DFU214" s="110"/>
      <c r="DFV214" s="110"/>
      <c r="DFW214" s="110"/>
      <c r="DFX214" s="110"/>
      <c r="DFY214" s="110"/>
      <c r="DFZ214" s="110"/>
      <c r="DGA214" s="110"/>
      <c r="DGB214" s="110"/>
      <c r="DGC214" s="110"/>
      <c r="DGD214" s="110"/>
      <c r="DGE214" s="110"/>
      <c r="DGF214" s="110"/>
      <c r="DGG214" s="110"/>
      <c r="DGH214" s="110"/>
      <c r="DGI214" s="110"/>
      <c r="DGJ214" s="110"/>
      <c r="DGK214" s="110"/>
      <c r="DGL214" s="110"/>
      <c r="DGM214" s="110"/>
      <c r="DGN214" s="110"/>
      <c r="DGO214" s="110"/>
      <c r="DGP214" s="110"/>
      <c r="DGQ214" s="110"/>
      <c r="DGR214" s="110"/>
      <c r="DGS214" s="110"/>
      <c r="DGT214" s="110"/>
      <c r="DGU214" s="110"/>
      <c r="DGV214" s="110"/>
      <c r="DGW214" s="110"/>
      <c r="DGX214" s="110"/>
      <c r="DGY214" s="110"/>
      <c r="DGZ214" s="110"/>
      <c r="DHA214" s="110"/>
      <c r="DHB214" s="110"/>
      <c r="DHC214" s="110"/>
      <c r="DHD214" s="110"/>
      <c r="DHE214" s="110"/>
      <c r="DHF214" s="110"/>
      <c r="DHG214" s="110"/>
      <c r="DHH214" s="110"/>
      <c r="DHI214" s="110"/>
      <c r="DHJ214" s="110"/>
      <c r="DHK214" s="110"/>
      <c r="DHL214" s="110"/>
      <c r="DHM214" s="110"/>
      <c r="DHN214" s="110"/>
      <c r="DHO214" s="110"/>
      <c r="DHP214" s="110"/>
      <c r="DHQ214" s="110"/>
      <c r="DHR214" s="110"/>
      <c r="DHS214" s="110"/>
      <c r="DHT214" s="110"/>
      <c r="DHU214" s="110"/>
      <c r="DHV214" s="110"/>
      <c r="DHW214" s="110"/>
      <c r="DHX214" s="110"/>
      <c r="DHY214" s="110"/>
      <c r="DHZ214" s="110"/>
      <c r="DIA214" s="110"/>
      <c r="DIB214" s="110"/>
      <c r="DIC214" s="110"/>
      <c r="DID214" s="110"/>
      <c r="DIE214" s="110"/>
      <c r="DIF214" s="110"/>
      <c r="DIG214" s="110"/>
      <c r="DIH214" s="110"/>
      <c r="DII214" s="110"/>
      <c r="DIJ214" s="110"/>
      <c r="DIK214" s="110"/>
      <c r="DIL214" s="110"/>
      <c r="DIM214" s="110"/>
      <c r="DIN214" s="110"/>
      <c r="DIO214" s="110"/>
      <c r="DIP214" s="110"/>
      <c r="DIQ214" s="110"/>
      <c r="DIR214" s="110"/>
      <c r="DIS214" s="110"/>
      <c r="DIT214" s="110"/>
      <c r="DIU214" s="110"/>
      <c r="DIV214" s="110"/>
      <c r="DIW214" s="110"/>
      <c r="DIX214" s="110"/>
      <c r="DIY214" s="110"/>
      <c r="DIZ214" s="110"/>
      <c r="DJA214" s="110"/>
      <c r="DJB214" s="110"/>
      <c r="DJC214" s="110"/>
      <c r="DJD214" s="110"/>
      <c r="DJE214" s="110"/>
      <c r="DJF214" s="110"/>
      <c r="DJG214" s="110"/>
      <c r="DJH214" s="110"/>
      <c r="DJI214" s="110"/>
      <c r="DJJ214" s="110"/>
      <c r="DJK214" s="110"/>
      <c r="DJL214" s="110"/>
      <c r="DJM214" s="110"/>
      <c r="DJN214" s="110"/>
      <c r="DJO214" s="110"/>
      <c r="DJP214" s="110"/>
      <c r="DJQ214" s="110"/>
      <c r="DJR214" s="110"/>
      <c r="DJS214" s="110"/>
      <c r="DJT214" s="110"/>
      <c r="DJU214" s="110"/>
      <c r="DJV214" s="110"/>
      <c r="DJW214" s="110"/>
      <c r="DJX214" s="110"/>
      <c r="DJY214" s="110"/>
      <c r="DJZ214" s="110"/>
      <c r="DKA214" s="110"/>
      <c r="DKB214" s="110"/>
      <c r="DKC214" s="110"/>
      <c r="DKD214" s="110"/>
      <c r="DKE214" s="110"/>
      <c r="DKF214" s="110"/>
      <c r="DKG214" s="110"/>
      <c r="DKH214" s="110"/>
      <c r="DKI214" s="110"/>
      <c r="DKJ214" s="110"/>
      <c r="DKK214" s="110"/>
      <c r="DKL214" s="110"/>
      <c r="DKM214" s="110"/>
      <c r="DKN214" s="110"/>
      <c r="DKO214" s="110"/>
      <c r="DKP214" s="110"/>
      <c r="DKQ214" s="110"/>
      <c r="DKR214" s="110"/>
      <c r="DKS214" s="110"/>
      <c r="DKT214" s="110"/>
      <c r="DKU214" s="110"/>
      <c r="DKV214" s="110"/>
      <c r="DKW214" s="110"/>
      <c r="DKX214" s="110"/>
      <c r="DKY214" s="110"/>
      <c r="DKZ214" s="110"/>
      <c r="DLA214" s="110"/>
      <c r="DLB214" s="110"/>
      <c r="DLC214" s="110"/>
      <c r="DLD214" s="110"/>
      <c r="DLE214" s="110"/>
      <c r="DLF214" s="110"/>
      <c r="DLG214" s="110"/>
      <c r="DLH214" s="110"/>
      <c r="DLI214" s="110"/>
      <c r="DLJ214" s="110"/>
      <c r="DLK214" s="110"/>
      <c r="DLL214" s="110"/>
      <c r="DLM214" s="110"/>
      <c r="DLN214" s="110"/>
      <c r="DLO214" s="110"/>
      <c r="DLP214" s="110"/>
      <c r="DLQ214" s="110"/>
      <c r="DLR214" s="110"/>
      <c r="DLS214" s="110"/>
      <c r="DLT214" s="110"/>
      <c r="DLU214" s="110"/>
      <c r="DLV214" s="110"/>
      <c r="DLW214" s="110"/>
      <c r="DLX214" s="110"/>
      <c r="DLY214" s="110"/>
      <c r="DLZ214" s="110"/>
      <c r="DMA214" s="110"/>
      <c r="DMB214" s="110"/>
      <c r="DMC214" s="110"/>
      <c r="DMD214" s="110"/>
      <c r="DME214" s="110"/>
      <c r="DMF214" s="110"/>
      <c r="DMG214" s="110"/>
      <c r="DMH214" s="110"/>
      <c r="DMI214" s="110"/>
      <c r="DMJ214" s="110"/>
      <c r="DMK214" s="110"/>
      <c r="DML214" s="110"/>
      <c r="DMM214" s="110"/>
      <c r="DMN214" s="110"/>
      <c r="DMO214" s="110"/>
      <c r="DMP214" s="110"/>
      <c r="DMQ214" s="110"/>
      <c r="DMR214" s="110"/>
      <c r="DMS214" s="110"/>
      <c r="DMT214" s="110"/>
      <c r="DMU214" s="110"/>
      <c r="DMV214" s="110"/>
      <c r="DMW214" s="110"/>
      <c r="DMX214" s="110"/>
      <c r="DMY214" s="110"/>
      <c r="DMZ214" s="110"/>
      <c r="DNA214" s="110"/>
      <c r="DNB214" s="110"/>
      <c r="DNC214" s="110"/>
      <c r="DND214" s="110"/>
      <c r="DNE214" s="110"/>
      <c r="DNF214" s="110"/>
      <c r="DNG214" s="110"/>
      <c r="DNH214" s="110"/>
      <c r="DNI214" s="110"/>
      <c r="DNJ214" s="110"/>
      <c r="DNK214" s="110"/>
      <c r="DNL214" s="110"/>
      <c r="DNM214" s="110"/>
      <c r="DNN214" s="110"/>
      <c r="DNO214" s="110"/>
      <c r="DNP214" s="110"/>
      <c r="DNQ214" s="110"/>
      <c r="DNR214" s="110"/>
      <c r="DNS214" s="110"/>
      <c r="DNT214" s="110"/>
      <c r="DNU214" s="110"/>
      <c r="DNV214" s="110"/>
      <c r="DNW214" s="110"/>
      <c r="DNX214" s="110"/>
      <c r="DNY214" s="110"/>
      <c r="DNZ214" s="110"/>
      <c r="DOA214" s="110"/>
      <c r="DOB214" s="110"/>
      <c r="DOC214" s="110"/>
      <c r="DOD214" s="110"/>
      <c r="DOE214" s="110"/>
      <c r="DOF214" s="110"/>
      <c r="DOG214" s="110"/>
      <c r="DOH214" s="110"/>
      <c r="DOI214" s="110"/>
      <c r="DOJ214" s="110"/>
      <c r="DOK214" s="110"/>
      <c r="DOL214" s="110"/>
      <c r="DOM214" s="110"/>
      <c r="DON214" s="110"/>
      <c r="DOO214" s="110"/>
      <c r="DOP214" s="110"/>
      <c r="DOQ214" s="110"/>
      <c r="DOR214" s="110"/>
      <c r="DOS214" s="110"/>
      <c r="DOT214" s="110"/>
      <c r="DOU214" s="110"/>
      <c r="DOV214" s="110"/>
      <c r="DOW214" s="110"/>
      <c r="DOX214" s="110"/>
      <c r="DOY214" s="110"/>
      <c r="DOZ214" s="110"/>
      <c r="DPA214" s="110"/>
      <c r="DPB214" s="110"/>
      <c r="DPC214" s="110"/>
      <c r="DPD214" s="110"/>
      <c r="DPE214" s="110"/>
      <c r="DPF214" s="110"/>
      <c r="DPG214" s="110"/>
      <c r="DPH214" s="110"/>
      <c r="DPI214" s="110"/>
      <c r="DPJ214" s="110"/>
      <c r="DPK214" s="110"/>
      <c r="DPL214" s="110"/>
      <c r="DPM214" s="110"/>
      <c r="DPN214" s="110"/>
      <c r="DPO214" s="110"/>
      <c r="DPP214" s="110"/>
      <c r="DPQ214" s="110"/>
      <c r="DPR214" s="110"/>
      <c r="DPS214" s="110"/>
      <c r="DPT214" s="110"/>
      <c r="DPU214" s="110"/>
      <c r="DPV214" s="110"/>
      <c r="DPW214" s="110"/>
      <c r="DPX214" s="110"/>
      <c r="DPY214" s="110"/>
      <c r="DPZ214" s="110"/>
      <c r="DQA214" s="110"/>
      <c r="DQB214" s="110"/>
      <c r="DQC214" s="110"/>
      <c r="DQD214" s="110"/>
      <c r="DQE214" s="110"/>
      <c r="DQF214" s="110"/>
      <c r="DQG214" s="110"/>
      <c r="DQH214" s="110"/>
      <c r="DQI214" s="110"/>
      <c r="DQJ214" s="110"/>
      <c r="DQK214" s="110"/>
      <c r="DQL214" s="110"/>
      <c r="DQM214" s="110"/>
      <c r="DQN214" s="110"/>
      <c r="DQO214" s="110"/>
      <c r="DQP214" s="110"/>
      <c r="DQQ214" s="110"/>
      <c r="DQR214" s="110"/>
      <c r="DQS214" s="110"/>
      <c r="DQT214" s="110"/>
      <c r="DQU214" s="110"/>
      <c r="DQV214" s="110"/>
      <c r="DQW214" s="110"/>
      <c r="DQX214" s="110"/>
      <c r="DQY214" s="110"/>
      <c r="DQZ214" s="110"/>
      <c r="DRA214" s="110"/>
      <c r="DRB214" s="110"/>
      <c r="DRC214" s="110"/>
      <c r="DRD214" s="110"/>
      <c r="DRE214" s="110"/>
      <c r="DRF214" s="110"/>
      <c r="DRG214" s="110"/>
      <c r="DRH214" s="110"/>
      <c r="DRI214" s="110"/>
      <c r="DRJ214" s="110"/>
      <c r="DRK214" s="110"/>
      <c r="DRL214" s="110"/>
      <c r="DRM214" s="110"/>
      <c r="DRN214" s="110"/>
      <c r="DRO214" s="110"/>
      <c r="DRP214" s="110"/>
      <c r="DRQ214" s="110"/>
      <c r="DRR214" s="110"/>
      <c r="DRS214" s="110"/>
      <c r="DRT214" s="110"/>
      <c r="DRU214" s="110"/>
      <c r="DRV214" s="110"/>
      <c r="DRW214" s="110"/>
      <c r="DRX214" s="110"/>
      <c r="DRY214" s="110"/>
      <c r="DRZ214" s="110"/>
      <c r="DSA214" s="110"/>
      <c r="DSB214" s="110"/>
      <c r="DSC214" s="110"/>
      <c r="DSD214" s="110"/>
      <c r="DSE214" s="110"/>
      <c r="DSF214" s="110"/>
      <c r="DSG214" s="110"/>
      <c r="DSH214" s="110"/>
      <c r="DSI214" s="110"/>
      <c r="DSJ214" s="110"/>
      <c r="DSK214" s="110"/>
      <c r="DSL214" s="110"/>
      <c r="DSM214" s="110"/>
      <c r="DSN214" s="110"/>
      <c r="DSO214" s="110"/>
      <c r="DSP214" s="110"/>
      <c r="DSQ214" s="110"/>
      <c r="DSR214" s="110"/>
      <c r="DSS214" s="110"/>
      <c r="DST214" s="110"/>
      <c r="DSU214" s="110"/>
      <c r="DSV214" s="110"/>
      <c r="DSW214" s="110"/>
      <c r="DSX214" s="110"/>
      <c r="DSY214" s="110"/>
      <c r="DSZ214" s="110"/>
      <c r="DTA214" s="110"/>
      <c r="DTB214" s="110"/>
      <c r="DTC214" s="110"/>
      <c r="DTD214" s="110"/>
      <c r="DTE214" s="110"/>
      <c r="DTF214" s="110"/>
      <c r="DTG214" s="110"/>
      <c r="DTH214" s="110"/>
      <c r="DTI214" s="110"/>
      <c r="DTJ214" s="110"/>
      <c r="DTK214" s="110"/>
      <c r="DTL214" s="110"/>
      <c r="DTM214" s="110"/>
      <c r="DTN214" s="110"/>
      <c r="DTO214" s="110"/>
      <c r="DTP214" s="110"/>
      <c r="DTQ214" s="110"/>
      <c r="DTR214" s="110"/>
      <c r="DTS214" s="110"/>
      <c r="DTT214" s="110"/>
      <c r="DTU214" s="110"/>
      <c r="DTV214" s="110"/>
      <c r="DTW214" s="110"/>
      <c r="DTX214" s="110"/>
      <c r="DTY214" s="110"/>
      <c r="DTZ214" s="110"/>
      <c r="DUA214" s="110"/>
      <c r="DUB214" s="110"/>
      <c r="DUC214" s="110"/>
      <c r="DUD214" s="110"/>
      <c r="DUE214" s="110"/>
      <c r="DUF214" s="110"/>
      <c r="DUG214" s="110"/>
      <c r="DUH214" s="110"/>
      <c r="DUI214" s="110"/>
      <c r="DUJ214" s="110"/>
      <c r="DUK214" s="110"/>
      <c r="DUL214" s="110"/>
      <c r="DUM214" s="110"/>
      <c r="DUN214" s="110"/>
      <c r="DUO214" s="110"/>
      <c r="DUP214" s="110"/>
      <c r="DUQ214" s="110"/>
      <c r="DUR214" s="110"/>
      <c r="DUS214" s="110"/>
      <c r="DUT214" s="110"/>
      <c r="DUU214" s="110"/>
      <c r="DUV214" s="110"/>
      <c r="DUW214" s="110"/>
      <c r="DUX214" s="110"/>
      <c r="DUY214" s="110"/>
      <c r="DUZ214" s="110"/>
      <c r="DVA214" s="110"/>
      <c r="DVB214" s="110"/>
      <c r="DVC214" s="110"/>
      <c r="DVD214" s="110"/>
      <c r="DVE214" s="110"/>
      <c r="DVF214" s="110"/>
      <c r="DVG214" s="110"/>
      <c r="DVH214" s="110"/>
      <c r="DVI214" s="110"/>
      <c r="DVJ214" s="110"/>
      <c r="DVK214" s="110"/>
      <c r="DVL214" s="110"/>
      <c r="DVM214" s="110"/>
      <c r="DVN214" s="110"/>
      <c r="DVO214" s="110"/>
      <c r="DVP214" s="110"/>
      <c r="DVQ214" s="110"/>
      <c r="DVR214" s="110"/>
      <c r="DVS214" s="110"/>
      <c r="DVT214" s="110"/>
      <c r="DVU214" s="110"/>
      <c r="DVV214" s="110"/>
      <c r="DVW214" s="110"/>
      <c r="DVX214" s="110"/>
      <c r="DVY214" s="110"/>
      <c r="DVZ214" s="110"/>
      <c r="DWA214" s="110"/>
      <c r="DWB214" s="110"/>
      <c r="DWC214" s="110"/>
      <c r="DWD214" s="110"/>
      <c r="DWE214" s="110"/>
      <c r="DWF214" s="110"/>
      <c r="DWG214" s="110"/>
      <c r="DWH214" s="110"/>
      <c r="DWI214" s="110"/>
      <c r="DWJ214" s="110"/>
      <c r="DWK214" s="110"/>
      <c r="DWL214" s="110"/>
      <c r="DWM214" s="110"/>
      <c r="DWN214" s="110"/>
      <c r="DWO214" s="110"/>
      <c r="DWP214" s="110"/>
      <c r="DWQ214" s="110"/>
      <c r="DWR214" s="110"/>
      <c r="DWS214" s="110"/>
      <c r="DWT214" s="110"/>
      <c r="DWU214" s="110"/>
      <c r="DWV214" s="110"/>
      <c r="DWW214" s="110"/>
      <c r="DWX214" s="110"/>
      <c r="DWY214" s="110"/>
      <c r="DWZ214" s="110"/>
      <c r="DXA214" s="110"/>
      <c r="DXB214" s="110"/>
      <c r="DXC214" s="110"/>
      <c r="DXD214" s="110"/>
      <c r="DXE214" s="110"/>
      <c r="DXF214" s="110"/>
      <c r="DXG214" s="110"/>
      <c r="DXH214" s="110"/>
      <c r="DXI214" s="110"/>
      <c r="DXJ214" s="110"/>
      <c r="DXK214" s="110"/>
      <c r="DXL214" s="110"/>
      <c r="DXM214" s="110"/>
      <c r="DXN214" s="110"/>
      <c r="DXO214" s="110"/>
      <c r="DXP214" s="110"/>
      <c r="DXQ214" s="110"/>
      <c r="DXR214" s="110"/>
      <c r="DXS214" s="110"/>
      <c r="DXT214" s="110"/>
      <c r="DXU214" s="110"/>
      <c r="DXV214" s="110"/>
      <c r="DXW214" s="110"/>
      <c r="DXX214" s="110"/>
      <c r="DXY214" s="110"/>
      <c r="DXZ214" s="110"/>
      <c r="DYA214" s="110"/>
      <c r="DYB214" s="110"/>
      <c r="DYC214" s="110"/>
      <c r="DYD214" s="110"/>
      <c r="DYE214" s="110"/>
      <c r="DYF214" s="110"/>
      <c r="DYG214" s="110"/>
      <c r="DYH214" s="110"/>
      <c r="DYI214" s="110"/>
      <c r="DYJ214" s="110"/>
      <c r="DYK214" s="110"/>
      <c r="DYL214" s="110"/>
      <c r="DYM214" s="110"/>
      <c r="DYN214" s="110"/>
      <c r="DYO214" s="110"/>
      <c r="DYP214" s="110"/>
      <c r="DYQ214" s="110"/>
      <c r="DYR214" s="110"/>
      <c r="DYS214" s="110"/>
      <c r="DYT214" s="110"/>
      <c r="DYU214" s="110"/>
      <c r="DYV214" s="110"/>
      <c r="DYW214" s="110"/>
      <c r="DYX214" s="110"/>
      <c r="DYY214" s="110"/>
      <c r="DYZ214" s="110"/>
      <c r="DZA214" s="110"/>
      <c r="DZB214" s="110"/>
      <c r="DZC214" s="110"/>
      <c r="DZD214" s="110"/>
      <c r="DZE214" s="110"/>
      <c r="DZF214" s="110"/>
      <c r="DZG214" s="110"/>
      <c r="DZH214" s="110"/>
      <c r="DZI214" s="110"/>
      <c r="DZJ214" s="110"/>
      <c r="DZK214" s="110"/>
      <c r="DZL214" s="110"/>
      <c r="DZM214" s="110"/>
      <c r="DZN214" s="110"/>
      <c r="DZO214" s="110"/>
      <c r="DZP214" s="110"/>
      <c r="DZQ214" s="110"/>
      <c r="DZR214" s="110"/>
      <c r="DZS214" s="110"/>
      <c r="DZT214" s="110"/>
      <c r="DZU214" s="110"/>
      <c r="DZV214" s="110"/>
      <c r="DZW214" s="110"/>
      <c r="DZX214" s="110"/>
      <c r="DZY214" s="110"/>
      <c r="DZZ214" s="110"/>
      <c r="EAA214" s="110"/>
      <c r="EAB214" s="110"/>
      <c r="EAC214" s="110"/>
      <c r="EAD214" s="110"/>
      <c r="EAE214" s="110"/>
      <c r="EAF214" s="110"/>
      <c r="EAG214" s="110"/>
      <c r="EAH214" s="110"/>
      <c r="EAI214" s="110"/>
      <c r="EAJ214" s="110"/>
      <c r="EAK214" s="110"/>
      <c r="EAL214" s="110"/>
      <c r="EAM214" s="110"/>
      <c r="EAN214" s="110"/>
      <c r="EAO214" s="110"/>
      <c r="EAP214" s="110"/>
      <c r="EAQ214" s="110"/>
      <c r="EAR214" s="110"/>
      <c r="EAS214" s="110"/>
      <c r="EAT214" s="110"/>
      <c r="EAU214" s="110"/>
      <c r="EAV214" s="110"/>
      <c r="EAW214" s="110"/>
      <c r="EAX214" s="110"/>
      <c r="EAY214" s="110"/>
      <c r="EAZ214" s="110"/>
      <c r="EBA214" s="110"/>
      <c r="EBB214" s="110"/>
      <c r="EBC214" s="110"/>
      <c r="EBD214" s="110"/>
      <c r="EBE214" s="110"/>
      <c r="EBF214" s="110"/>
      <c r="EBG214" s="110"/>
      <c r="EBH214" s="110"/>
      <c r="EBI214" s="110"/>
      <c r="EBJ214" s="110"/>
      <c r="EBK214" s="110"/>
      <c r="EBL214" s="110"/>
      <c r="EBM214" s="110"/>
      <c r="EBN214" s="110"/>
      <c r="EBO214" s="110"/>
      <c r="EBP214" s="110"/>
      <c r="EBQ214" s="110"/>
      <c r="EBR214" s="110"/>
      <c r="EBS214" s="110"/>
      <c r="EBT214" s="110"/>
      <c r="EBU214" s="110"/>
      <c r="EBV214" s="110"/>
      <c r="EBW214" s="110"/>
      <c r="EBX214" s="110"/>
      <c r="EBY214" s="110"/>
      <c r="EBZ214" s="110"/>
      <c r="ECA214" s="110"/>
      <c r="ECB214" s="110"/>
      <c r="ECC214" s="110"/>
      <c r="ECD214" s="110"/>
      <c r="ECE214" s="110"/>
      <c r="ECF214" s="110"/>
      <c r="ECG214" s="110"/>
      <c r="ECH214" s="110"/>
      <c r="ECI214" s="110"/>
      <c r="ECJ214" s="110"/>
      <c r="ECK214" s="110"/>
      <c r="ECL214" s="110"/>
      <c r="ECM214" s="110"/>
      <c r="ECN214" s="110"/>
      <c r="ECO214" s="110"/>
      <c r="ECP214" s="110"/>
      <c r="ECQ214" s="110"/>
      <c r="ECR214" s="110"/>
      <c r="ECS214" s="110"/>
      <c r="ECT214" s="110"/>
      <c r="ECU214" s="110"/>
      <c r="ECV214" s="110"/>
      <c r="ECW214" s="110"/>
      <c r="ECX214" s="110"/>
      <c r="ECY214" s="110"/>
      <c r="ECZ214" s="110"/>
      <c r="EDA214" s="110"/>
      <c r="EDB214" s="110"/>
      <c r="EDC214" s="110"/>
      <c r="EDD214" s="110"/>
      <c r="EDE214" s="110"/>
      <c r="EDF214" s="110"/>
      <c r="EDG214" s="110"/>
      <c r="EDH214" s="110"/>
      <c r="EDI214" s="110"/>
      <c r="EDJ214" s="110"/>
      <c r="EDK214" s="110"/>
      <c r="EDL214" s="110"/>
      <c r="EDM214" s="110"/>
      <c r="EDN214" s="110"/>
      <c r="EDO214" s="110"/>
      <c r="EDP214" s="110"/>
      <c r="EDQ214" s="110"/>
      <c r="EDR214" s="110"/>
      <c r="EDS214" s="110"/>
      <c r="EDT214" s="110"/>
      <c r="EDU214" s="110"/>
      <c r="EDV214" s="110"/>
      <c r="EDW214" s="110"/>
      <c r="EDX214" s="110"/>
      <c r="EDY214" s="110"/>
      <c r="EDZ214" s="110"/>
      <c r="EEA214" s="110"/>
      <c r="EEB214" s="110"/>
      <c r="EEC214" s="110"/>
      <c r="EED214" s="110"/>
      <c r="EEE214" s="110"/>
      <c r="EEF214" s="110"/>
      <c r="EEG214" s="110"/>
      <c r="EEH214" s="110"/>
      <c r="EEI214" s="110"/>
      <c r="EEJ214" s="110"/>
      <c r="EEK214" s="110"/>
      <c r="EEL214" s="110"/>
      <c r="EEM214" s="110"/>
      <c r="EEN214" s="110"/>
      <c r="EEO214" s="110"/>
      <c r="EEP214" s="110"/>
      <c r="EEQ214" s="110"/>
      <c r="EER214" s="110"/>
      <c r="EES214" s="110"/>
      <c r="EET214" s="110"/>
      <c r="EEU214" s="110"/>
      <c r="EEV214" s="110"/>
      <c r="EEW214" s="110"/>
      <c r="EEX214" s="110"/>
      <c r="EEY214" s="110"/>
      <c r="EEZ214" s="110"/>
      <c r="EFA214" s="110"/>
      <c r="EFB214" s="110"/>
      <c r="EFC214" s="110"/>
      <c r="EFD214" s="110"/>
      <c r="EFE214" s="110"/>
      <c r="EFF214" s="110"/>
      <c r="EFG214" s="110"/>
      <c r="EFH214" s="110"/>
      <c r="EFI214" s="110"/>
      <c r="EFJ214" s="110"/>
      <c r="EFK214" s="110"/>
      <c r="EFL214" s="110"/>
      <c r="EFM214" s="110"/>
      <c r="EFN214" s="110"/>
      <c r="EFO214" s="110"/>
      <c r="EFP214" s="110"/>
      <c r="EFQ214" s="110"/>
      <c r="EFR214" s="110"/>
      <c r="EFS214" s="110"/>
      <c r="EFT214" s="110"/>
      <c r="EFU214" s="110"/>
      <c r="EFV214" s="110"/>
      <c r="EFW214" s="110"/>
      <c r="EFX214" s="110"/>
      <c r="EFY214" s="110"/>
      <c r="EFZ214" s="110"/>
      <c r="EGA214" s="110"/>
      <c r="EGB214" s="110"/>
      <c r="EGC214" s="110"/>
      <c r="EGD214" s="110"/>
      <c r="EGE214" s="110"/>
      <c r="EGF214" s="110"/>
      <c r="EGG214" s="110"/>
      <c r="EGH214" s="110"/>
      <c r="EGI214" s="110"/>
      <c r="EGJ214" s="110"/>
      <c r="EGK214" s="110"/>
      <c r="EGL214" s="110"/>
      <c r="EGM214" s="110"/>
      <c r="EGN214" s="110"/>
      <c r="EGO214" s="110"/>
      <c r="EGP214" s="110"/>
      <c r="EGQ214" s="110"/>
      <c r="EGR214" s="110"/>
      <c r="EGS214" s="110"/>
      <c r="EGT214" s="110"/>
      <c r="EGU214" s="110"/>
      <c r="EGV214" s="110"/>
      <c r="EGW214" s="110"/>
      <c r="EGX214" s="110"/>
      <c r="EGY214" s="110"/>
      <c r="EGZ214" s="110"/>
      <c r="EHA214" s="110"/>
      <c r="EHB214" s="110"/>
      <c r="EHC214" s="110"/>
      <c r="EHD214" s="110"/>
      <c r="EHE214" s="110"/>
      <c r="EHF214" s="110"/>
      <c r="EHG214" s="110"/>
      <c r="EHH214" s="110"/>
      <c r="EHI214" s="110"/>
      <c r="EHJ214" s="110"/>
      <c r="EHK214" s="110"/>
      <c r="EHL214" s="110"/>
      <c r="EHM214" s="110"/>
      <c r="EHN214" s="110"/>
      <c r="EHO214" s="110"/>
      <c r="EHP214" s="110"/>
      <c r="EHQ214" s="110"/>
      <c r="EHR214" s="110"/>
      <c r="EHS214" s="110"/>
      <c r="EHT214" s="110"/>
      <c r="EHU214" s="110"/>
      <c r="EHV214" s="110"/>
      <c r="EHW214" s="110"/>
      <c r="EHX214" s="110"/>
      <c r="EHY214" s="110"/>
      <c r="EHZ214" s="110"/>
      <c r="EIA214" s="110"/>
      <c r="EIB214" s="110"/>
      <c r="EIC214" s="110"/>
      <c r="EID214" s="110"/>
      <c r="EIE214" s="110"/>
      <c r="EIF214" s="110"/>
      <c r="EIG214" s="110"/>
      <c r="EIH214" s="110"/>
      <c r="EII214" s="110"/>
      <c r="EIJ214" s="110"/>
      <c r="EIK214" s="110"/>
      <c r="EIL214" s="110"/>
      <c r="EIM214" s="110"/>
      <c r="EIN214" s="110"/>
      <c r="EIO214" s="110"/>
      <c r="EIP214" s="110"/>
      <c r="EIQ214" s="110"/>
      <c r="EIR214" s="110"/>
      <c r="EIS214" s="110"/>
      <c r="EIT214" s="110"/>
      <c r="EIU214" s="110"/>
      <c r="EIV214" s="110"/>
      <c r="EIW214" s="110"/>
      <c r="EIX214" s="110"/>
      <c r="EIY214" s="110"/>
      <c r="EIZ214" s="110"/>
      <c r="EJA214" s="110"/>
      <c r="EJB214" s="110"/>
      <c r="EJC214" s="110"/>
      <c r="EJD214" s="110"/>
      <c r="EJE214" s="110"/>
      <c r="EJF214" s="110"/>
      <c r="EJG214" s="110"/>
      <c r="EJH214" s="110"/>
      <c r="EJI214" s="110"/>
      <c r="EJJ214" s="110"/>
      <c r="EJK214" s="110"/>
      <c r="EJL214" s="110"/>
      <c r="EJM214" s="110"/>
      <c r="EJN214" s="110"/>
      <c r="EJO214" s="110"/>
      <c r="EJP214" s="110"/>
      <c r="EJQ214" s="110"/>
      <c r="EJR214" s="110"/>
      <c r="EJS214" s="110"/>
      <c r="EJT214" s="110"/>
      <c r="EJU214" s="110"/>
      <c r="EJV214" s="110"/>
      <c r="EJW214" s="110"/>
      <c r="EJX214" s="110"/>
      <c r="EJY214" s="110"/>
      <c r="EJZ214" s="110"/>
      <c r="EKA214" s="110"/>
      <c r="EKB214" s="110"/>
      <c r="EKC214" s="110"/>
      <c r="EKD214" s="110"/>
      <c r="EKE214" s="110"/>
      <c r="EKF214" s="110"/>
      <c r="EKG214" s="110"/>
      <c r="EKH214" s="110"/>
      <c r="EKI214" s="110"/>
      <c r="EKJ214" s="110"/>
      <c r="EKK214" s="110"/>
      <c r="EKL214" s="110"/>
      <c r="EKM214" s="110"/>
      <c r="EKN214" s="110"/>
      <c r="EKO214" s="110"/>
      <c r="EKP214" s="110"/>
      <c r="EKQ214" s="110"/>
      <c r="EKR214" s="110"/>
      <c r="EKS214" s="110"/>
      <c r="EKT214" s="110"/>
      <c r="EKU214" s="110"/>
      <c r="EKV214" s="110"/>
      <c r="EKW214" s="110"/>
      <c r="EKX214" s="110"/>
      <c r="EKY214" s="110"/>
      <c r="EKZ214" s="110"/>
      <c r="ELA214" s="110"/>
      <c r="ELB214" s="110"/>
      <c r="ELC214" s="110"/>
      <c r="ELD214" s="110"/>
      <c r="ELE214" s="110"/>
      <c r="ELF214" s="110"/>
      <c r="ELG214" s="110"/>
      <c r="ELH214" s="110"/>
      <c r="ELI214" s="110"/>
      <c r="ELJ214" s="110"/>
      <c r="ELK214" s="110"/>
      <c r="ELL214" s="110"/>
      <c r="ELM214" s="110"/>
      <c r="ELN214" s="110"/>
      <c r="ELO214" s="110"/>
      <c r="ELP214" s="110"/>
      <c r="ELQ214" s="110"/>
      <c r="ELR214" s="110"/>
      <c r="ELS214" s="110"/>
      <c r="ELT214" s="110"/>
      <c r="ELU214" s="110"/>
      <c r="ELV214" s="110"/>
      <c r="ELW214" s="110"/>
      <c r="ELX214" s="110"/>
      <c r="ELY214" s="110"/>
      <c r="ELZ214" s="110"/>
      <c r="EMA214" s="110"/>
      <c r="EMB214" s="110"/>
      <c r="EMC214" s="110"/>
      <c r="EMD214" s="110"/>
      <c r="EME214" s="110"/>
      <c r="EMF214" s="110"/>
      <c r="EMG214" s="110"/>
      <c r="EMH214" s="110"/>
      <c r="EMI214" s="110"/>
      <c r="EMJ214" s="110"/>
      <c r="EMK214" s="110"/>
      <c r="EML214" s="110"/>
      <c r="EMM214" s="110"/>
      <c r="EMN214" s="110"/>
      <c r="EMO214" s="110"/>
      <c r="EMP214" s="110"/>
      <c r="EMQ214" s="110"/>
      <c r="EMR214" s="110"/>
      <c r="EMS214" s="110"/>
      <c r="EMT214" s="110"/>
      <c r="EMU214" s="110"/>
      <c r="EMV214" s="110"/>
      <c r="EMW214" s="110"/>
      <c r="EMX214" s="110"/>
      <c r="EMY214" s="110"/>
      <c r="EMZ214" s="110"/>
      <c r="ENA214" s="110"/>
      <c r="ENB214" s="110"/>
      <c r="ENC214" s="110"/>
      <c r="END214" s="110"/>
      <c r="ENE214" s="110"/>
      <c r="ENF214" s="110"/>
      <c r="ENG214" s="110"/>
      <c r="ENH214" s="110"/>
      <c r="ENI214" s="110"/>
      <c r="ENJ214" s="110"/>
      <c r="ENK214" s="110"/>
      <c r="ENL214" s="110"/>
      <c r="ENM214" s="110"/>
      <c r="ENN214" s="110"/>
      <c r="ENO214" s="110"/>
      <c r="ENP214" s="110"/>
      <c r="ENQ214" s="110"/>
      <c r="ENR214" s="110"/>
      <c r="ENS214" s="110"/>
      <c r="ENT214" s="110"/>
      <c r="ENU214" s="110"/>
      <c r="ENV214" s="110"/>
      <c r="ENW214" s="110"/>
      <c r="ENX214" s="110"/>
      <c r="ENY214" s="110"/>
      <c r="ENZ214" s="110"/>
      <c r="EOA214" s="110"/>
      <c r="EOB214" s="110"/>
      <c r="EOC214" s="110"/>
      <c r="EOD214" s="110"/>
      <c r="EOE214" s="110"/>
      <c r="EOF214" s="110"/>
      <c r="EOG214" s="110"/>
      <c r="EOH214" s="110"/>
      <c r="EOI214" s="110"/>
      <c r="EOJ214" s="110"/>
      <c r="EOK214" s="110"/>
      <c r="EOL214" s="110"/>
      <c r="EOM214" s="110"/>
      <c r="EON214" s="110"/>
      <c r="EOO214" s="110"/>
      <c r="EOP214" s="110"/>
      <c r="EOQ214" s="110"/>
      <c r="EOR214" s="110"/>
      <c r="EOS214" s="110"/>
      <c r="EOT214" s="110"/>
      <c r="EOU214" s="110"/>
      <c r="EOV214" s="110"/>
      <c r="EOW214" s="110"/>
      <c r="EOX214" s="110"/>
      <c r="EOY214" s="110"/>
      <c r="EOZ214" s="110"/>
      <c r="EPA214" s="110"/>
      <c r="EPB214" s="110"/>
      <c r="EPC214" s="110"/>
      <c r="EPD214" s="110"/>
      <c r="EPE214" s="110"/>
      <c r="EPF214" s="110"/>
      <c r="EPG214" s="110"/>
      <c r="EPH214" s="110"/>
      <c r="EPI214" s="110"/>
      <c r="EPJ214" s="110"/>
      <c r="EPK214" s="110"/>
      <c r="EPL214" s="110"/>
      <c r="EPM214" s="110"/>
      <c r="EPN214" s="110"/>
      <c r="EPO214" s="110"/>
      <c r="EPP214" s="110"/>
      <c r="EPQ214" s="110"/>
      <c r="EPR214" s="110"/>
      <c r="EPS214" s="110"/>
      <c r="EPT214" s="110"/>
      <c r="EPU214" s="110"/>
      <c r="EPV214" s="110"/>
      <c r="EPW214" s="110"/>
      <c r="EPX214" s="110"/>
      <c r="EPY214" s="110"/>
      <c r="EPZ214" s="110"/>
      <c r="EQA214" s="110"/>
      <c r="EQB214" s="110"/>
      <c r="EQC214" s="110"/>
      <c r="EQD214" s="110"/>
      <c r="EQE214" s="110"/>
      <c r="EQF214" s="110"/>
      <c r="EQG214" s="110"/>
      <c r="EQH214" s="110"/>
      <c r="EQI214" s="110"/>
      <c r="EQJ214" s="110"/>
      <c r="EQK214" s="110"/>
      <c r="EQL214" s="110"/>
      <c r="EQM214" s="110"/>
      <c r="EQN214" s="110"/>
      <c r="EQO214" s="110"/>
      <c r="EQP214" s="110"/>
      <c r="EQQ214" s="110"/>
      <c r="EQR214" s="110"/>
      <c r="EQS214" s="110"/>
      <c r="EQT214" s="110"/>
      <c r="EQU214" s="110"/>
      <c r="EQV214" s="110"/>
      <c r="EQW214" s="110"/>
      <c r="EQX214" s="110"/>
      <c r="EQY214" s="110"/>
      <c r="EQZ214" s="110"/>
      <c r="ERA214" s="110"/>
      <c r="ERB214" s="110"/>
      <c r="ERC214" s="110"/>
      <c r="ERD214" s="110"/>
      <c r="ERE214" s="110"/>
      <c r="ERF214" s="110"/>
      <c r="ERG214" s="110"/>
      <c r="ERH214" s="110"/>
      <c r="ERI214" s="110"/>
      <c r="ERJ214" s="110"/>
      <c r="ERK214" s="110"/>
      <c r="ERL214" s="110"/>
      <c r="ERM214" s="110"/>
      <c r="ERN214" s="110"/>
      <c r="ERO214" s="110"/>
      <c r="ERP214" s="110"/>
      <c r="ERQ214" s="110"/>
      <c r="ERR214" s="110"/>
      <c r="ERS214" s="110"/>
      <c r="ERT214" s="110"/>
      <c r="ERU214" s="110"/>
      <c r="ERV214" s="110"/>
      <c r="ERW214" s="110"/>
      <c r="ERX214" s="110"/>
      <c r="ERY214" s="110"/>
      <c r="ERZ214" s="110"/>
      <c r="ESA214" s="110"/>
      <c r="ESB214" s="110"/>
      <c r="ESC214" s="110"/>
      <c r="ESD214" s="110"/>
      <c r="ESE214" s="110"/>
      <c r="ESF214" s="110"/>
      <c r="ESG214" s="110"/>
      <c r="ESH214" s="110"/>
      <c r="ESI214" s="110"/>
      <c r="ESJ214" s="110"/>
      <c r="ESK214" s="110"/>
      <c r="ESL214" s="110"/>
      <c r="ESM214" s="110"/>
      <c r="ESN214" s="110"/>
      <c r="ESO214" s="110"/>
      <c r="ESP214" s="110"/>
      <c r="ESQ214" s="110"/>
      <c r="ESR214" s="110"/>
      <c r="ESS214" s="110"/>
      <c r="EST214" s="110"/>
      <c r="ESU214" s="110"/>
      <c r="ESV214" s="110"/>
      <c r="ESW214" s="110"/>
      <c r="ESX214" s="110"/>
      <c r="ESY214" s="110"/>
      <c r="ESZ214" s="110"/>
      <c r="ETA214" s="110"/>
      <c r="ETB214" s="110"/>
      <c r="ETC214" s="110"/>
      <c r="ETD214" s="110"/>
      <c r="ETE214" s="110"/>
      <c r="ETF214" s="110"/>
      <c r="ETG214" s="110"/>
      <c r="ETH214" s="110"/>
      <c r="ETI214" s="110"/>
      <c r="ETJ214" s="110"/>
      <c r="ETK214" s="110"/>
      <c r="ETL214" s="110"/>
      <c r="ETM214" s="110"/>
      <c r="ETN214" s="110"/>
      <c r="ETO214" s="110"/>
      <c r="ETP214" s="110"/>
      <c r="ETQ214" s="110"/>
      <c r="ETR214" s="110"/>
      <c r="ETS214" s="110"/>
      <c r="ETT214" s="110"/>
      <c r="ETU214" s="110"/>
      <c r="ETV214" s="110"/>
      <c r="ETW214" s="110"/>
      <c r="ETX214" s="110"/>
      <c r="ETY214" s="110"/>
      <c r="ETZ214" s="110"/>
      <c r="EUA214" s="110"/>
      <c r="EUB214" s="110"/>
      <c r="EUC214" s="110"/>
      <c r="EUD214" s="110"/>
      <c r="EUE214" s="110"/>
      <c r="EUF214" s="110"/>
      <c r="EUG214" s="110"/>
      <c r="EUH214" s="110"/>
      <c r="EUI214" s="110"/>
      <c r="EUJ214" s="110"/>
      <c r="EUK214" s="110"/>
      <c r="EUL214" s="110"/>
      <c r="EUM214" s="110"/>
      <c r="EUN214" s="110"/>
      <c r="EUO214" s="110"/>
      <c r="EUP214" s="110"/>
      <c r="EUQ214" s="110"/>
      <c r="EUR214" s="110"/>
      <c r="EUS214" s="110"/>
      <c r="EUT214" s="110"/>
      <c r="EUU214" s="110"/>
      <c r="EUV214" s="110"/>
      <c r="EUW214" s="110"/>
      <c r="EUX214" s="110"/>
      <c r="EUY214" s="110"/>
      <c r="EUZ214" s="110"/>
      <c r="EVA214" s="110"/>
      <c r="EVB214" s="110"/>
      <c r="EVC214" s="110"/>
      <c r="EVD214" s="110"/>
      <c r="EVE214" s="110"/>
      <c r="EVF214" s="110"/>
      <c r="EVG214" s="110"/>
      <c r="EVH214" s="110"/>
      <c r="EVI214" s="110"/>
      <c r="EVJ214" s="110"/>
      <c r="EVK214" s="110"/>
      <c r="EVL214" s="110"/>
      <c r="EVM214" s="110"/>
      <c r="EVN214" s="110"/>
      <c r="EVO214" s="110"/>
      <c r="EVP214" s="110"/>
      <c r="EVQ214" s="110"/>
      <c r="EVR214" s="110"/>
      <c r="EVS214" s="110"/>
      <c r="EVT214" s="110"/>
      <c r="EVU214" s="110"/>
      <c r="EVV214" s="110"/>
      <c r="EVW214" s="110"/>
      <c r="EVX214" s="110"/>
      <c r="EVY214" s="110"/>
      <c r="EVZ214" s="110"/>
      <c r="EWA214" s="110"/>
      <c r="EWB214" s="110"/>
      <c r="EWC214" s="110"/>
      <c r="EWD214" s="110"/>
      <c r="EWE214" s="110"/>
      <c r="EWF214" s="110"/>
      <c r="EWG214" s="110"/>
      <c r="EWH214" s="110"/>
      <c r="EWI214" s="110"/>
      <c r="EWJ214" s="110"/>
      <c r="EWK214" s="110"/>
      <c r="EWL214" s="110"/>
      <c r="EWM214" s="110"/>
      <c r="EWN214" s="110"/>
      <c r="EWO214" s="110"/>
      <c r="EWP214" s="110"/>
      <c r="EWQ214" s="110"/>
      <c r="EWR214" s="110"/>
      <c r="EWS214" s="110"/>
      <c r="EWT214" s="110"/>
      <c r="EWU214" s="110"/>
      <c r="EWV214" s="110"/>
      <c r="EWW214" s="110"/>
      <c r="EWX214" s="110"/>
      <c r="EWY214" s="110"/>
      <c r="EWZ214" s="110"/>
      <c r="EXA214" s="110"/>
      <c r="EXB214" s="110"/>
      <c r="EXC214" s="110"/>
      <c r="EXD214" s="110"/>
      <c r="EXE214" s="110"/>
      <c r="EXF214" s="110"/>
      <c r="EXG214" s="110"/>
      <c r="EXH214" s="110"/>
      <c r="EXI214" s="110"/>
      <c r="EXJ214" s="110"/>
      <c r="EXK214" s="110"/>
      <c r="EXL214" s="110"/>
      <c r="EXM214" s="110"/>
      <c r="EXN214" s="110"/>
      <c r="EXO214" s="110"/>
      <c r="EXP214" s="110"/>
      <c r="EXQ214" s="110"/>
      <c r="EXR214" s="110"/>
      <c r="EXS214" s="110"/>
      <c r="EXT214" s="110"/>
      <c r="EXU214" s="110"/>
      <c r="EXV214" s="110"/>
      <c r="EXW214" s="110"/>
      <c r="EXX214" s="110"/>
      <c r="EXY214" s="110"/>
      <c r="EXZ214" s="110"/>
      <c r="EYA214" s="110"/>
      <c r="EYB214" s="110"/>
      <c r="EYC214" s="110"/>
      <c r="EYD214" s="110"/>
      <c r="EYE214" s="110"/>
      <c r="EYF214" s="110"/>
      <c r="EYG214" s="110"/>
      <c r="EYH214" s="110"/>
      <c r="EYI214" s="110"/>
      <c r="EYJ214" s="110"/>
      <c r="EYK214" s="110"/>
      <c r="EYL214" s="110"/>
      <c r="EYM214" s="110"/>
      <c r="EYN214" s="110"/>
      <c r="EYO214" s="110"/>
      <c r="EYP214" s="110"/>
      <c r="EYQ214" s="110"/>
      <c r="EYR214" s="110"/>
      <c r="EYS214" s="110"/>
      <c r="EYT214" s="110"/>
      <c r="EYU214" s="110"/>
      <c r="EYV214" s="110"/>
      <c r="EYW214" s="110"/>
      <c r="EYX214" s="110"/>
      <c r="EYY214" s="110"/>
      <c r="EYZ214" s="110"/>
      <c r="EZA214" s="110"/>
      <c r="EZB214" s="110"/>
      <c r="EZC214" s="110"/>
      <c r="EZD214" s="110"/>
      <c r="EZE214" s="110"/>
      <c r="EZF214" s="110"/>
      <c r="EZG214" s="110"/>
      <c r="EZH214" s="110"/>
      <c r="EZI214" s="110"/>
      <c r="EZJ214" s="110"/>
      <c r="EZK214" s="110"/>
      <c r="EZL214" s="110"/>
      <c r="EZM214" s="110"/>
      <c r="EZN214" s="110"/>
      <c r="EZO214" s="110"/>
      <c r="EZP214" s="110"/>
      <c r="EZQ214" s="110"/>
      <c r="EZR214" s="110"/>
      <c r="EZS214" s="110"/>
      <c r="EZT214" s="110"/>
      <c r="EZU214" s="110"/>
      <c r="EZV214" s="110"/>
      <c r="EZW214" s="110"/>
      <c r="EZX214" s="110"/>
      <c r="EZY214" s="110"/>
      <c r="EZZ214" s="110"/>
      <c r="FAA214" s="110"/>
      <c r="FAB214" s="110"/>
      <c r="FAC214" s="110"/>
      <c r="FAD214" s="110"/>
      <c r="FAE214" s="110"/>
      <c r="FAF214" s="110"/>
      <c r="FAG214" s="110"/>
      <c r="FAH214" s="110"/>
      <c r="FAI214" s="110"/>
      <c r="FAJ214" s="110"/>
      <c r="FAK214" s="110"/>
      <c r="FAL214" s="110"/>
      <c r="FAM214" s="110"/>
      <c r="FAN214" s="110"/>
      <c r="FAO214" s="110"/>
      <c r="FAP214" s="110"/>
      <c r="FAQ214" s="110"/>
      <c r="FAR214" s="110"/>
      <c r="FAS214" s="110"/>
      <c r="FAT214" s="110"/>
      <c r="FAU214" s="110"/>
      <c r="FAV214" s="110"/>
      <c r="FAW214" s="110"/>
      <c r="FAX214" s="110"/>
      <c r="FAY214" s="110"/>
      <c r="FAZ214" s="110"/>
      <c r="FBA214" s="110"/>
      <c r="FBB214" s="110"/>
      <c r="FBC214" s="110"/>
      <c r="FBD214" s="110"/>
      <c r="FBE214" s="110"/>
      <c r="FBF214" s="110"/>
      <c r="FBG214" s="110"/>
      <c r="FBH214" s="110"/>
      <c r="FBI214" s="110"/>
      <c r="FBJ214" s="110"/>
      <c r="FBK214" s="110"/>
      <c r="FBL214" s="110"/>
      <c r="FBM214" s="110"/>
      <c r="FBN214" s="110"/>
      <c r="FBO214" s="110"/>
      <c r="FBP214" s="110"/>
      <c r="FBQ214" s="110"/>
      <c r="FBR214" s="110"/>
      <c r="FBS214" s="110"/>
      <c r="FBT214" s="110"/>
      <c r="FBU214" s="110"/>
      <c r="FBV214" s="110"/>
      <c r="FBW214" s="110"/>
      <c r="FBX214" s="110"/>
      <c r="FBY214" s="110"/>
      <c r="FBZ214" s="110"/>
      <c r="FCA214" s="110"/>
      <c r="FCB214" s="110"/>
      <c r="FCC214" s="110"/>
      <c r="FCD214" s="110"/>
      <c r="FCE214" s="110"/>
      <c r="FCF214" s="110"/>
      <c r="FCG214" s="110"/>
      <c r="FCH214" s="110"/>
      <c r="FCI214" s="110"/>
      <c r="FCJ214" s="110"/>
      <c r="FCK214" s="110"/>
      <c r="FCL214" s="110"/>
      <c r="FCM214" s="110"/>
      <c r="FCN214" s="110"/>
      <c r="FCO214" s="110"/>
      <c r="FCP214" s="110"/>
      <c r="FCQ214" s="110"/>
      <c r="FCR214" s="110"/>
      <c r="FCS214" s="110"/>
      <c r="FCT214" s="110"/>
      <c r="FCU214" s="110"/>
      <c r="FCV214" s="110"/>
      <c r="FCW214" s="110"/>
      <c r="FCX214" s="110"/>
      <c r="FCY214" s="110"/>
      <c r="FCZ214" s="110"/>
      <c r="FDA214" s="110"/>
      <c r="FDB214" s="110"/>
      <c r="FDC214" s="110"/>
      <c r="FDD214" s="110"/>
      <c r="FDE214" s="110"/>
      <c r="FDF214" s="110"/>
      <c r="FDG214" s="110"/>
      <c r="FDH214" s="110"/>
      <c r="FDI214" s="110"/>
      <c r="FDJ214" s="110"/>
      <c r="FDK214" s="110"/>
      <c r="FDL214" s="110"/>
      <c r="FDM214" s="110"/>
      <c r="FDN214" s="110"/>
      <c r="FDO214" s="110"/>
      <c r="FDP214" s="110"/>
      <c r="FDQ214" s="110"/>
      <c r="FDR214" s="110"/>
      <c r="FDS214" s="110"/>
      <c r="FDT214" s="110"/>
      <c r="FDU214" s="110"/>
      <c r="FDV214" s="110"/>
      <c r="FDW214" s="110"/>
      <c r="FDX214" s="110"/>
      <c r="FDY214" s="110"/>
      <c r="FDZ214" s="110"/>
      <c r="FEA214" s="110"/>
      <c r="FEB214" s="110"/>
      <c r="FEC214" s="110"/>
      <c r="FED214" s="110"/>
      <c r="FEE214" s="110"/>
      <c r="FEF214" s="110"/>
      <c r="FEG214" s="110"/>
      <c r="FEH214" s="110"/>
      <c r="FEI214" s="110"/>
      <c r="FEJ214" s="110"/>
      <c r="FEK214" s="110"/>
      <c r="FEL214" s="110"/>
      <c r="FEM214" s="110"/>
      <c r="FEN214" s="110"/>
      <c r="FEO214" s="110"/>
      <c r="FEP214" s="110"/>
      <c r="FEQ214" s="110"/>
      <c r="FER214" s="110"/>
      <c r="FES214" s="110"/>
      <c r="FET214" s="110"/>
      <c r="FEU214" s="110"/>
      <c r="FEV214" s="110"/>
      <c r="FEW214" s="110"/>
      <c r="FEX214" s="110"/>
      <c r="FEY214" s="110"/>
      <c r="FEZ214" s="110"/>
      <c r="FFA214" s="110"/>
      <c r="FFB214" s="110"/>
      <c r="FFC214" s="110"/>
      <c r="FFD214" s="110"/>
      <c r="FFE214" s="110"/>
      <c r="FFF214" s="110"/>
      <c r="FFG214" s="110"/>
      <c r="FFH214" s="110"/>
      <c r="FFI214" s="110"/>
      <c r="FFJ214" s="110"/>
      <c r="FFK214" s="110"/>
      <c r="FFL214" s="110"/>
      <c r="FFM214" s="110"/>
      <c r="FFN214" s="110"/>
      <c r="FFO214" s="110"/>
      <c r="FFP214" s="110"/>
      <c r="FFQ214" s="110"/>
      <c r="FFR214" s="110"/>
      <c r="FFS214" s="110"/>
      <c r="FFT214" s="110"/>
      <c r="FFU214" s="110"/>
      <c r="FFV214" s="110"/>
      <c r="FFW214" s="110"/>
      <c r="FFX214" s="110"/>
      <c r="FFY214" s="110"/>
      <c r="FFZ214" s="110"/>
      <c r="FGA214" s="110"/>
      <c r="FGB214" s="110"/>
      <c r="FGC214" s="110"/>
      <c r="FGD214" s="110"/>
      <c r="FGE214" s="110"/>
      <c r="FGF214" s="110"/>
      <c r="FGG214" s="110"/>
      <c r="FGH214" s="110"/>
      <c r="FGI214" s="110"/>
      <c r="FGJ214" s="110"/>
      <c r="FGK214" s="110"/>
      <c r="FGL214" s="110"/>
      <c r="FGM214" s="110"/>
      <c r="FGN214" s="110"/>
      <c r="FGO214" s="110"/>
      <c r="FGP214" s="110"/>
      <c r="FGQ214" s="110"/>
      <c r="FGR214" s="110"/>
      <c r="FGS214" s="110"/>
      <c r="FGT214" s="110"/>
      <c r="FGU214" s="110"/>
      <c r="FGV214" s="110"/>
      <c r="FGW214" s="110"/>
      <c r="FGX214" s="110"/>
      <c r="FGY214" s="110"/>
      <c r="FGZ214" s="110"/>
      <c r="FHA214" s="110"/>
      <c r="FHB214" s="110"/>
      <c r="FHC214" s="110"/>
      <c r="FHD214" s="110"/>
      <c r="FHE214" s="110"/>
      <c r="FHF214" s="110"/>
      <c r="FHG214" s="110"/>
      <c r="FHH214" s="110"/>
      <c r="FHI214" s="110"/>
      <c r="FHJ214" s="110"/>
      <c r="FHK214" s="110"/>
      <c r="FHL214" s="110"/>
      <c r="FHM214" s="110"/>
      <c r="FHN214" s="110"/>
      <c r="FHO214" s="110"/>
      <c r="FHP214" s="110"/>
      <c r="FHQ214" s="110"/>
      <c r="FHR214" s="110"/>
      <c r="FHS214" s="110"/>
      <c r="FHT214" s="110"/>
      <c r="FHU214" s="110"/>
      <c r="FHV214" s="110"/>
      <c r="FHW214" s="110"/>
      <c r="FHX214" s="110"/>
      <c r="FHY214" s="110"/>
      <c r="FHZ214" s="110"/>
      <c r="FIA214" s="110"/>
      <c r="FIB214" s="110"/>
      <c r="FIC214" s="110"/>
      <c r="FID214" s="110"/>
      <c r="FIE214" s="110"/>
      <c r="FIF214" s="110"/>
      <c r="FIG214" s="110"/>
      <c r="FIH214" s="110"/>
      <c r="FII214" s="110"/>
      <c r="FIJ214" s="110"/>
      <c r="FIK214" s="110"/>
      <c r="FIL214" s="110"/>
      <c r="FIM214" s="110"/>
      <c r="FIN214" s="110"/>
      <c r="FIO214" s="110"/>
      <c r="FIP214" s="110"/>
      <c r="FIQ214" s="110"/>
      <c r="FIR214" s="110"/>
      <c r="FIS214" s="110"/>
      <c r="FIT214" s="110"/>
      <c r="FIU214" s="110"/>
      <c r="FIV214" s="110"/>
      <c r="FIW214" s="110"/>
      <c r="FIX214" s="110"/>
      <c r="FIY214" s="110"/>
      <c r="FIZ214" s="110"/>
      <c r="FJA214" s="110"/>
      <c r="FJB214" s="110"/>
      <c r="FJC214" s="110"/>
      <c r="FJD214" s="110"/>
      <c r="FJE214" s="110"/>
      <c r="FJF214" s="110"/>
      <c r="FJG214" s="110"/>
      <c r="FJH214" s="110"/>
      <c r="FJI214" s="110"/>
      <c r="FJJ214" s="110"/>
      <c r="FJK214" s="110"/>
      <c r="FJL214" s="110"/>
      <c r="FJM214" s="110"/>
      <c r="FJN214" s="110"/>
      <c r="FJO214" s="110"/>
      <c r="FJP214" s="110"/>
      <c r="FJQ214" s="110"/>
      <c r="FJR214" s="110"/>
      <c r="FJS214" s="110"/>
      <c r="FJT214" s="110"/>
      <c r="FJU214" s="110"/>
      <c r="FJV214" s="110"/>
      <c r="FJW214" s="110"/>
      <c r="FJX214" s="110"/>
      <c r="FJY214" s="110"/>
      <c r="FJZ214" s="110"/>
      <c r="FKA214" s="110"/>
      <c r="FKB214" s="110"/>
      <c r="FKC214" s="110"/>
      <c r="FKD214" s="110"/>
      <c r="FKE214" s="110"/>
      <c r="FKF214" s="110"/>
      <c r="FKG214" s="110"/>
      <c r="FKH214" s="110"/>
      <c r="FKI214" s="110"/>
      <c r="FKJ214" s="110"/>
      <c r="FKK214" s="110"/>
      <c r="FKL214" s="110"/>
      <c r="FKM214" s="110"/>
      <c r="FKN214" s="110"/>
      <c r="FKO214" s="110"/>
      <c r="FKP214" s="110"/>
      <c r="FKQ214" s="110"/>
      <c r="FKR214" s="110"/>
      <c r="FKS214" s="110"/>
      <c r="FKT214" s="110"/>
      <c r="FKU214" s="110"/>
      <c r="FKV214" s="110"/>
      <c r="FKW214" s="110"/>
      <c r="FKX214" s="110"/>
      <c r="FKY214" s="110"/>
      <c r="FKZ214" s="110"/>
      <c r="FLA214" s="110"/>
      <c r="FLB214" s="110"/>
      <c r="FLC214" s="110"/>
      <c r="FLD214" s="110"/>
      <c r="FLE214" s="110"/>
      <c r="FLF214" s="110"/>
      <c r="FLG214" s="110"/>
      <c r="FLH214" s="110"/>
      <c r="FLI214" s="110"/>
      <c r="FLJ214" s="110"/>
      <c r="FLK214" s="110"/>
      <c r="FLL214" s="110"/>
      <c r="FLM214" s="110"/>
      <c r="FLN214" s="110"/>
      <c r="FLO214" s="110"/>
      <c r="FLP214" s="110"/>
      <c r="FLQ214" s="110"/>
      <c r="FLR214" s="110"/>
      <c r="FLS214" s="110"/>
      <c r="FLT214" s="110"/>
      <c r="FLU214" s="110"/>
      <c r="FLV214" s="110"/>
      <c r="FLW214" s="110"/>
      <c r="FLX214" s="110"/>
      <c r="FLY214" s="110"/>
      <c r="FLZ214" s="110"/>
      <c r="FMA214" s="110"/>
      <c r="FMB214" s="110"/>
      <c r="FMC214" s="110"/>
      <c r="FMD214" s="110"/>
      <c r="FME214" s="110"/>
      <c r="FMF214" s="110"/>
      <c r="FMG214" s="110"/>
      <c r="FMH214" s="110"/>
      <c r="FMI214" s="110"/>
      <c r="FMJ214" s="110"/>
      <c r="FMK214" s="110"/>
      <c r="FML214" s="110"/>
      <c r="FMM214" s="110"/>
      <c r="FMN214" s="110"/>
      <c r="FMO214" s="110"/>
      <c r="FMP214" s="110"/>
      <c r="FMQ214" s="110"/>
      <c r="FMR214" s="110"/>
      <c r="FMS214" s="110"/>
      <c r="FMT214" s="110"/>
      <c r="FMU214" s="110"/>
      <c r="FMV214" s="110"/>
      <c r="FMW214" s="110"/>
      <c r="FMX214" s="110"/>
      <c r="FMY214" s="110"/>
      <c r="FMZ214" s="110"/>
      <c r="FNA214" s="110"/>
      <c r="FNB214" s="110"/>
      <c r="FNC214" s="110"/>
      <c r="FND214" s="110"/>
      <c r="FNE214" s="110"/>
      <c r="FNF214" s="110"/>
      <c r="FNG214" s="110"/>
      <c r="FNH214" s="110"/>
      <c r="FNI214" s="110"/>
      <c r="FNJ214" s="110"/>
      <c r="FNK214" s="110"/>
      <c r="FNL214" s="110"/>
      <c r="FNM214" s="110"/>
      <c r="FNN214" s="110"/>
      <c r="FNO214" s="110"/>
      <c r="FNP214" s="110"/>
      <c r="FNQ214" s="110"/>
      <c r="FNR214" s="110"/>
      <c r="FNS214" s="110"/>
      <c r="FNT214" s="110"/>
      <c r="FNU214" s="110"/>
      <c r="FNV214" s="110"/>
      <c r="FNW214" s="110"/>
      <c r="FNX214" s="110"/>
      <c r="FNY214" s="110"/>
      <c r="FNZ214" s="110"/>
      <c r="FOA214" s="110"/>
      <c r="FOB214" s="110"/>
      <c r="FOC214" s="110"/>
      <c r="FOD214" s="110"/>
      <c r="FOE214" s="110"/>
      <c r="FOF214" s="110"/>
      <c r="FOG214" s="110"/>
      <c r="FOH214" s="110"/>
      <c r="FOI214" s="110"/>
      <c r="FOJ214" s="110"/>
      <c r="FOK214" s="110"/>
      <c r="FOL214" s="110"/>
      <c r="FOM214" s="110"/>
      <c r="FON214" s="110"/>
      <c r="FOO214" s="110"/>
      <c r="FOP214" s="110"/>
      <c r="FOQ214" s="110"/>
      <c r="FOR214" s="110"/>
      <c r="FOS214" s="110"/>
      <c r="FOT214" s="110"/>
      <c r="FOU214" s="110"/>
      <c r="FOV214" s="110"/>
      <c r="FOW214" s="110"/>
      <c r="FOX214" s="110"/>
      <c r="FOY214" s="110"/>
      <c r="FOZ214" s="110"/>
      <c r="FPA214" s="110"/>
      <c r="FPB214" s="110"/>
      <c r="FPC214" s="110"/>
      <c r="FPD214" s="110"/>
      <c r="FPE214" s="110"/>
      <c r="FPF214" s="110"/>
      <c r="FPG214" s="110"/>
      <c r="FPH214" s="110"/>
      <c r="FPI214" s="110"/>
      <c r="FPJ214" s="110"/>
      <c r="FPK214" s="110"/>
      <c r="FPL214" s="110"/>
      <c r="FPM214" s="110"/>
      <c r="FPN214" s="110"/>
      <c r="FPO214" s="110"/>
      <c r="FPP214" s="110"/>
      <c r="FPQ214" s="110"/>
      <c r="FPR214" s="110"/>
      <c r="FPS214" s="110"/>
      <c r="FPT214" s="110"/>
      <c r="FPU214" s="110"/>
      <c r="FPV214" s="110"/>
      <c r="FPW214" s="110"/>
      <c r="FPX214" s="110"/>
      <c r="FPY214" s="110"/>
      <c r="FPZ214" s="110"/>
      <c r="FQA214" s="110"/>
      <c r="FQB214" s="110"/>
      <c r="FQC214" s="110"/>
      <c r="FQD214" s="110"/>
      <c r="FQE214" s="110"/>
      <c r="FQF214" s="110"/>
      <c r="FQG214" s="110"/>
      <c r="FQH214" s="110"/>
      <c r="FQI214" s="110"/>
      <c r="FQJ214" s="110"/>
      <c r="FQK214" s="110"/>
      <c r="FQL214" s="110"/>
      <c r="FQM214" s="110"/>
      <c r="FQN214" s="110"/>
      <c r="FQO214" s="110"/>
      <c r="FQP214" s="110"/>
      <c r="FQQ214" s="110"/>
      <c r="FQR214" s="110"/>
      <c r="FQS214" s="110"/>
      <c r="FQT214" s="110"/>
      <c r="FQU214" s="110"/>
      <c r="FQV214" s="110"/>
      <c r="FQW214" s="110"/>
      <c r="FQX214" s="110"/>
      <c r="FQY214" s="110"/>
      <c r="FQZ214" s="110"/>
      <c r="FRA214" s="110"/>
      <c r="FRB214" s="110"/>
      <c r="FRC214" s="110"/>
      <c r="FRD214" s="110"/>
      <c r="FRE214" s="110"/>
      <c r="FRF214" s="110"/>
      <c r="FRG214" s="110"/>
      <c r="FRH214" s="110"/>
      <c r="FRI214" s="110"/>
      <c r="FRJ214" s="110"/>
      <c r="FRK214" s="110"/>
      <c r="FRL214" s="110"/>
      <c r="FRM214" s="110"/>
      <c r="FRN214" s="110"/>
      <c r="FRO214" s="110"/>
      <c r="FRP214" s="110"/>
      <c r="FRQ214" s="110"/>
      <c r="FRR214" s="110"/>
      <c r="FRS214" s="110"/>
      <c r="FRT214" s="110"/>
      <c r="FRU214" s="110"/>
      <c r="FRV214" s="110"/>
      <c r="FRW214" s="110"/>
      <c r="FRX214" s="110"/>
      <c r="FRY214" s="110"/>
      <c r="FRZ214" s="110"/>
      <c r="FSA214" s="110"/>
      <c r="FSB214" s="110"/>
      <c r="FSC214" s="110"/>
      <c r="FSD214" s="110"/>
      <c r="FSE214" s="110"/>
      <c r="FSF214" s="110"/>
      <c r="FSG214" s="110"/>
      <c r="FSH214" s="110"/>
      <c r="FSI214" s="110"/>
      <c r="FSJ214" s="110"/>
      <c r="FSK214" s="110"/>
      <c r="FSL214" s="110"/>
      <c r="FSM214" s="110"/>
      <c r="FSN214" s="110"/>
      <c r="FSO214" s="110"/>
      <c r="FSP214" s="110"/>
      <c r="FSQ214" s="110"/>
      <c r="FSR214" s="110"/>
      <c r="FSS214" s="110"/>
      <c r="FST214" s="110"/>
      <c r="FSU214" s="110"/>
      <c r="FSV214" s="110"/>
      <c r="FSW214" s="110"/>
      <c r="FSX214" s="110"/>
      <c r="FSY214" s="110"/>
      <c r="FSZ214" s="110"/>
      <c r="FTA214" s="110"/>
      <c r="FTB214" s="110"/>
      <c r="FTC214" s="110"/>
      <c r="FTD214" s="110"/>
      <c r="FTE214" s="110"/>
      <c r="FTF214" s="110"/>
      <c r="FTG214" s="110"/>
      <c r="FTH214" s="110"/>
      <c r="FTI214" s="110"/>
      <c r="FTJ214" s="110"/>
      <c r="FTK214" s="110"/>
      <c r="FTL214" s="110"/>
      <c r="FTM214" s="110"/>
      <c r="FTN214" s="110"/>
      <c r="FTO214" s="110"/>
      <c r="FTP214" s="110"/>
      <c r="FTQ214" s="110"/>
      <c r="FTR214" s="110"/>
      <c r="FTS214" s="110"/>
      <c r="FTT214" s="110"/>
      <c r="FTU214" s="110"/>
      <c r="FTV214" s="110"/>
      <c r="FTW214" s="110"/>
      <c r="FTX214" s="110"/>
      <c r="FTY214" s="110"/>
      <c r="FTZ214" s="110"/>
      <c r="FUA214" s="110"/>
      <c r="FUB214" s="110"/>
      <c r="FUC214" s="110"/>
      <c r="FUD214" s="110"/>
      <c r="FUE214" s="110"/>
      <c r="FUF214" s="110"/>
      <c r="FUG214" s="110"/>
      <c r="FUH214" s="110"/>
      <c r="FUI214" s="110"/>
      <c r="FUJ214" s="110"/>
      <c r="FUK214" s="110"/>
      <c r="FUL214" s="110"/>
      <c r="FUM214" s="110"/>
      <c r="FUN214" s="110"/>
      <c r="FUO214" s="110"/>
      <c r="FUP214" s="110"/>
      <c r="FUQ214" s="110"/>
      <c r="FUR214" s="110"/>
      <c r="FUS214" s="110"/>
      <c r="FUT214" s="110"/>
      <c r="FUU214" s="110"/>
      <c r="FUV214" s="110"/>
      <c r="FUW214" s="110"/>
      <c r="FUX214" s="110"/>
      <c r="FUY214" s="110"/>
      <c r="FUZ214" s="110"/>
      <c r="FVA214" s="110"/>
      <c r="FVB214" s="110"/>
      <c r="FVC214" s="110"/>
      <c r="FVD214" s="110"/>
      <c r="FVE214" s="110"/>
      <c r="FVF214" s="110"/>
      <c r="FVG214" s="110"/>
      <c r="FVH214" s="110"/>
      <c r="FVI214" s="110"/>
      <c r="FVJ214" s="110"/>
      <c r="FVK214" s="110"/>
      <c r="FVL214" s="110"/>
      <c r="FVM214" s="110"/>
      <c r="FVN214" s="110"/>
      <c r="FVO214" s="110"/>
      <c r="FVP214" s="110"/>
      <c r="FVQ214" s="110"/>
      <c r="FVR214" s="110"/>
      <c r="FVS214" s="110"/>
      <c r="FVT214" s="110"/>
      <c r="FVU214" s="110"/>
      <c r="FVV214" s="110"/>
      <c r="FVW214" s="110"/>
      <c r="FVX214" s="110"/>
      <c r="FVY214" s="110"/>
      <c r="FVZ214" s="110"/>
      <c r="FWA214" s="110"/>
      <c r="FWB214" s="110"/>
      <c r="FWC214" s="110"/>
      <c r="FWD214" s="110"/>
      <c r="FWE214" s="110"/>
      <c r="FWF214" s="110"/>
      <c r="FWG214" s="110"/>
      <c r="FWH214" s="110"/>
      <c r="FWI214" s="110"/>
      <c r="FWJ214" s="110"/>
      <c r="FWK214" s="110"/>
      <c r="FWL214" s="110"/>
      <c r="FWM214" s="110"/>
      <c r="FWN214" s="110"/>
      <c r="FWO214" s="110"/>
      <c r="FWP214" s="110"/>
      <c r="FWQ214" s="110"/>
      <c r="FWR214" s="110"/>
      <c r="FWS214" s="110"/>
      <c r="FWT214" s="110"/>
      <c r="FWU214" s="110"/>
      <c r="FWV214" s="110"/>
      <c r="FWW214" s="110"/>
      <c r="FWX214" s="110"/>
      <c r="FWY214" s="110"/>
      <c r="FWZ214" s="110"/>
      <c r="FXA214" s="110"/>
      <c r="FXB214" s="110"/>
      <c r="FXC214" s="110"/>
      <c r="FXD214" s="110"/>
      <c r="FXE214" s="110"/>
      <c r="FXF214" s="110"/>
      <c r="FXG214" s="110"/>
      <c r="FXH214" s="110"/>
      <c r="FXI214" s="110"/>
      <c r="FXJ214" s="110"/>
      <c r="FXK214" s="110"/>
      <c r="FXL214" s="110"/>
      <c r="FXM214" s="110"/>
      <c r="FXN214" s="110"/>
      <c r="FXO214" s="110"/>
      <c r="FXP214" s="110"/>
      <c r="FXQ214" s="110"/>
      <c r="FXR214" s="110"/>
      <c r="FXS214" s="110"/>
      <c r="FXT214" s="110"/>
      <c r="FXU214" s="110"/>
      <c r="FXV214" s="110"/>
      <c r="FXW214" s="110"/>
      <c r="FXX214" s="110"/>
      <c r="FXY214" s="110"/>
      <c r="FXZ214" s="110"/>
      <c r="FYA214" s="110"/>
      <c r="FYB214" s="110"/>
      <c r="FYC214" s="110"/>
      <c r="FYD214" s="110"/>
      <c r="FYE214" s="110"/>
      <c r="FYF214" s="110"/>
      <c r="FYG214" s="110"/>
      <c r="FYH214" s="110"/>
      <c r="FYI214" s="110"/>
      <c r="FYJ214" s="110"/>
      <c r="FYK214" s="110"/>
      <c r="FYL214" s="110"/>
      <c r="FYM214" s="110"/>
      <c r="FYN214" s="110"/>
      <c r="FYO214" s="110"/>
      <c r="FYP214" s="110"/>
      <c r="FYQ214" s="110"/>
      <c r="FYR214" s="110"/>
      <c r="FYS214" s="110"/>
      <c r="FYT214" s="110"/>
      <c r="FYU214" s="110"/>
      <c r="FYV214" s="110"/>
      <c r="FYW214" s="110"/>
      <c r="FYX214" s="110"/>
      <c r="FYY214" s="110"/>
      <c r="FYZ214" s="110"/>
      <c r="FZA214" s="110"/>
      <c r="FZB214" s="110"/>
      <c r="FZC214" s="110"/>
      <c r="FZD214" s="110"/>
      <c r="FZE214" s="110"/>
      <c r="FZF214" s="110"/>
      <c r="FZG214" s="110"/>
      <c r="FZH214" s="110"/>
      <c r="FZI214" s="110"/>
      <c r="FZJ214" s="110"/>
      <c r="FZK214" s="110"/>
      <c r="FZL214" s="110"/>
      <c r="FZM214" s="110"/>
      <c r="FZN214" s="110"/>
      <c r="FZO214" s="110"/>
      <c r="FZP214" s="110"/>
      <c r="FZQ214" s="110"/>
      <c r="FZR214" s="110"/>
      <c r="FZS214" s="110"/>
      <c r="FZT214" s="110"/>
      <c r="FZU214" s="110"/>
      <c r="FZV214" s="110"/>
      <c r="FZW214" s="110"/>
      <c r="FZX214" s="110"/>
      <c r="FZY214" s="110"/>
      <c r="FZZ214" s="110"/>
      <c r="GAA214" s="110"/>
      <c r="GAB214" s="110"/>
      <c r="GAC214" s="110"/>
      <c r="GAD214" s="110"/>
      <c r="GAE214" s="110"/>
      <c r="GAF214" s="110"/>
      <c r="GAG214" s="110"/>
      <c r="GAH214" s="110"/>
      <c r="GAI214" s="110"/>
      <c r="GAJ214" s="110"/>
      <c r="GAK214" s="110"/>
      <c r="GAL214" s="110"/>
      <c r="GAM214" s="110"/>
      <c r="GAN214" s="110"/>
      <c r="GAO214" s="110"/>
      <c r="GAP214" s="110"/>
      <c r="GAQ214" s="110"/>
      <c r="GAR214" s="110"/>
      <c r="GAS214" s="110"/>
      <c r="GAT214" s="110"/>
      <c r="GAU214" s="110"/>
      <c r="GAV214" s="110"/>
      <c r="GAW214" s="110"/>
      <c r="GAX214" s="110"/>
      <c r="GAY214" s="110"/>
      <c r="GAZ214" s="110"/>
      <c r="GBA214" s="110"/>
      <c r="GBB214" s="110"/>
      <c r="GBC214" s="110"/>
      <c r="GBD214" s="110"/>
      <c r="GBE214" s="110"/>
      <c r="GBF214" s="110"/>
      <c r="GBG214" s="110"/>
      <c r="GBH214" s="110"/>
      <c r="GBI214" s="110"/>
      <c r="GBJ214" s="110"/>
      <c r="GBK214" s="110"/>
      <c r="GBL214" s="110"/>
      <c r="GBM214" s="110"/>
      <c r="GBN214" s="110"/>
      <c r="GBO214" s="110"/>
      <c r="GBP214" s="110"/>
      <c r="GBQ214" s="110"/>
      <c r="GBR214" s="110"/>
      <c r="GBS214" s="110"/>
      <c r="GBT214" s="110"/>
      <c r="GBU214" s="110"/>
      <c r="GBV214" s="110"/>
      <c r="GBW214" s="110"/>
      <c r="GBX214" s="110"/>
      <c r="GBY214" s="110"/>
      <c r="GBZ214" s="110"/>
      <c r="GCA214" s="110"/>
      <c r="GCB214" s="110"/>
      <c r="GCC214" s="110"/>
      <c r="GCD214" s="110"/>
      <c r="GCE214" s="110"/>
      <c r="GCF214" s="110"/>
      <c r="GCG214" s="110"/>
      <c r="GCH214" s="110"/>
      <c r="GCI214" s="110"/>
      <c r="GCJ214" s="110"/>
      <c r="GCK214" s="110"/>
      <c r="GCL214" s="110"/>
      <c r="GCM214" s="110"/>
      <c r="GCN214" s="110"/>
      <c r="GCO214" s="110"/>
      <c r="GCP214" s="110"/>
      <c r="GCQ214" s="110"/>
      <c r="GCR214" s="110"/>
      <c r="GCS214" s="110"/>
      <c r="GCT214" s="110"/>
      <c r="GCU214" s="110"/>
      <c r="GCV214" s="110"/>
      <c r="GCW214" s="110"/>
      <c r="GCX214" s="110"/>
      <c r="GCY214" s="110"/>
      <c r="GCZ214" s="110"/>
      <c r="GDA214" s="110"/>
      <c r="GDB214" s="110"/>
      <c r="GDC214" s="110"/>
      <c r="GDD214" s="110"/>
      <c r="GDE214" s="110"/>
      <c r="GDF214" s="110"/>
      <c r="GDG214" s="110"/>
      <c r="GDH214" s="110"/>
      <c r="GDI214" s="110"/>
      <c r="GDJ214" s="110"/>
      <c r="GDK214" s="110"/>
      <c r="GDL214" s="110"/>
      <c r="GDM214" s="110"/>
      <c r="GDN214" s="110"/>
      <c r="GDO214" s="110"/>
      <c r="GDP214" s="110"/>
      <c r="GDQ214" s="110"/>
      <c r="GDR214" s="110"/>
      <c r="GDS214" s="110"/>
      <c r="GDT214" s="110"/>
      <c r="GDU214" s="110"/>
      <c r="GDV214" s="110"/>
      <c r="GDW214" s="110"/>
      <c r="GDX214" s="110"/>
      <c r="GDY214" s="110"/>
      <c r="GDZ214" s="110"/>
      <c r="GEA214" s="110"/>
      <c r="GEB214" s="110"/>
      <c r="GEC214" s="110"/>
      <c r="GED214" s="110"/>
      <c r="GEE214" s="110"/>
      <c r="GEF214" s="110"/>
      <c r="GEG214" s="110"/>
      <c r="GEH214" s="110"/>
      <c r="GEI214" s="110"/>
      <c r="GEJ214" s="110"/>
      <c r="GEK214" s="110"/>
      <c r="GEL214" s="110"/>
      <c r="GEM214" s="110"/>
      <c r="GEN214" s="110"/>
      <c r="GEO214" s="110"/>
      <c r="GEP214" s="110"/>
      <c r="GEQ214" s="110"/>
      <c r="GER214" s="110"/>
      <c r="GES214" s="110"/>
      <c r="GET214" s="110"/>
      <c r="GEU214" s="110"/>
      <c r="GEV214" s="110"/>
      <c r="GEW214" s="110"/>
      <c r="GEX214" s="110"/>
      <c r="GEY214" s="110"/>
      <c r="GEZ214" s="110"/>
      <c r="GFA214" s="110"/>
      <c r="GFB214" s="110"/>
      <c r="GFC214" s="110"/>
      <c r="GFD214" s="110"/>
      <c r="GFE214" s="110"/>
      <c r="GFF214" s="110"/>
      <c r="GFG214" s="110"/>
      <c r="GFH214" s="110"/>
      <c r="GFI214" s="110"/>
      <c r="GFJ214" s="110"/>
      <c r="GFK214" s="110"/>
      <c r="GFL214" s="110"/>
      <c r="GFM214" s="110"/>
      <c r="GFN214" s="110"/>
      <c r="GFO214" s="110"/>
      <c r="GFP214" s="110"/>
      <c r="GFQ214" s="110"/>
      <c r="GFR214" s="110"/>
      <c r="GFS214" s="110"/>
      <c r="GFT214" s="110"/>
      <c r="GFU214" s="110"/>
      <c r="GFV214" s="110"/>
      <c r="GFW214" s="110"/>
      <c r="GFX214" s="110"/>
      <c r="GFY214" s="110"/>
      <c r="GFZ214" s="110"/>
      <c r="GGA214" s="110"/>
      <c r="GGB214" s="110"/>
      <c r="GGC214" s="110"/>
      <c r="GGD214" s="110"/>
      <c r="GGE214" s="110"/>
      <c r="GGF214" s="110"/>
      <c r="GGG214" s="110"/>
      <c r="GGH214" s="110"/>
      <c r="GGI214" s="110"/>
      <c r="GGJ214" s="110"/>
      <c r="GGK214" s="110"/>
      <c r="GGL214" s="110"/>
      <c r="GGM214" s="110"/>
      <c r="GGN214" s="110"/>
      <c r="GGO214" s="110"/>
      <c r="GGP214" s="110"/>
      <c r="GGQ214" s="110"/>
      <c r="GGR214" s="110"/>
      <c r="GGS214" s="110"/>
      <c r="GGT214" s="110"/>
      <c r="GGU214" s="110"/>
      <c r="GGV214" s="110"/>
      <c r="GGW214" s="110"/>
      <c r="GGX214" s="110"/>
      <c r="GGY214" s="110"/>
      <c r="GGZ214" s="110"/>
      <c r="GHA214" s="110"/>
      <c r="GHB214" s="110"/>
      <c r="GHC214" s="110"/>
      <c r="GHD214" s="110"/>
      <c r="GHE214" s="110"/>
      <c r="GHF214" s="110"/>
      <c r="GHG214" s="110"/>
      <c r="GHH214" s="110"/>
      <c r="GHI214" s="110"/>
      <c r="GHJ214" s="110"/>
      <c r="GHK214" s="110"/>
      <c r="GHL214" s="110"/>
      <c r="GHM214" s="110"/>
      <c r="GHN214" s="110"/>
      <c r="GHO214" s="110"/>
      <c r="GHP214" s="110"/>
      <c r="GHQ214" s="110"/>
      <c r="GHR214" s="110"/>
      <c r="GHS214" s="110"/>
      <c r="GHT214" s="110"/>
      <c r="GHU214" s="110"/>
      <c r="GHV214" s="110"/>
      <c r="GHW214" s="110"/>
      <c r="GHX214" s="110"/>
      <c r="GHY214" s="110"/>
      <c r="GHZ214" s="110"/>
      <c r="GIA214" s="110"/>
      <c r="GIB214" s="110"/>
      <c r="GIC214" s="110"/>
      <c r="GID214" s="110"/>
      <c r="GIE214" s="110"/>
      <c r="GIF214" s="110"/>
      <c r="GIG214" s="110"/>
      <c r="GIH214" s="110"/>
      <c r="GII214" s="110"/>
      <c r="GIJ214" s="110"/>
      <c r="GIK214" s="110"/>
      <c r="GIL214" s="110"/>
      <c r="GIM214" s="110"/>
      <c r="GIN214" s="110"/>
      <c r="GIO214" s="110"/>
      <c r="GIP214" s="110"/>
      <c r="GIQ214" s="110"/>
      <c r="GIR214" s="110"/>
      <c r="GIS214" s="110"/>
      <c r="GIT214" s="110"/>
      <c r="GIU214" s="110"/>
      <c r="GIV214" s="110"/>
      <c r="GIW214" s="110"/>
      <c r="GIX214" s="110"/>
      <c r="GIY214" s="110"/>
      <c r="GIZ214" s="110"/>
      <c r="GJA214" s="110"/>
      <c r="GJB214" s="110"/>
      <c r="GJC214" s="110"/>
      <c r="GJD214" s="110"/>
      <c r="GJE214" s="110"/>
      <c r="GJF214" s="110"/>
      <c r="GJG214" s="110"/>
      <c r="GJH214" s="110"/>
      <c r="GJI214" s="110"/>
      <c r="GJJ214" s="110"/>
      <c r="GJK214" s="110"/>
      <c r="GJL214" s="110"/>
      <c r="GJM214" s="110"/>
      <c r="GJN214" s="110"/>
      <c r="GJO214" s="110"/>
      <c r="GJP214" s="110"/>
      <c r="GJQ214" s="110"/>
      <c r="GJR214" s="110"/>
      <c r="GJS214" s="110"/>
      <c r="GJT214" s="110"/>
      <c r="GJU214" s="110"/>
      <c r="GJV214" s="110"/>
      <c r="GJW214" s="110"/>
      <c r="GJX214" s="110"/>
      <c r="GJY214" s="110"/>
      <c r="GJZ214" s="110"/>
      <c r="GKA214" s="110"/>
      <c r="GKB214" s="110"/>
      <c r="GKC214" s="110"/>
      <c r="GKD214" s="110"/>
      <c r="GKE214" s="110"/>
      <c r="GKF214" s="110"/>
      <c r="GKG214" s="110"/>
      <c r="GKH214" s="110"/>
      <c r="GKI214" s="110"/>
      <c r="GKJ214" s="110"/>
      <c r="GKK214" s="110"/>
      <c r="GKL214" s="110"/>
      <c r="GKM214" s="110"/>
      <c r="GKN214" s="110"/>
      <c r="GKO214" s="110"/>
      <c r="GKP214" s="110"/>
      <c r="GKQ214" s="110"/>
      <c r="GKR214" s="110"/>
      <c r="GKS214" s="110"/>
      <c r="GKT214" s="110"/>
      <c r="GKU214" s="110"/>
      <c r="GKV214" s="110"/>
      <c r="GKW214" s="110"/>
      <c r="GKX214" s="110"/>
      <c r="GKY214" s="110"/>
      <c r="GKZ214" s="110"/>
      <c r="GLA214" s="110"/>
      <c r="GLB214" s="110"/>
      <c r="GLC214" s="110"/>
      <c r="GLD214" s="110"/>
      <c r="GLE214" s="110"/>
      <c r="GLF214" s="110"/>
      <c r="GLG214" s="110"/>
      <c r="GLH214" s="110"/>
      <c r="GLI214" s="110"/>
      <c r="GLJ214" s="110"/>
      <c r="GLK214" s="110"/>
      <c r="GLL214" s="110"/>
      <c r="GLM214" s="110"/>
      <c r="GLN214" s="110"/>
      <c r="GLO214" s="110"/>
      <c r="GLP214" s="110"/>
      <c r="GLQ214" s="110"/>
      <c r="GLR214" s="110"/>
      <c r="GLS214" s="110"/>
      <c r="GLT214" s="110"/>
      <c r="GLU214" s="110"/>
      <c r="GLV214" s="110"/>
      <c r="GLW214" s="110"/>
      <c r="GLX214" s="110"/>
      <c r="GLY214" s="110"/>
      <c r="GLZ214" s="110"/>
      <c r="GMA214" s="110"/>
      <c r="GMB214" s="110"/>
      <c r="GMC214" s="110"/>
      <c r="GMD214" s="110"/>
      <c r="GME214" s="110"/>
      <c r="GMF214" s="110"/>
      <c r="GMG214" s="110"/>
      <c r="GMH214" s="110"/>
      <c r="GMI214" s="110"/>
      <c r="GMJ214" s="110"/>
      <c r="GMK214" s="110"/>
      <c r="GML214" s="110"/>
      <c r="GMM214" s="110"/>
      <c r="GMN214" s="110"/>
      <c r="GMO214" s="110"/>
      <c r="GMP214" s="110"/>
      <c r="GMQ214" s="110"/>
      <c r="GMR214" s="110"/>
      <c r="GMS214" s="110"/>
      <c r="GMT214" s="110"/>
      <c r="GMU214" s="110"/>
      <c r="GMV214" s="110"/>
      <c r="GMW214" s="110"/>
      <c r="GMX214" s="110"/>
      <c r="GMY214" s="110"/>
      <c r="GMZ214" s="110"/>
      <c r="GNA214" s="110"/>
      <c r="GNB214" s="110"/>
      <c r="GNC214" s="110"/>
      <c r="GND214" s="110"/>
      <c r="GNE214" s="110"/>
      <c r="GNF214" s="110"/>
      <c r="GNG214" s="110"/>
      <c r="GNH214" s="110"/>
      <c r="GNI214" s="110"/>
      <c r="GNJ214" s="110"/>
      <c r="GNK214" s="110"/>
      <c r="GNL214" s="110"/>
      <c r="GNM214" s="110"/>
      <c r="GNN214" s="110"/>
      <c r="GNO214" s="110"/>
      <c r="GNP214" s="110"/>
      <c r="GNQ214" s="110"/>
      <c r="GNR214" s="110"/>
      <c r="GNS214" s="110"/>
      <c r="GNT214" s="110"/>
      <c r="GNU214" s="110"/>
      <c r="GNV214" s="110"/>
      <c r="GNW214" s="110"/>
      <c r="GNX214" s="110"/>
      <c r="GNY214" s="110"/>
      <c r="GNZ214" s="110"/>
      <c r="GOA214" s="110"/>
      <c r="GOB214" s="110"/>
      <c r="GOC214" s="110"/>
      <c r="GOD214" s="110"/>
      <c r="GOE214" s="110"/>
      <c r="GOF214" s="110"/>
      <c r="GOG214" s="110"/>
      <c r="GOH214" s="110"/>
      <c r="GOI214" s="110"/>
      <c r="GOJ214" s="110"/>
      <c r="GOK214" s="110"/>
      <c r="GOL214" s="110"/>
      <c r="GOM214" s="110"/>
      <c r="GON214" s="110"/>
      <c r="GOO214" s="110"/>
      <c r="GOP214" s="110"/>
      <c r="GOQ214" s="110"/>
      <c r="GOR214" s="110"/>
      <c r="GOS214" s="110"/>
      <c r="GOT214" s="110"/>
      <c r="GOU214" s="110"/>
      <c r="GOV214" s="110"/>
      <c r="GOW214" s="110"/>
      <c r="GOX214" s="110"/>
      <c r="GOY214" s="110"/>
      <c r="GOZ214" s="110"/>
      <c r="GPA214" s="110"/>
      <c r="GPB214" s="110"/>
      <c r="GPC214" s="110"/>
      <c r="GPD214" s="110"/>
      <c r="GPE214" s="110"/>
      <c r="GPF214" s="110"/>
      <c r="GPG214" s="110"/>
      <c r="GPH214" s="110"/>
      <c r="GPI214" s="110"/>
      <c r="GPJ214" s="110"/>
      <c r="GPK214" s="110"/>
      <c r="GPL214" s="110"/>
      <c r="GPM214" s="110"/>
      <c r="GPN214" s="110"/>
      <c r="GPO214" s="110"/>
      <c r="GPP214" s="110"/>
      <c r="GPQ214" s="110"/>
      <c r="GPR214" s="110"/>
      <c r="GPS214" s="110"/>
      <c r="GPT214" s="110"/>
      <c r="GPU214" s="110"/>
      <c r="GPV214" s="110"/>
      <c r="GPW214" s="110"/>
      <c r="GPX214" s="110"/>
      <c r="GPY214" s="110"/>
      <c r="GPZ214" s="110"/>
      <c r="GQA214" s="110"/>
      <c r="GQB214" s="110"/>
      <c r="GQC214" s="110"/>
      <c r="GQD214" s="110"/>
      <c r="GQE214" s="110"/>
      <c r="GQF214" s="110"/>
      <c r="GQG214" s="110"/>
      <c r="GQH214" s="110"/>
      <c r="GQI214" s="110"/>
      <c r="GQJ214" s="110"/>
      <c r="GQK214" s="110"/>
      <c r="GQL214" s="110"/>
      <c r="GQM214" s="110"/>
      <c r="GQN214" s="110"/>
      <c r="GQO214" s="110"/>
      <c r="GQP214" s="110"/>
      <c r="GQQ214" s="110"/>
      <c r="GQR214" s="110"/>
      <c r="GQS214" s="110"/>
      <c r="GQT214" s="110"/>
      <c r="GQU214" s="110"/>
      <c r="GQV214" s="110"/>
      <c r="GQW214" s="110"/>
      <c r="GQX214" s="110"/>
      <c r="GQY214" s="110"/>
      <c r="GQZ214" s="110"/>
      <c r="GRA214" s="110"/>
      <c r="GRB214" s="110"/>
      <c r="GRC214" s="110"/>
      <c r="GRD214" s="110"/>
      <c r="GRE214" s="110"/>
      <c r="GRF214" s="110"/>
      <c r="GRG214" s="110"/>
      <c r="GRH214" s="110"/>
      <c r="GRI214" s="110"/>
      <c r="GRJ214" s="110"/>
      <c r="GRK214" s="110"/>
      <c r="GRL214" s="110"/>
      <c r="GRM214" s="110"/>
      <c r="GRN214" s="110"/>
      <c r="GRO214" s="110"/>
      <c r="GRP214" s="110"/>
      <c r="GRQ214" s="110"/>
      <c r="GRR214" s="110"/>
      <c r="GRS214" s="110"/>
      <c r="GRT214" s="110"/>
      <c r="GRU214" s="110"/>
      <c r="GRV214" s="110"/>
      <c r="GRW214" s="110"/>
      <c r="GRX214" s="110"/>
      <c r="GRY214" s="110"/>
      <c r="GRZ214" s="110"/>
      <c r="GSA214" s="110"/>
      <c r="GSB214" s="110"/>
      <c r="GSC214" s="110"/>
      <c r="GSD214" s="110"/>
      <c r="GSE214" s="110"/>
      <c r="GSF214" s="110"/>
      <c r="GSG214" s="110"/>
      <c r="GSH214" s="110"/>
      <c r="GSI214" s="110"/>
      <c r="GSJ214" s="110"/>
      <c r="GSK214" s="110"/>
      <c r="GSL214" s="110"/>
      <c r="GSM214" s="110"/>
      <c r="GSN214" s="110"/>
      <c r="GSO214" s="110"/>
      <c r="GSP214" s="110"/>
      <c r="GSQ214" s="110"/>
      <c r="GSR214" s="110"/>
      <c r="GSS214" s="110"/>
      <c r="GST214" s="110"/>
      <c r="GSU214" s="110"/>
      <c r="GSV214" s="110"/>
      <c r="GSW214" s="110"/>
      <c r="GSX214" s="110"/>
      <c r="GSY214" s="110"/>
      <c r="GSZ214" s="110"/>
      <c r="GTA214" s="110"/>
      <c r="GTB214" s="110"/>
      <c r="GTC214" s="110"/>
      <c r="GTD214" s="110"/>
      <c r="GTE214" s="110"/>
      <c r="GTF214" s="110"/>
      <c r="GTG214" s="110"/>
      <c r="GTH214" s="110"/>
      <c r="GTI214" s="110"/>
      <c r="GTJ214" s="110"/>
      <c r="GTK214" s="110"/>
      <c r="GTL214" s="110"/>
      <c r="GTM214" s="110"/>
      <c r="GTN214" s="110"/>
      <c r="GTO214" s="110"/>
      <c r="GTP214" s="110"/>
      <c r="GTQ214" s="110"/>
      <c r="GTR214" s="110"/>
      <c r="GTS214" s="110"/>
      <c r="GTT214" s="110"/>
      <c r="GTU214" s="110"/>
      <c r="GTV214" s="110"/>
      <c r="GTW214" s="110"/>
      <c r="GTX214" s="110"/>
      <c r="GTY214" s="110"/>
      <c r="GTZ214" s="110"/>
      <c r="GUA214" s="110"/>
      <c r="GUB214" s="110"/>
      <c r="GUC214" s="110"/>
      <c r="GUD214" s="110"/>
      <c r="GUE214" s="110"/>
      <c r="GUF214" s="110"/>
      <c r="GUG214" s="110"/>
      <c r="GUH214" s="110"/>
      <c r="GUI214" s="110"/>
      <c r="GUJ214" s="110"/>
      <c r="GUK214" s="110"/>
      <c r="GUL214" s="110"/>
      <c r="GUM214" s="110"/>
      <c r="GUN214" s="110"/>
      <c r="GUO214" s="110"/>
      <c r="GUP214" s="110"/>
      <c r="GUQ214" s="110"/>
      <c r="GUR214" s="110"/>
      <c r="GUS214" s="110"/>
      <c r="GUT214" s="110"/>
      <c r="GUU214" s="110"/>
      <c r="GUV214" s="110"/>
      <c r="GUW214" s="110"/>
      <c r="GUX214" s="110"/>
      <c r="GUY214" s="110"/>
      <c r="GUZ214" s="110"/>
      <c r="GVA214" s="110"/>
      <c r="GVB214" s="110"/>
      <c r="GVC214" s="110"/>
      <c r="GVD214" s="110"/>
      <c r="GVE214" s="110"/>
      <c r="GVF214" s="110"/>
      <c r="GVG214" s="110"/>
      <c r="GVH214" s="110"/>
      <c r="GVI214" s="110"/>
      <c r="GVJ214" s="110"/>
      <c r="GVK214" s="110"/>
      <c r="GVL214" s="110"/>
      <c r="GVM214" s="110"/>
      <c r="GVN214" s="110"/>
      <c r="GVO214" s="110"/>
      <c r="GVP214" s="110"/>
      <c r="GVQ214" s="110"/>
      <c r="GVR214" s="110"/>
      <c r="GVS214" s="110"/>
      <c r="GVT214" s="110"/>
      <c r="GVU214" s="110"/>
      <c r="GVV214" s="110"/>
      <c r="GVW214" s="110"/>
      <c r="GVX214" s="110"/>
      <c r="GVY214" s="110"/>
      <c r="GVZ214" s="110"/>
      <c r="GWA214" s="110"/>
      <c r="GWB214" s="110"/>
      <c r="GWC214" s="110"/>
      <c r="GWD214" s="110"/>
      <c r="GWE214" s="110"/>
      <c r="GWF214" s="110"/>
      <c r="GWG214" s="110"/>
      <c r="GWH214" s="110"/>
      <c r="GWI214" s="110"/>
      <c r="GWJ214" s="110"/>
      <c r="GWK214" s="110"/>
      <c r="GWL214" s="110"/>
      <c r="GWM214" s="110"/>
      <c r="GWN214" s="110"/>
      <c r="GWO214" s="110"/>
      <c r="GWP214" s="110"/>
      <c r="GWQ214" s="110"/>
      <c r="GWR214" s="110"/>
      <c r="GWS214" s="110"/>
      <c r="GWT214" s="110"/>
      <c r="GWU214" s="110"/>
      <c r="GWV214" s="110"/>
      <c r="GWW214" s="110"/>
      <c r="GWX214" s="110"/>
      <c r="GWY214" s="110"/>
      <c r="GWZ214" s="110"/>
      <c r="GXA214" s="110"/>
      <c r="GXB214" s="110"/>
      <c r="GXC214" s="110"/>
      <c r="GXD214" s="110"/>
      <c r="GXE214" s="110"/>
      <c r="GXF214" s="110"/>
      <c r="GXG214" s="110"/>
      <c r="GXH214" s="110"/>
      <c r="GXI214" s="110"/>
      <c r="GXJ214" s="110"/>
      <c r="GXK214" s="110"/>
      <c r="GXL214" s="110"/>
      <c r="GXM214" s="110"/>
      <c r="GXN214" s="110"/>
      <c r="GXO214" s="110"/>
      <c r="GXP214" s="110"/>
      <c r="GXQ214" s="110"/>
      <c r="GXR214" s="110"/>
      <c r="GXS214" s="110"/>
      <c r="GXT214" s="110"/>
      <c r="GXU214" s="110"/>
      <c r="GXV214" s="110"/>
      <c r="GXW214" s="110"/>
      <c r="GXX214" s="110"/>
      <c r="GXY214" s="110"/>
      <c r="GXZ214" s="110"/>
      <c r="GYA214" s="110"/>
      <c r="GYB214" s="110"/>
      <c r="GYC214" s="110"/>
      <c r="GYD214" s="110"/>
      <c r="GYE214" s="110"/>
      <c r="GYF214" s="110"/>
      <c r="GYG214" s="110"/>
      <c r="GYH214" s="110"/>
      <c r="GYI214" s="110"/>
      <c r="GYJ214" s="110"/>
      <c r="GYK214" s="110"/>
      <c r="GYL214" s="110"/>
      <c r="GYM214" s="110"/>
      <c r="GYN214" s="110"/>
      <c r="GYO214" s="110"/>
      <c r="GYP214" s="110"/>
      <c r="GYQ214" s="110"/>
      <c r="GYR214" s="110"/>
      <c r="GYS214" s="110"/>
      <c r="GYT214" s="110"/>
      <c r="GYU214" s="110"/>
      <c r="GYV214" s="110"/>
      <c r="GYW214" s="110"/>
      <c r="GYX214" s="110"/>
      <c r="GYY214" s="110"/>
      <c r="GYZ214" s="110"/>
      <c r="GZA214" s="110"/>
      <c r="GZB214" s="110"/>
      <c r="GZC214" s="110"/>
      <c r="GZD214" s="110"/>
      <c r="GZE214" s="110"/>
      <c r="GZF214" s="110"/>
      <c r="GZG214" s="110"/>
      <c r="GZH214" s="110"/>
      <c r="GZI214" s="110"/>
      <c r="GZJ214" s="110"/>
      <c r="GZK214" s="110"/>
      <c r="GZL214" s="110"/>
      <c r="GZM214" s="110"/>
      <c r="GZN214" s="110"/>
      <c r="GZO214" s="110"/>
      <c r="GZP214" s="110"/>
      <c r="GZQ214" s="110"/>
      <c r="GZR214" s="110"/>
      <c r="GZS214" s="110"/>
      <c r="GZT214" s="110"/>
      <c r="GZU214" s="110"/>
      <c r="GZV214" s="110"/>
      <c r="GZW214" s="110"/>
      <c r="GZX214" s="110"/>
      <c r="GZY214" s="110"/>
      <c r="GZZ214" s="110"/>
      <c r="HAA214" s="110"/>
      <c r="HAB214" s="110"/>
      <c r="HAC214" s="110"/>
      <c r="HAD214" s="110"/>
      <c r="HAE214" s="110"/>
      <c r="HAF214" s="110"/>
      <c r="HAG214" s="110"/>
      <c r="HAH214" s="110"/>
      <c r="HAI214" s="110"/>
      <c r="HAJ214" s="110"/>
      <c r="HAK214" s="110"/>
      <c r="HAL214" s="110"/>
      <c r="HAM214" s="110"/>
      <c r="HAN214" s="110"/>
      <c r="HAO214" s="110"/>
      <c r="HAP214" s="110"/>
      <c r="HAQ214" s="110"/>
      <c r="HAR214" s="110"/>
      <c r="HAS214" s="110"/>
      <c r="HAT214" s="110"/>
      <c r="HAU214" s="110"/>
      <c r="HAV214" s="110"/>
      <c r="HAW214" s="110"/>
      <c r="HAX214" s="110"/>
      <c r="HAY214" s="110"/>
      <c r="HAZ214" s="110"/>
      <c r="HBA214" s="110"/>
      <c r="HBB214" s="110"/>
      <c r="HBC214" s="110"/>
      <c r="HBD214" s="110"/>
      <c r="HBE214" s="110"/>
      <c r="HBF214" s="110"/>
      <c r="HBG214" s="110"/>
      <c r="HBH214" s="110"/>
      <c r="HBI214" s="110"/>
      <c r="HBJ214" s="110"/>
      <c r="HBK214" s="110"/>
      <c r="HBL214" s="110"/>
      <c r="HBM214" s="110"/>
      <c r="HBN214" s="110"/>
      <c r="HBO214" s="110"/>
      <c r="HBP214" s="110"/>
      <c r="HBQ214" s="110"/>
      <c r="HBR214" s="110"/>
      <c r="HBS214" s="110"/>
      <c r="HBT214" s="110"/>
      <c r="HBU214" s="110"/>
      <c r="HBV214" s="110"/>
      <c r="HBW214" s="110"/>
      <c r="HBX214" s="110"/>
      <c r="HBY214" s="110"/>
      <c r="HBZ214" s="110"/>
      <c r="HCA214" s="110"/>
      <c r="HCB214" s="110"/>
      <c r="HCC214" s="110"/>
      <c r="HCD214" s="110"/>
      <c r="HCE214" s="110"/>
      <c r="HCF214" s="110"/>
      <c r="HCG214" s="110"/>
      <c r="HCH214" s="110"/>
      <c r="HCI214" s="110"/>
      <c r="HCJ214" s="110"/>
      <c r="HCK214" s="110"/>
      <c r="HCL214" s="110"/>
      <c r="HCM214" s="110"/>
      <c r="HCN214" s="110"/>
      <c r="HCO214" s="110"/>
      <c r="HCP214" s="110"/>
      <c r="HCQ214" s="110"/>
      <c r="HCR214" s="110"/>
      <c r="HCS214" s="110"/>
      <c r="HCT214" s="110"/>
      <c r="HCU214" s="110"/>
      <c r="HCV214" s="110"/>
      <c r="HCW214" s="110"/>
      <c r="HCX214" s="110"/>
      <c r="HCY214" s="110"/>
      <c r="HCZ214" s="110"/>
      <c r="HDA214" s="110"/>
      <c r="HDB214" s="110"/>
      <c r="HDC214" s="110"/>
      <c r="HDD214" s="110"/>
      <c r="HDE214" s="110"/>
      <c r="HDF214" s="110"/>
      <c r="HDG214" s="110"/>
      <c r="HDH214" s="110"/>
      <c r="HDI214" s="110"/>
      <c r="HDJ214" s="110"/>
      <c r="HDK214" s="110"/>
      <c r="HDL214" s="110"/>
      <c r="HDM214" s="110"/>
      <c r="HDN214" s="110"/>
      <c r="HDO214" s="110"/>
      <c r="HDP214" s="110"/>
      <c r="HDQ214" s="110"/>
      <c r="HDR214" s="110"/>
      <c r="HDS214" s="110"/>
      <c r="HDT214" s="110"/>
      <c r="HDU214" s="110"/>
      <c r="HDV214" s="110"/>
      <c r="HDW214" s="110"/>
      <c r="HDX214" s="110"/>
      <c r="HDY214" s="110"/>
      <c r="HDZ214" s="110"/>
      <c r="HEA214" s="110"/>
      <c r="HEB214" s="110"/>
      <c r="HEC214" s="110"/>
      <c r="HED214" s="110"/>
      <c r="HEE214" s="110"/>
      <c r="HEF214" s="110"/>
      <c r="HEG214" s="110"/>
      <c r="HEH214" s="110"/>
      <c r="HEI214" s="110"/>
      <c r="HEJ214" s="110"/>
      <c r="HEK214" s="110"/>
      <c r="HEL214" s="110"/>
      <c r="HEM214" s="110"/>
      <c r="HEN214" s="110"/>
      <c r="HEO214" s="110"/>
      <c r="HEP214" s="110"/>
      <c r="HEQ214" s="110"/>
      <c r="HER214" s="110"/>
      <c r="HES214" s="110"/>
      <c r="HET214" s="110"/>
      <c r="HEU214" s="110"/>
      <c r="HEV214" s="110"/>
      <c r="HEW214" s="110"/>
      <c r="HEX214" s="110"/>
      <c r="HEY214" s="110"/>
      <c r="HEZ214" s="110"/>
      <c r="HFA214" s="110"/>
      <c r="HFB214" s="110"/>
      <c r="HFC214" s="110"/>
      <c r="HFD214" s="110"/>
      <c r="HFE214" s="110"/>
      <c r="HFF214" s="110"/>
      <c r="HFG214" s="110"/>
      <c r="HFH214" s="110"/>
      <c r="HFI214" s="110"/>
      <c r="HFJ214" s="110"/>
      <c r="HFK214" s="110"/>
      <c r="HFL214" s="110"/>
      <c r="HFM214" s="110"/>
      <c r="HFN214" s="110"/>
      <c r="HFO214" s="110"/>
      <c r="HFP214" s="110"/>
      <c r="HFQ214" s="110"/>
      <c r="HFR214" s="110"/>
      <c r="HFS214" s="110"/>
      <c r="HFT214" s="110"/>
      <c r="HFU214" s="110"/>
      <c r="HFV214" s="110"/>
      <c r="HFW214" s="110"/>
      <c r="HFX214" s="110"/>
      <c r="HFY214" s="110"/>
      <c r="HFZ214" s="110"/>
      <c r="HGA214" s="110"/>
      <c r="HGB214" s="110"/>
      <c r="HGC214" s="110"/>
      <c r="HGD214" s="110"/>
      <c r="HGE214" s="110"/>
      <c r="HGF214" s="110"/>
      <c r="HGG214" s="110"/>
      <c r="HGH214" s="110"/>
      <c r="HGI214" s="110"/>
      <c r="HGJ214" s="110"/>
      <c r="HGK214" s="110"/>
      <c r="HGL214" s="110"/>
      <c r="HGM214" s="110"/>
      <c r="HGN214" s="110"/>
      <c r="HGO214" s="110"/>
      <c r="HGP214" s="110"/>
      <c r="HGQ214" s="110"/>
      <c r="HGR214" s="110"/>
      <c r="HGS214" s="110"/>
      <c r="HGT214" s="110"/>
      <c r="HGU214" s="110"/>
      <c r="HGV214" s="110"/>
      <c r="HGW214" s="110"/>
      <c r="HGX214" s="110"/>
      <c r="HGY214" s="110"/>
      <c r="HGZ214" s="110"/>
      <c r="HHA214" s="110"/>
      <c r="HHB214" s="110"/>
      <c r="HHC214" s="110"/>
      <c r="HHD214" s="110"/>
      <c r="HHE214" s="110"/>
      <c r="HHF214" s="110"/>
      <c r="HHG214" s="110"/>
      <c r="HHH214" s="110"/>
      <c r="HHI214" s="110"/>
      <c r="HHJ214" s="110"/>
      <c r="HHK214" s="110"/>
      <c r="HHL214" s="110"/>
      <c r="HHM214" s="110"/>
      <c r="HHN214" s="110"/>
      <c r="HHO214" s="110"/>
      <c r="HHP214" s="110"/>
      <c r="HHQ214" s="110"/>
      <c r="HHR214" s="110"/>
      <c r="HHS214" s="110"/>
      <c r="HHT214" s="110"/>
      <c r="HHU214" s="110"/>
      <c r="HHV214" s="110"/>
      <c r="HHW214" s="110"/>
      <c r="HHX214" s="110"/>
      <c r="HHY214" s="110"/>
      <c r="HHZ214" s="110"/>
      <c r="HIA214" s="110"/>
      <c r="HIB214" s="110"/>
      <c r="HIC214" s="110"/>
      <c r="HID214" s="110"/>
      <c r="HIE214" s="110"/>
      <c r="HIF214" s="110"/>
      <c r="HIG214" s="110"/>
      <c r="HIH214" s="110"/>
      <c r="HII214" s="110"/>
      <c r="HIJ214" s="110"/>
      <c r="HIK214" s="110"/>
      <c r="HIL214" s="110"/>
      <c r="HIM214" s="110"/>
      <c r="HIN214" s="110"/>
      <c r="HIO214" s="110"/>
      <c r="HIP214" s="110"/>
      <c r="HIQ214" s="110"/>
      <c r="HIR214" s="110"/>
      <c r="HIS214" s="110"/>
      <c r="HIT214" s="110"/>
      <c r="HIU214" s="110"/>
      <c r="HIV214" s="110"/>
      <c r="HIW214" s="110"/>
      <c r="HIX214" s="110"/>
      <c r="HIY214" s="110"/>
      <c r="HIZ214" s="110"/>
      <c r="HJA214" s="110"/>
      <c r="HJB214" s="110"/>
      <c r="HJC214" s="110"/>
      <c r="HJD214" s="110"/>
      <c r="HJE214" s="110"/>
      <c r="HJF214" s="110"/>
      <c r="HJG214" s="110"/>
      <c r="HJH214" s="110"/>
      <c r="HJI214" s="110"/>
      <c r="HJJ214" s="110"/>
      <c r="HJK214" s="110"/>
      <c r="HJL214" s="110"/>
      <c r="HJM214" s="110"/>
      <c r="HJN214" s="110"/>
      <c r="HJO214" s="110"/>
      <c r="HJP214" s="110"/>
      <c r="HJQ214" s="110"/>
      <c r="HJR214" s="110"/>
      <c r="HJS214" s="110"/>
      <c r="HJT214" s="110"/>
      <c r="HJU214" s="110"/>
      <c r="HJV214" s="110"/>
      <c r="HJW214" s="110"/>
      <c r="HJX214" s="110"/>
      <c r="HJY214" s="110"/>
      <c r="HJZ214" s="110"/>
      <c r="HKA214" s="110"/>
      <c r="HKB214" s="110"/>
      <c r="HKC214" s="110"/>
      <c r="HKD214" s="110"/>
      <c r="HKE214" s="110"/>
      <c r="HKF214" s="110"/>
      <c r="HKG214" s="110"/>
      <c r="HKH214" s="110"/>
      <c r="HKI214" s="110"/>
      <c r="HKJ214" s="110"/>
      <c r="HKK214" s="110"/>
      <c r="HKL214" s="110"/>
      <c r="HKM214" s="110"/>
      <c r="HKN214" s="110"/>
      <c r="HKO214" s="110"/>
      <c r="HKP214" s="110"/>
      <c r="HKQ214" s="110"/>
      <c r="HKR214" s="110"/>
      <c r="HKS214" s="110"/>
      <c r="HKT214" s="110"/>
      <c r="HKU214" s="110"/>
      <c r="HKV214" s="110"/>
      <c r="HKW214" s="110"/>
      <c r="HKX214" s="110"/>
      <c r="HKY214" s="110"/>
      <c r="HKZ214" s="110"/>
      <c r="HLA214" s="110"/>
      <c r="HLB214" s="110"/>
      <c r="HLC214" s="110"/>
      <c r="HLD214" s="110"/>
      <c r="HLE214" s="110"/>
      <c r="HLF214" s="110"/>
      <c r="HLG214" s="110"/>
      <c r="HLH214" s="110"/>
      <c r="HLI214" s="110"/>
      <c r="HLJ214" s="110"/>
      <c r="HLK214" s="110"/>
      <c r="HLL214" s="110"/>
      <c r="HLM214" s="110"/>
      <c r="HLN214" s="110"/>
      <c r="HLO214" s="110"/>
      <c r="HLP214" s="110"/>
      <c r="HLQ214" s="110"/>
      <c r="HLR214" s="110"/>
      <c r="HLS214" s="110"/>
      <c r="HLT214" s="110"/>
      <c r="HLU214" s="110"/>
      <c r="HLV214" s="110"/>
      <c r="HLW214" s="110"/>
      <c r="HLX214" s="110"/>
      <c r="HLY214" s="110"/>
      <c r="HLZ214" s="110"/>
      <c r="HMA214" s="110"/>
      <c r="HMB214" s="110"/>
      <c r="HMC214" s="110"/>
      <c r="HMD214" s="110"/>
      <c r="HME214" s="110"/>
      <c r="HMF214" s="110"/>
      <c r="HMG214" s="110"/>
      <c r="HMH214" s="110"/>
      <c r="HMI214" s="110"/>
      <c r="HMJ214" s="110"/>
      <c r="HMK214" s="110"/>
      <c r="HML214" s="110"/>
      <c r="HMM214" s="110"/>
      <c r="HMN214" s="110"/>
      <c r="HMO214" s="110"/>
      <c r="HMP214" s="110"/>
      <c r="HMQ214" s="110"/>
      <c r="HMR214" s="110"/>
      <c r="HMS214" s="110"/>
      <c r="HMT214" s="110"/>
      <c r="HMU214" s="110"/>
      <c r="HMV214" s="110"/>
      <c r="HMW214" s="110"/>
      <c r="HMX214" s="110"/>
      <c r="HMY214" s="110"/>
      <c r="HMZ214" s="110"/>
      <c r="HNA214" s="110"/>
      <c r="HNB214" s="110"/>
      <c r="HNC214" s="110"/>
      <c r="HND214" s="110"/>
      <c r="HNE214" s="110"/>
      <c r="HNF214" s="110"/>
      <c r="HNG214" s="110"/>
      <c r="HNH214" s="110"/>
      <c r="HNI214" s="110"/>
      <c r="HNJ214" s="110"/>
      <c r="HNK214" s="110"/>
      <c r="HNL214" s="110"/>
      <c r="HNM214" s="110"/>
      <c r="HNN214" s="110"/>
      <c r="HNO214" s="110"/>
      <c r="HNP214" s="110"/>
      <c r="HNQ214" s="110"/>
      <c r="HNR214" s="110"/>
      <c r="HNS214" s="110"/>
      <c r="HNT214" s="110"/>
      <c r="HNU214" s="110"/>
      <c r="HNV214" s="110"/>
      <c r="HNW214" s="110"/>
      <c r="HNX214" s="110"/>
      <c r="HNY214" s="110"/>
      <c r="HNZ214" s="110"/>
      <c r="HOA214" s="110"/>
      <c r="HOB214" s="110"/>
      <c r="HOC214" s="110"/>
      <c r="HOD214" s="110"/>
      <c r="HOE214" s="110"/>
      <c r="HOF214" s="110"/>
      <c r="HOG214" s="110"/>
      <c r="HOH214" s="110"/>
      <c r="HOI214" s="110"/>
      <c r="HOJ214" s="110"/>
      <c r="HOK214" s="110"/>
      <c r="HOL214" s="110"/>
      <c r="HOM214" s="110"/>
      <c r="HON214" s="110"/>
      <c r="HOO214" s="110"/>
      <c r="HOP214" s="110"/>
      <c r="HOQ214" s="110"/>
      <c r="HOR214" s="110"/>
      <c r="HOS214" s="110"/>
      <c r="HOT214" s="110"/>
      <c r="HOU214" s="110"/>
      <c r="HOV214" s="110"/>
      <c r="HOW214" s="110"/>
      <c r="HOX214" s="110"/>
      <c r="HOY214" s="110"/>
      <c r="HOZ214" s="110"/>
      <c r="HPA214" s="110"/>
      <c r="HPB214" s="110"/>
      <c r="HPC214" s="110"/>
      <c r="HPD214" s="110"/>
      <c r="HPE214" s="110"/>
      <c r="HPF214" s="110"/>
      <c r="HPG214" s="110"/>
      <c r="HPH214" s="110"/>
      <c r="HPI214" s="110"/>
      <c r="HPJ214" s="110"/>
      <c r="HPK214" s="110"/>
      <c r="HPL214" s="110"/>
      <c r="HPM214" s="110"/>
      <c r="HPN214" s="110"/>
      <c r="HPO214" s="110"/>
      <c r="HPP214" s="110"/>
      <c r="HPQ214" s="110"/>
      <c r="HPR214" s="110"/>
      <c r="HPS214" s="110"/>
      <c r="HPT214" s="110"/>
      <c r="HPU214" s="110"/>
      <c r="HPV214" s="110"/>
      <c r="HPW214" s="110"/>
      <c r="HPX214" s="110"/>
      <c r="HPY214" s="110"/>
      <c r="HPZ214" s="110"/>
      <c r="HQA214" s="110"/>
      <c r="HQB214" s="110"/>
      <c r="HQC214" s="110"/>
      <c r="HQD214" s="110"/>
      <c r="HQE214" s="110"/>
      <c r="HQF214" s="110"/>
      <c r="HQG214" s="110"/>
      <c r="HQH214" s="110"/>
      <c r="HQI214" s="110"/>
      <c r="HQJ214" s="110"/>
      <c r="HQK214" s="110"/>
      <c r="HQL214" s="110"/>
      <c r="HQM214" s="110"/>
      <c r="HQN214" s="110"/>
      <c r="HQO214" s="110"/>
      <c r="HQP214" s="110"/>
      <c r="HQQ214" s="110"/>
      <c r="HQR214" s="110"/>
      <c r="HQS214" s="110"/>
      <c r="HQT214" s="110"/>
      <c r="HQU214" s="110"/>
      <c r="HQV214" s="110"/>
      <c r="HQW214" s="110"/>
      <c r="HQX214" s="110"/>
      <c r="HQY214" s="110"/>
      <c r="HQZ214" s="110"/>
      <c r="HRA214" s="110"/>
      <c r="HRB214" s="110"/>
      <c r="HRC214" s="110"/>
      <c r="HRD214" s="110"/>
      <c r="HRE214" s="110"/>
      <c r="HRF214" s="110"/>
      <c r="HRG214" s="110"/>
      <c r="HRH214" s="110"/>
      <c r="HRI214" s="110"/>
      <c r="HRJ214" s="110"/>
      <c r="HRK214" s="110"/>
      <c r="HRL214" s="110"/>
      <c r="HRM214" s="110"/>
      <c r="HRN214" s="110"/>
      <c r="HRO214" s="110"/>
      <c r="HRP214" s="110"/>
      <c r="HRQ214" s="110"/>
      <c r="HRR214" s="110"/>
      <c r="HRS214" s="110"/>
      <c r="HRT214" s="110"/>
      <c r="HRU214" s="110"/>
      <c r="HRV214" s="110"/>
      <c r="HRW214" s="110"/>
      <c r="HRX214" s="110"/>
      <c r="HRY214" s="110"/>
      <c r="HRZ214" s="110"/>
      <c r="HSA214" s="110"/>
      <c r="HSB214" s="110"/>
      <c r="HSC214" s="110"/>
      <c r="HSD214" s="110"/>
      <c r="HSE214" s="110"/>
      <c r="HSF214" s="110"/>
      <c r="HSG214" s="110"/>
      <c r="HSH214" s="110"/>
      <c r="HSI214" s="110"/>
      <c r="HSJ214" s="110"/>
      <c r="HSK214" s="110"/>
      <c r="HSL214" s="110"/>
      <c r="HSM214" s="110"/>
      <c r="HSN214" s="110"/>
      <c r="HSO214" s="110"/>
      <c r="HSP214" s="110"/>
      <c r="HSQ214" s="110"/>
      <c r="HSR214" s="110"/>
      <c r="HSS214" s="110"/>
      <c r="HST214" s="110"/>
      <c r="HSU214" s="110"/>
      <c r="HSV214" s="110"/>
      <c r="HSW214" s="110"/>
      <c r="HSX214" s="110"/>
      <c r="HSY214" s="110"/>
      <c r="HSZ214" s="110"/>
      <c r="HTA214" s="110"/>
      <c r="HTB214" s="110"/>
      <c r="HTC214" s="110"/>
      <c r="HTD214" s="110"/>
      <c r="HTE214" s="110"/>
      <c r="HTF214" s="110"/>
      <c r="HTG214" s="110"/>
      <c r="HTH214" s="110"/>
      <c r="HTI214" s="110"/>
      <c r="HTJ214" s="110"/>
      <c r="HTK214" s="110"/>
      <c r="HTL214" s="110"/>
      <c r="HTM214" s="110"/>
      <c r="HTN214" s="110"/>
      <c r="HTO214" s="110"/>
      <c r="HTP214" s="110"/>
      <c r="HTQ214" s="110"/>
      <c r="HTR214" s="110"/>
      <c r="HTS214" s="110"/>
      <c r="HTT214" s="110"/>
      <c r="HTU214" s="110"/>
      <c r="HTV214" s="110"/>
      <c r="HTW214" s="110"/>
      <c r="HTX214" s="110"/>
      <c r="HTY214" s="110"/>
      <c r="HTZ214" s="110"/>
      <c r="HUA214" s="110"/>
      <c r="HUB214" s="110"/>
      <c r="HUC214" s="110"/>
      <c r="HUD214" s="110"/>
      <c r="HUE214" s="110"/>
      <c r="HUF214" s="110"/>
      <c r="HUG214" s="110"/>
      <c r="HUH214" s="110"/>
      <c r="HUI214" s="110"/>
      <c r="HUJ214" s="110"/>
      <c r="HUK214" s="110"/>
      <c r="HUL214" s="110"/>
      <c r="HUM214" s="110"/>
      <c r="HUN214" s="110"/>
      <c r="HUO214" s="110"/>
      <c r="HUP214" s="110"/>
      <c r="HUQ214" s="110"/>
      <c r="HUR214" s="110"/>
      <c r="HUS214" s="110"/>
      <c r="HUT214" s="110"/>
      <c r="HUU214" s="110"/>
      <c r="HUV214" s="110"/>
      <c r="HUW214" s="110"/>
      <c r="HUX214" s="110"/>
      <c r="HUY214" s="110"/>
      <c r="HUZ214" s="110"/>
      <c r="HVA214" s="110"/>
      <c r="HVB214" s="110"/>
      <c r="HVC214" s="110"/>
      <c r="HVD214" s="110"/>
      <c r="HVE214" s="110"/>
      <c r="HVF214" s="110"/>
      <c r="HVG214" s="110"/>
      <c r="HVH214" s="110"/>
      <c r="HVI214" s="110"/>
      <c r="HVJ214" s="110"/>
      <c r="HVK214" s="110"/>
      <c r="HVL214" s="110"/>
      <c r="HVM214" s="110"/>
      <c r="HVN214" s="110"/>
      <c r="HVO214" s="110"/>
      <c r="HVP214" s="110"/>
      <c r="HVQ214" s="110"/>
      <c r="HVR214" s="110"/>
      <c r="HVS214" s="110"/>
      <c r="HVT214" s="110"/>
      <c r="HVU214" s="110"/>
      <c r="HVV214" s="110"/>
      <c r="HVW214" s="110"/>
      <c r="HVX214" s="110"/>
      <c r="HVY214" s="110"/>
      <c r="HVZ214" s="110"/>
      <c r="HWA214" s="110"/>
      <c r="HWB214" s="110"/>
      <c r="HWC214" s="110"/>
      <c r="HWD214" s="110"/>
      <c r="HWE214" s="110"/>
      <c r="HWF214" s="110"/>
      <c r="HWG214" s="110"/>
      <c r="HWH214" s="110"/>
      <c r="HWI214" s="110"/>
      <c r="HWJ214" s="110"/>
      <c r="HWK214" s="110"/>
      <c r="HWL214" s="110"/>
      <c r="HWM214" s="110"/>
      <c r="HWN214" s="110"/>
      <c r="HWO214" s="110"/>
      <c r="HWP214" s="110"/>
      <c r="HWQ214" s="110"/>
      <c r="HWR214" s="110"/>
      <c r="HWS214" s="110"/>
      <c r="HWT214" s="110"/>
      <c r="HWU214" s="110"/>
      <c r="HWV214" s="110"/>
      <c r="HWW214" s="110"/>
      <c r="HWX214" s="110"/>
      <c r="HWY214" s="110"/>
      <c r="HWZ214" s="110"/>
      <c r="HXA214" s="110"/>
      <c r="HXB214" s="110"/>
      <c r="HXC214" s="110"/>
      <c r="HXD214" s="110"/>
      <c r="HXE214" s="110"/>
      <c r="HXF214" s="110"/>
      <c r="HXG214" s="110"/>
      <c r="HXH214" s="110"/>
      <c r="HXI214" s="110"/>
      <c r="HXJ214" s="110"/>
      <c r="HXK214" s="110"/>
      <c r="HXL214" s="110"/>
      <c r="HXM214" s="110"/>
      <c r="HXN214" s="110"/>
      <c r="HXO214" s="110"/>
      <c r="HXP214" s="110"/>
      <c r="HXQ214" s="110"/>
      <c r="HXR214" s="110"/>
      <c r="HXS214" s="110"/>
      <c r="HXT214" s="110"/>
      <c r="HXU214" s="110"/>
      <c r="HXV214" s="110"/>
      <c r="HXW214" s="110"/>
      <c r="HXX214" s="110"/>
      <c r="HXY214" s="110"/>
      <c r="HXZ214" s="110"/>
      <c r="HYA214" s="110"/>
      <c r="HYB214" s="110"/>
      <c r="HYC214" s="110"/>
      <c r="HYD214" s="110"/>
      <c r="HYE214" s="110"/>
      <c r="HYF214" s="110"/>
      <c r="HYG214" s="110"/>
      <c r="HYH214" s="110"/>
      <c r="HYI214" s="110"/>
      <c r="HYJ214" s="110"/>
      <c r="HYK214" s="110"/>
      <c r="HYL214" s="110"/>
      <c r="HYM214" s="110"/>
      <c r="HYN214" s="110"/>
      <c r="HYO214" s="110"/>
      <c r="HYP214" s="110"/>
      <c r="HYQ214" s="110"/>
      <c r="HYR214" s="110"/>
      <c r="HYS214" s="110"/>
      <c r="HYT214" s="110"/>
      <c r="HYU214" s="110"/>
      <c r="HYV214" s="110"/>
      <c r="HYW214" s="110"/>
      <c r="HYX214" s="110"/>
      <c r="HYY214" s="110"/>
      <c r="HYZ214" s="110"/>
      <c r="HZA214" s="110"/>
      <c r="HZB214" s="110"/>
      <c r="HZC214" s="110"/>
      <c r="HZD214" s="110"/>
      <c r="HZE214" s="110"/>
      <c r="HZF214" s="110"/>
      <c r="HZG214" s="110"/>
      <c r="HZH214" s="110"/>
      <c r="HZI214" s="110"/>
      <c r="HZJ214" s="110"/>
      <c r="HZK214" s="110"/>
      <c r="HZL214" s="110"/>
      <c r="HZM214" s="110"/>
      <c r="HZN214" s="110"/>
      <c r="HZO214" s="110"/>
      <c r="HZP214" s="110"/>
      <c r="HZQ214" s="110"/>
      <c r="HZR214" s="110"/>
      <c r="HZS214" s="110"/>
      <c r="HZT214" s="110"/>
      <c r="HZU214" s="110"/>
      <c r="HZV214" s="110"/>
      <c r="HZW214" s="110"/>
      <c r="HZX214" s="110"/>
      <c r="HZY214" s="110"/>
      <c r="HZZ214" s="110"/>
      <c r="IAA214" s="110"/>
      <c r="IAB214" s="110"/>
      <c r="IAC214" s="110"/>
      <c r="IAD214" s="110"/>
      <c r="IAE214" s="110"/>
      <c r="IAF214" s="110"/>
      <c r="IAG214" s="110"/>
      <c r="IAH214" s="110"/>
      <c r="IAI214" s="110"/>
      <c r="IAJ214" s="110"/>
      <c r="IAK214" s="110"/>
      <c r="IAL214" s="110"/>
      <c r="IAM214" s="110"/>
      <c r="IAN214" s="110"/>
      <c r="IAO214" s="110"/>
      <c r="IAP214" s="110"/>
      <c r="IAQ214" s="110"/>
      <c r="IAR214" s="110"/>
      <c r="IAS214" s="110"/>
      <c r="IAT214" s="110"/>
      <c r="IAU214" s="110"/>
      <c r="IAV214" s="110"/>
      <c r="IAW214" s="110"/>
      <c r="IAX214" s="110"/>
      <c r="IAY214" s="110"/>
      <c r="IAZ214" s="110"/>
      <c r="IBA214" s="110"/>
      <c r="IBB214" s="110"/>
      <c r="IBC214" s="110"/>
      <c r="IBD214" s="110"/>
      <c r="IBE214" s="110"/>
      <c r="IBF214" s="110"/>
      <c r="IBG214" s="110"/>
      <c r="IBH214" s="110"/>
      <c r="IBI214" s="110"/>
      <c r="IBJ214" s="110"/>
      <c r="IBK214" s="110"/>
      <c r="IBL214" s="110"/>
      <c r="IBM214" s="110"/>
      <c r="IBN214" s="110"/>
      <c r="IBO214" s="110"/>
      <c r="IBP214" s="110"/>
      <c r="IBQ214" s="110"/>
      <c r="IBR214" s="110"/>
      <c r="IBS214" s="110"/>
      <c r="IBT214" s="110"/>
      <c r="IBU214" s="110"/>
      <c r="IBV214" s="110"/>
      <c r="IBW214" s="110"/>
      <c r="IBX214" s="110"/>
      <c r="IBY214" s="110"/>
      <c r="IBZ214" s="110"/>
      <c r="ICA214" s="110"/>
      <c r="ICB214" s="110"/>
      <c r="ICC214" s="110"/>
      <c r="ICD214" s="110"/>
      <c r="ICE214" s="110"/>
      <c r="ICF214" s="110"/>
      <c r="ICG214" s="110"/>
      <c r="ICH214" s="110"/>
      <c r="ICI214" s="110"/>
      <c r="ICJ214" s="110"/>
      <c r="ICK214" s="110"/>
      <c r="ICL214" s="110"/>
      <c r="ICM214" s="110"/>
      <c r="ICN214" s="110"/>
      <c r="ICO214" s="110"/>
      <c r="ICP214" s="110"/>
      <c r="ICQ214" s="110"/>
      <c r="ICR214" s="110"/>
      <c r="ICS214" s="110"/>
      <c r="ICT214" s="110"/>
      <c r="ICU214" s="110"/>
      <c r="ICV214" s="110"/>
      <c r="ICW214" s="110"/>
      <c r="ICX214" s="110"/>
      <c r="ICY214" s="110"/>
      <c r="ICZ214" s="110"/>
      <c r="IDA214" s="110"/>
      <c r="IDB214" s="110"/>
      <c r="IDC214" s="110"/>
      <c r="IDD214" s="110"/>
      <c r="IDE214" s="110"/>
      <c r="IDF214" s="110"/>
      <c r="IDG214" s="110"/>
      <c r="IDH214" s="110"/>
      <c r="IDI214" s="110"/>
      <c r="IDJ214" s="110"/>
      <c r="IDK214" s="110"/>
      <c r="IDL214" s="110"/>
      <c r="IDM214" s="110"/>
      <c r="IDN214" s="110"/>
      <c r="IDO214" s="110"/>
      <c r="IDP214" s="110"/>
      <c r="IDQ214" s="110"/>
      <c r="IDR214" s="110"/>
      <c r="IDS214" s="110"/>
      <c r="IDT214" s="110"/>
      <c r="IDU214" s="110"/>
      <c r="IDV214" s="110"/>
      <c r="IDW214" s="110"/>
      <c r="IDX214" s="110"/>
      <c r="IDY214" s="110"/>
      <c r="IDZ214" s="110"/>
      <c r="IEA214" s="110"/>
      <c r="IEB214" s="110"/>
      <c r="IEC214" s="110"/>
      <c r="IED214" s="110"/>
      <c r="IEE214" s="110"/>
      <c r="IEF214" s="110"/>
      <c r="IEG214" s="110"/>
      <c r="IEH214" s="110"/>
      <c r="IEI214" s="110"/>
      <c r="IEJ214" s="110"/>
      <c r="IEK214" s="110"/>
      <c r="IEL214" s="110"/>
      <c r="IEM214" s="110"/>
      <c r="IEN214" s="110"/>
      <c r="IEO214" s="110"/>
      <c r="IEP214" s="110"/>
      <c r="IEQ214" s="110"/>
      <c r="IER214" s="110"/>
      <c r="IES214" s="110"/>
      <c r="IET214" s="110"/>
      <c r="IEU214" s="110"/>
      <c r="IEV214" s="110"/>
      <c r="IEW214" s="110"/>
      <c r="IEX214" s="110"/>
      <c r="IEY214" s="110"/>
      <c r="IEZ214" s="110"/>
      <c r="IFA214" s="110"/>
      <c r="IFB214" s="110"/>
      <c r="IFC214" s="110"/>
      <c r="IFD214" s="110"/>
      <c r="IFE214" s="110"/>
      <c r="IFF214" s="110"/>
      <c r="IFG214" s="110"/>
      <c r="IFH214" s="110"/>
      <c r="IFI214" s="110"/>
      <c r="IFJ214" s="110"/>
      <c r="IFK214" s="110"/>
      <c r="IFL214" s="110"/>
      <c r="IFM214" s="110"/>
      <c r="IFN214" s="110"/>
      <c r="IFO214" s="110"/>
      <c r="IFP214" s="110"/>
      <c r="IFQ214" s="110"/>
      <c r="IFR214" s="110"/>
      <c r="IFS214" s="110"/>
      <c r="IFT214" s="110"/>
      <c r="IFU214" s="110"/>
      <c r="IFV214" s="110"/>
      <c r="IFW214" s="110"/>
      <c r="IFX214" s="110"/>
      <c r="IFY214" s="110"/>
      <c r="IFZ214" s="110"/>
      <c r="IGA214" s="110"/>
      <c r="IGB214" s="110"/>
      <c r="IGC214" s="110"/>
      <c r="IGD214" s="110"/>
      <c r="IGE214" s="110"/>
      <c r="IGF214" s="110"/>
      <c r="IGG214" s="110"/>
      <c r="IGH214" s="110"/>
      <c r="IGI214" s="110"/>
      <c r="IGJ214" s="110"/>
      <c r="IGK214" s="110"/>
      <c r="IGL214" s="110"/>
      <c r="IGM214" s="110"/>
      <c r="IGN214" s="110"/>
      <c r="IGO214" s="110"/>
      <c r="IGP214" s="110"/>
      <c r="IGQ214" s="110"/>
      <c r="IGR214" s="110"/>
      <c r="IGS214" s="110"/>
      <c r="IGT214" s="110"/>
      <c r="IGU214" s="110"/>
      <c r="IGV214" s="110"/>
      <c r="IGW214" s="110"/>
      <c r="IGX214" s="110"/>
      <c r="IGY214" s="110"/>
      <c r="IGZ214" s="110"/>
      <c r="IHA214" s="110"/>
      <c r="IHB214" s="110"/>
      <c r="IHC214" s="110"/>
      <c r="IHD214" s="110"/>
      <c r="IHE214" s="110"/>
      <c r="IHF214" s="110"/>
      <c r="IHG214" s="110"/>
      <c r="IHH214" s="110"/>
      <c r="IHI214" s="110"/>
      <c r="IHJ214" s="110"/>
      <c r="IHK214" s="110"/>
      <c r="IHL214" s="110"/>
      <c r="IHM214" s="110"/>
      <c r="IHN214" s="110"/>
      <c r="IHO214" s="110"/>
      <c r="IHP214" s="110"/>
      <c r="IHQ214" s="110"/>
      <c r="IHR214" s="110"/>
      <c r="IHS214" s="110"/>
      <c r="IHT214" s="110"/>
      <c r="IHU214" s="110"/>
      <c r="IHV214" s="110"/>
      <c r="IHW214" s="110"/>
      <c r="IHX214" s="110"/>
      <c r="IHY214" s="110"/>
      <c r="IHZ214" s="110"/>
      <c r="IIA214" s="110"/>
      <c r="IIB214" s="110"/>
      <c r="IIC214" s="110"/>
      <c r="IID214" s="110"/>
      <c r="IIE214" s="110"/>
      <c r="IIF214" s="110"/>
      <c r="IIG214" s="110"/>
      <c r="IIH214" s="110"/>
      <c r="III214" s="110"/>
      <c r="IIJ214" s="110"/>
      <c r="IIK214" s="110"/>
      <c r="IIL214" s="110"/>
      <c r="IIM214" s="110"/>
      <c r="IIN214" s="110"/>
      <c r="IIO214" s="110"/>
      <c r="IIP214" s="110"/>
      <c r="IIQ214" s="110"/>
      <c r="IIR214" s="110"/>
      <c r="IIS214" s="110"/>
      <c r="IIT214" s="110"/>
      <c r="IIU214" s="110"/>
      <c r="IIV214" s="110"/>
      <c r="IIW214" s="110"/>
      <c r="IIX214" s="110"/>
      <c r="IIY214" s="110"/>
      <c r="IIZ214" s="110"/>
      <c r="IJA214" s="110"/>
      <c r="IJB214" s="110"/>
      <c r="IJC214" s="110"/>
      <c r="IJD214" s="110"/>
      <c r="IJE214" s="110"/>
      <c r="IJF214" s="110"/>
      <c r="IJG214" s="110"/>
      <c r="IJH214" s="110"/>
      <c r="IJI214" s="110"/>
      <c r="IJJ214" s="110"/>
      <c r="IJK214" s="110"/>
      <c r="IJL214" s="110"/>
      <c r="IJM214" s="110"/>
      <c r="IJN214" s="110"/>
      <c r="IJO214" s="110"/>
      <c r="IJP214" s="110"/>
      <c r="IJQ214" s="110"/>
      <c r="IJR214" s="110"/>
      <c r="IJS214" s="110"/>
      <c r="IJT214" s="110"/>
      <c r="IJU214" s="110"/>
      <c r="IJV214" s="110"/>
      <c r="IJW214" s="110"/>
      <c r="IJX214" s="110"/>
      <c r="IJY214" s="110"/>
      <c r="IJZ214" s="110"/>
      <c r="IKA214" s="110"/>
      <c r="IKB214" s="110"/>
      <c r="IKC214" s="110"/>
      <c r="IKD214" s="110"/>
      <c r="IKE214" s="110"/>
      <c r="IKF214" s="110"/>
      <c r="IKG214" s="110"/>
      <c r="IKH214" s="110"/>
      <c r="IKI214" s="110"/>
      <c r="IKJ214" s="110"/>
      <c r="IKK214" s="110"/>
      <c r="IKL214" s="110"/>
      <c r="IKM214" s="110"/>
      <c r="IKN214" s="110"/>
      <c r="IKO214" s="110"/>
      <c r="IKP214" s="110"/>
      <c r="IKQ214" s="110"/>
      <c r="IKR214" s="110"/>
      <c r="IKS214" s="110"/>
      <c r="IKT214" s="110"/>
      <c r="IKU214" s="110"/>
      <c r="IKV214" s="110"/>
      <c r="IKW214" s="110"/>
      <c r="IKX214" s="110"/>
      <c r="IKY214" s="110"/>
      <c r="IKZ214" s="110"/>
      <c r="ILA214" s="110"/>
      <c r="ILB214" s="110"/>
      <c r="ILC214" s="110"/>
      <c r="ILD214" s="110"/>
      <c r="ILE214" s="110"/>
      <c r="ILF214" s="110"/>
      <c r="ILG214" s="110"/>
      <c r="ILH214" s="110"/>
      <c r="ILI214" s="110"/>
      <c r="ILJ214" s="110"/>
      <c r="ILK214" s="110"/>
      <c r="ILL214" s="110"/>
      <c r="ILM214" s="110"/>
      <c r="ILN214" s="110"/>
      <c r="ILO214" s="110"/>
      <c r="ILP214" s="110"/>
      <c r="ILQ214" s="110"/>
      <c r="ILR214" s="110"/>
      <c r="ILS214" s="110"/>
      <c r="ILT214" s="110"/>
      <c r="ILU214" s="110"/>
      <c r="ILV214" s="110"/>
      <c r="ILW214" s="110"/>
      <c r="ILX214" s="110"/>
      <c r="ILY214" s="110"/>
      <c r="ILZ214" s="110"/>
      <c r="IMA214" s="110"/>
      <c r="IMB214" s="110"/>
      <c r="IMC214" s="110"/>
      <c r="IMD214" s="110"/>
      <c r="IME214" s="110"/>
      <c r="IMF214" s="110"/>
      <c r="IMG214" s="110"/>
      <c r="IMH214" s="110"/>
      <c r="IMI214" s="110"/>
      <c r="IMJ214" s="110"/>
      <c r="IMK214" s="110"/>
      <c r="IML214" s="110"/>
      <c r="IMM214" s="110"/>
      <c r="IMN214" s="110"/>
      <c r="IMO214" s="110"/>
      <c r="IMP214" s="110"/>
      <c r="IMQ214" s="110"/>
      <c r="IMR214" s="110"/>
      <c r="IMS214" s="110"/>
      <c r="IMT214" s="110"/>
      <c r="IMU214" s="110"/>
      <c r="IMV214" s="110"/>
      <c r="IMW214" s="110"/>
      <c r="IMX214" s="110"/>
      <c r="IMY214" s="110"/>
      <c r="IMZ214" s="110"/>
      <c r="INA214" s="110"/>
      <c r="INB214" s="110"/>
      <c r="INC214" s="110"/>
      <c r="IND214" s="110"/>
      <c r="INE214" s="110"/>
      <c r="INF214" s="110"/>
      <c r="ING214" s="110"/>
      <c r="INH214" s="110"/>
      <c r="INI214" s="110"/>
      <c r="INJ214" s="110"/>
      <c r="INK214" s="110"/>
      <c r="INL214" s="110"/>
      <c r="INM214" s="110"/>
      <c r="INN214" s="110"/>
      <c r="INO214" s="110"/>
      <c r="INP214" s="110"/>
      <c r="INQ214" s="110"/>
      <c r="INR214" s="110"/>
      <c r="INS214" s="110"/>
      <c r="INT214" s="110"/>
      <c r="INU214" s="110"/>
      <c r="INV214" s="110"/>
      <c r="INW214" s="110"/>
      <c r="INX214" s="110"/>
      <c r="INY214" s="110"/>
      <c r="INZ214" s="110"/>
      <c r="IOA214" s="110"/>
      <c r="IOB214" s="110"/>
      <c r="IOC214" s="110"/>
      <c r="IOD214" s="110"/>
      <c r="IOE214" s="110"/>
      <c r="IOF214" s="110"/>
      <c r="IOG214" s="110"/>
      <c r="IOH214" s="110"/>
      <c r="IOI214" s="110"/>
      <c r="IOJ214" s="110"/>
      <c r="IOK214" s="110"/>
      <c r="IOL214" s="110"/>
      <c r="IOM214" s="110"/>
      <c r="ION214" s="110"/>
      <c r="IOO214" s="110"/>
      <c r="IOP214" s="110"/>
      <c r="IOQ214" s="110"/>
      <c r="IOR214" s="110"/>
      <c r="IOS214" s="110"/>
      <c r="IOT214" s="110"/>
      <c r="IOU214" s="110"/>
      <c r="IOV214" s="110"/>
      <c r="IOW214" s="110"/>
      <c r="IOX214" s="110"/>
      <c r="IOY214" s="110"/>
      <c r="IOZ214" s="110"/>
      <c r="IPA214" s="110"/>
      <c r="IPB214" s="110"/>
      <c r="IPC214" s="110"/>
      <c r="IPD214" s="110"/>
      <c r="IPE214" s="110"/>
      <c r="IPF214" s="110"/>
      <c r="IPG214" s="110"/>
      <c r="IPH214" s="110"/>
      <c r="IPI214" s="110"/>
      <c r="IPJ214" s="110"/>
      <c r="IPK214" s="110"/>
      <c r="IPL214" s="110"/>
      <c r="IPM214" s="110"/>
      <c r="IPN214" s="110"/>
      <c r="IPO214" s="110"/>
      <c r="IPP214" s="110"/>
      <c r="IPQ214" s="110"/>
      <c r="IPR214" s="110"/>
      <c r="IPS214" s="110"/>
      <c r="IPT214" s="110"/>
      <c r="IPU214" s="110"/>
      <c r="IPV214" s="110"/>
      <c r="IPW214" s="110"/>
      <c r="IPX214" s="110"/>
      <c r="IPY214" s="110"/>
      <c r="IPZ214" s="110"/>
      <c r="IQA214" s="110"/>
      <c r="IQB214" s="110"/>
      <c r="IQC214" s="110"/>
      <c r="IQD214" s="110"/>
      <c r="IQE214" s="110"/>
      <c r="IQF214" s="110"/>
      <c r="IQG214" s="110"/>
      <c r="IQH214" s="110"/>
      <c r="IQI214" s="110"/>
      <c r="IQJ214" s="110"/>
      <c r="IQK214" s="110"/>
      <c r="IQL214" s="110"/>
      <c r="IQM214" s="110"/>
      <c r="IQN214" s="110"/>
      <c r="IQO214" s="110"/>
      <c r="IQP214" s="110"/>
      <c r="IQQ214" s="110"/>
      <c r="IQR214" s="110"/>
      <c r="IQS214" s="110"/>
      <c r="IQT214" s="110"/>
      <c r="IQU214" s="110"/>
      <c r="IQV214" s="110"/>
      <c r="IQW214" s="110"/>
      <c r="IQX214" s="110"/>
      <c r="IQY214" s="110"/>
      <c r="IQZ214" s="110"/>
      <c r="IRA214" s="110"/>
      <c r="IRB214" s="110"/>
      <c r="IRC214" s="110"/>
      <c r="IRD214" s="110"/>
      <c r="IRE214" s="110"/>
      <c r="IRF214" s="110"/>
      <c r="IRG214" s="110"/>
      <c r="IRH214" s="110"/>
      <c r="IRI214" s="110"/>
      <c r="IRJ214" s="110"/>
      <c r="IRK214" s="110"/>
      <c r="IRL214" s="110"/>
      <c r="IRM214" s="110"/>
      <c r="IRN214" s="110"/>
      <c r="IRO214" s="110"/>
      <c r="IRP214" s="110"/>
      <c r="IRQ214" s="110"/>
      <c r="IRR214" s="110"/>
      <c r="IRS214" s="110"/>
      <c r="IRT214" s="110"/>
      <c r="IRU214" s="110"/>
      <c r="IRV214" s="110"/>
      <c r="IRW214" s="110"/>
      <c r="IRX214" s="110"/>
      <c r="IRY214" s="110"/>
      <c r="IRZ214" s="110"/>
      <c r="ISA214" s="110"/>
      <c r="ISB214" s="110"/>
      <c r="ISC214" s="110"/>
      <c r="ISD214" s="110"/>
      <c r="ISE214" s="110"/>
      <c r="ISF214" s="110"/>
      <c r="ISG214" s="110"/>
      <c r="ISH214" s="110"/>
      <c r="ISI214" s="110"/>
      <c r="ISJ214" s="110"/>
      <c r="ISK214" s="110"/>
      <c r="ISL214" s="110"/>
      <c r="ISM214" s="110"/>
      <c r="ISN214" s="110"/>
      <c r="ISO214" s="110"/>
      <c r="ISP214" s="110"/>
      <c r="ISQ214" s="110"/>
      <c r="ISR214" s="110"/>
      <c r="ISS214" s="110"/>
      <c r="IST214" s="110"/>
      <c r="ISU214" s="110"/>
      <c r="ISV214" s="110"/>
      <c r="ISW214" s="110"/>
      <c r="ISX214" s="110"/>
      <c r="ISY214" s="110"/>
      <c r="ISZ214" s="110"/>
      <c r="ITA214" s="110"/>
      <c r="ITB214" s="110"/>
      <c r="ITC214" s="110"/>
      <c r="ITD214" s="110"/>
      <c r="ITE214" s="110"/>
      <c r="ITF214" s="110"/>
      <c r="ITG214" s="110"/>
      <c r="ITH214" s="110"/>
      <c r="ITI214" s="110"/>
      <c r="ITJ214" s="110"/>
      <c r="ITK214" s="110"/>
      <c r="ITL214" s="110"/>
      <c r="ITM214" s="110"/>
      <c r="ITN214" s="110"/>
      <c r="ITO214" s="110"/>
      <c r="ITP214" s="110"/>
      <c r="ITQ214" s="110"/>
      <c r="ITR214" s="110"/>
      <c r="ITS214" s="110"/>
      <c r="ITT214" s="110"/>
      <c r="ITU214" s="110"/>
      <c r="ITV214" s="110"/>
      <c r="ITW214" s="110"/>
      <c r="ITX214" s="110"/>
      <c r="ITY214" s="110"/>
      <c r="ITZ214" s="110"/>
      <c r="IUA214" s="110"/>
      <c r="IUB214" s="110"/>
      <c r="IUC214" s="110"/>
      <c r="IUD214" s="110"/>
      <c r="IUE214" s="110"/>
      <c r="IUF214" s="110"/>
      <c r="IUG214" s="110"/>
      <c r="IUH214" s="110"/>
      <c r="IUI214" s="110"/>
      <c r="IUJ214" s="110"/>
      <c r="IUK214" s="110"/>
      <c r="IUL214" s="110"/>
      <c r="IUM214" s="110"/>
      <c r="IUN214" s="110"/>
      <c r="IUO214" s="110"/>
      <c r="IUP214" s="110"/>
      <c r="IUQ214" s="110"/>
      <c r="IUR214" s="110"/>
      <c r="IUS214" s="110"/>
      <c r="IUT214" s="110"/>
      <c r="IUU214" s="110"/>
      <c r="IUV214" s="110"/>
      <c r="IUW214" s="110"/>
      <c r="IUX214" s="110"/>
      <c r="IUY214" s="110"/>
      <c r="IUZ214" s="110"/>
      <c r="IVA214" s="110"/>
      <c r="IVB214" s="110"/>
      <c r="IVC214" s="110"/>
      <c r="IVD214" s="110"/>
      <c r="IVE214" s="110"/>
      <c r="IVF214" s="110"/>
      <c r="IVG214" s="110"/>
      <c r="IVH214" s="110"/>
      <c r="IVI214" s="110"/>
      <c r="IVJ214" s="110"/>
      <c r="IVK214" s="110"/>
      <c r="IVL214" s="110"/>
      <c r="IVM214" s="110"/>
      <c r="IVN214" s="110"/>
      <c r="IVO214" s="110"/>
      <c r="IVP214" s="110"/>
      <c r="IVQ214" s="110"/>
      <c r="IVR214" s="110"/>
      <c r="IVS214" s="110"/>
      <c r="IVT214" s="110"/>
      <c r="IVU214" s="110"/>
      <c r="IVV214" s="110"/>
      <c r="IVW214" s="110"/>
      <c r="IVX214" s="110"/>
      <c r="IVY214" s="110"/>
      <c r="IVZ214" s="110"/>
      <c r="IWA214" s="110"/>
      <c r="IWB214" s="110"/>
      <c r="IWC214" s="110"/>
      <c r="IWD214" s="110"/>
      <c r="IWE214" s="110"/>
      <c r="IWF214" s="110"/>
      <c r="IWG214" s="110"/>
      <c r="IWH214" s="110"/>
      <c r="IWI214" s="110"/>
      <c r="IWJ214" s="110"/>
      <c r="IWK214" s="110"/>
      <c r="IWL214" s="110"/>
      <c r="IWM214" s="110"/>
      <c r="IWN214" s="110"/>
      <c r="IWO214" s="110"/>
      <c r="IWP214" s="110"/>
      <c r="IWQ214" s="110"/>
      <c r="IWR214" s="110"/>
      <c r="IWS214" s="110"/>
      <c r="IWT214" s="110"/>
      <c r="IWU214" s="110"/>
      <c r="IWV214" s="110"/>
      <c r="IWW214" s="110"/>
      <c r="IWX214" s="110"/>
      <c r="IWY214" s="110"/>
      <c r="IWZ214" s="110"/>
      <c r="IXA214" s="110"/>
      <c r="IXB214" s="110"/>
      <c r="IXC214" s="110"/>
      <c r="IXD214" s="110"/>
      <c r="IXE214" s="110"/>
      <c r="IXF214" s="110"/>
      <c r="IXG214" s="110"/>
      <c r="IXH214" s="110"/>
      <c r="IXI214" s="110"/>
      <c r="IXJ214" s="110"/>
      <c r="IXK214" s="110"/>
      <c r="IXL214" s="110"/>
      <c r="IXM214" s="110"/>
      <c r="IXN214" s="110"/>
      <c r="IXO214" s="110"/>
      <c r="IXP214" s="110"/>
      <c r="IXQ214" s="110"/>
      <c r="IXR214" s="110"/>
      <c r="IXS214" s="110"/>
      <c r="IXT214" s="110"/>
      <c r="IXU214" s="110"/>
      <c r="IXV214" s="110"/>
      <c r="IXW214" s="110"/>
      <c r="IXX214" s="110"/>
      <c r="IXY214" s="110"/>
      <c r="IXZ214" s="110"/>
      <c r="IYA214" s="110"/>
      <c r="IYB214" s="110"/>
      <c r="IYC214" s="110"/>
      <c r="IYD214" s="110"/>
      <c r="IYE214" s="110"/>
      <c r="IYF214" s="110"/>
      <c r="IYG214" s="110"/>
      <c r="IYH214" s="110"/>
      <c r="IYI214" s="110"/>
      <c r="IYJ214" s="110"/>
      <c r="IYK214" s="110"/>
      <c r="IYL214" s="110"/>
      <c r="IYM214" s="110"/>
      <c r="IYN214" s="110"/>
      <c r="IYO214" s="110"/>
      <c r="IYP214" s="110"/>
      <c r="IYQ214" s="110"/>
      <c r="IYR214" s="110"/>
      <c r="IYS214" s="110"/>
      <c r="IYT214" s="110"/>
      <c r="IYU214" s="110"/>
      <c r="IYV214" s="110"/>
      <c r="IYW214" s="110"/>
      <c r="IYX214" s="110"/>
      <c r="IYY214" s="110"/>
      <c r="IYZ214" s="110"/>
      <c r="IZA214" s="110"/>
      <c r="IZB214" s="110"/>
      <c r="IZC214" s="110"/>
      <c r="IZD214" s="110"/>
      <c r="IZE214" s="110"/>
      <c r="IZF214" s="110"/>
      <c r="IZG214" s="110"/>
      <c r="IZH214" s="110"/>
      <c r="IZI214" s="110"/>
      <c r="IZJ214" s="110"/>
      <c r="IZK214" s="110"/>
      <c r="IZL214" s="110"/>
      <c r="IZM214" s="110"/>
      <c r="IZN214" s="110"/>
      <c r="IZO214" s="110"/>
      <c r="IZP214" s="110"/>
      <c r="IZQ214" s="110"/>
      <c r="IZR214" s="110"/>
      <c r="IZS214" s="110"/>
      <c r="IZT214" s="110"/>
      <c r="IZU214" s="110"/>
      <c r="IZV214" s="110"/>
      <c r="IZW214" s="110"/>
      <c r="IZX214" s="110"/>
      <c r="IZY214" s="110"/>
      <c r="IZZ214" s="110"/>
      <c r="JAA214" s="110"/>
      <c r="JAB214" s="110"/>
      <c r="JAC214" s="110"/>
      <c r="JAD214" s="110"/>
      <c r="JAE214" s="110"/>
      <c r="JAF214" s="110"/>
      <c r="JAG214" s="110"/>
      <c r="JAH214" s="110"/>
      <c r="JAI214" s="110"/>
      <c r="JAJ214" s="110"/>
      <c r="JAK214" s="110"/>
      <c r="JAL214" s="110"/>
      <c r="JAM214" s="110"/>
      <c r="JAN214" s="110"/>
      <c r="JAO214" s="110"/>
      <c r="JAP214" s="110"/>
      <c r="JAQ214" s="110"/>
      <c r="JAR214" s="110"/>
      <c r="JAS214" s="110"/>
      <c r="JAT214" s="110"/>
      <c r="JAU214" s="110"/>
      <c r="JAV214" s="110"/>
      <c r="JAW214" s="110"/>
      <c r="JAX214" s="110"/>
      <c r="JAY214" s="110"/>
      <c r="JAZ214" s="110"/>
      <c r="JBA214" s="110"/>
      <c r="JBB214" s="110"/>
      <c r="JBC214" s="110"/>
      <c r="JBD214" s="110"/>
      <c r="JBE214" s="110"/>
      <c r="JBF214" s="110"/>
      <c r="JBG214" s="110"/>
      <c r="JBH214" s="110"/>
      <c r="JBI214" s="110"/>
      <c r="JBJ214" s="110"/>
      <c r="JBK214" s="110"/>
      <c r="JBL214" s="110"/>
      <c r="JBM214" s="110"/>
      <c r="JBN214" s="110"/>
      <c r="JBO214" s="110"/>
      <c r="JBP214" s="110"/>
      <c r="JBQ214" s="110"/>
      <c r="JBR214" s="110"/>
      <c r="JBS214" s="110"/>
      <c r="JBT214" s="110"/>
      <c r="JBU214" s="110"/>
      <c r="JBV214" s="110"/>
      <c r="JBW214" s="110"/>
      <c r="JBX214" s="110"/>
      <c r="JBY214" s="110"/>
      <c r="JBZ214" s="110"/>
      <c r="JCA214" s="110"/>
      <c r="JCB214" s="110"/>
      <c r="JCC214" s="110"/>
      <c r="JCD214" s="110"/>
      <c r="JCE214" s="110"/>
      <c r="JCF214" s="110"/>
      <c r="JCG214" s="110"/>
      <c r="JCH214" s="110"/>
      <c r="JCI214" s="110"/>
      <c r="JCJ214" s="110"/>
      <c r="JCK214" s="110"/>
      <c r="JCL214" s="110"/>
      <c r="JCM214" s="110"/>
      <c r="JCN214" s="110"/>
      <c r="JCO214" s="110"/>
      <c r="JCP214" s="110"/>
      <c r="JCQ214" s="110"/>
      <c r="JCR214" s="110"/>
      <c r="JCS214" s="110"/>
      <c r="JCT214" s="110"/>
      <c r="JCU214" s="110"/>
      <c r="JCV214" s="110"/>
      <c r="JCW214" s="110"/>
      <c r="JCX214" s="110"/>
      <c r="JCY214" s="110"/>
      <c r="JCZ214" s="110"/>
      <c r="JDA214" s="110"/>
      <c r="JDB214" s="110"/>
      <c r="JDC214" s="110"/>
      <c r="JDD214" s="110"/>
      <c r="JDE214" s="110"/>
      <c r="JDF214" s="110"/>
      <c r="JDG214" s="110"/>
      <c r="JDH214" s="110"/>
      <c r="JDI214" s="110"/>
      <c r="JDJ214" s="110"/>
      <c r="JDK214" s="110"/>
      <c r="JDL214" s="110"/>
      <c r="JDM214" s="110"/>
      <c r="JDN214" s="110"/>
      <c r="JDO214" s="110"/>
      <c r="JDP214" s="110"/>
      <c r="JDQ214" s="110"/>
      <c r="JDR214" s="110"/>
      <c r="JDS214" s="110"/>
      <c r="JDT214" s="110"/>
      <c r="JDU214" s="110"/>
      <c r="JDV214" s="110"/>
      <c r="JDW214" s="110"/>
      <c r="JDX214" s="110"/>
      <c r="JDY214" s="110"/>
      <c r="JDZ214" s="110"/>
      <c r="JEA214" s="110"/>
      <c r="JEB214" s="110"/>
      <c r="JEC214" s="110"/>
      <c r="JED214" s="110"/>
      <c r="JEE214" s="110"/>
      <c r="JEF214" s="110"/>
      <c r="JEG214" s="110"/>
      <c r="JEH214" s="110"/>
      <c r="JEI214" s="110"/>
      <c r="JEJ214" s="110"/>
      <c r="JEK214" s="110"/>
      <c r="JEL214" s="110"/>
      <c r="JEM214" s="110"/>
      <c r="JEN214" s="110"/>
      <c r="JEO214" s="110"/>
      <c r="JEP214" s="110"/>
      <c r="JEQ214" s="110"/>
      <c r="JER214" s="110"/>
      <c r="JES214" s="110"/>
      <c r="JET214" s="110"/>
      <c r="JEU214" s="110"/>
      <c r="JEV214" s="110"/>
      <c r="JEW214" s="110"/>
      <c r="JEX214" s="110"/>
      <c r="JEY214" s="110"/>
      <c r="JEZ214" s="110"/>
      <c r="JFA214" s="110"/>
      <c r="JFB214" s="110"/>
      <c r="JFC214" s="110"/>
      <c r="JFD214" s="110"/>
      <c r="JFE214" s="110"/>
      <c r="JFF214" s="110"/>
      <c r="JFG214" s="110"/>
      <c r="JFH214" s="110"/>
      <c r="JFI214" s="110"/>
      <c r="JFJ214" s="110"/>
      <c r="JFK214" s="110"/>
      <c r="JFL214" s="110"/>
      <c r="JFM214" s="110"/>
      <c r="JFN214" s="110"/>
      <c r="JFO214" s="110"/>
      <c r="JFP214" s="110"/>
      <c r="JFQ214" s="110"/>
      <c r="JFR214" s="110"/>
      <c r="JFS214" s="110"/>
      <c r="JFT214" s="110"/>
      <c r="JFU214" s="110"/>
      <c r="JFV214" s="110"/>
      <c r="JFW214" s="110"/>
      <c r="JFX214" s="110"/>
      <c r="JFY214" s="110"/>
      <c r="JFZ214" s="110"/>
      <c r="JGA214" s="110"/>
      <c r="JGB214" s="110"/>
      <c r="JGC214" s="110"/>
      <c r="JGD214" s="110"/>
      <c r="JGE214" s="110"/>
      <c r="JGF214" s="110"/>
      <c r="JGG214" s="110"/>
      <c r="JGH214" s="110"/>
      <c r="JGI214" s="110"/>
      <c r="JGJ214" s="110"/>
      <c r="JGK214" s="110"/>
      <c r="JGL214" s="110"/>
      <c r="JGM214" s="110"/>
      <c r="JGN214" s="110"/>
      <c r="JGO214" s="110"/>
      <c r="JGP214" s="110"/>
      <c r="JGQ214" s="110"/>
      <c r="JGR214" s="110"/>
      <c r="JGS214" s="110"/>
      <c r="JGT214" s="110"/>
      <c r="JGU214" s="110"/>
      <c r="JGV214" s="110"/>
      <c r="JGW214" s="110"/>
      <c r="JGX214" s="110"/>
      <c r="JGY214" s="110"/>
      <c r="JGZ214" s="110"/>
      <c r="JHA214" s="110"/>
      <c r="JHB214" s="110"/>
      <c r="JHC214" s="110"/>
      <c r="JHD214" s="110"/>
      <c r="JHE214" s="110"/>
      <c r="JHF214" s="110"/>
      <c r="JHG214" s="110"/>
      <c r="JHH214" s="110"/>
      <c r="JHI214" s="110"/>
      <c r="JHJ214" s="110"/>
      <c r="JHK214" s="110"/>
      <c r="JHL214" s="110"/>
      <c r="JHM214" s="110"/>
      <c r="JHN214" s="110"/>
      <c r="JHO214" s="110"/>
      <c r="JHP214" s="110"/>
      <c r="JHQ214" s="110"/>
      <c r="JHR214" s="110"/>
      <c r="JHS214" s="110"/>
      <c r="JHT214" s="110"/>
      <c r="JHU214" s="110"/>
      <c r="JHV214" s="110"/>
      <c r="JHW214" s="110"/>
      <c r="JHX214" s="110"/>
      <c r="JHY214" s="110"/>
      <c r="JHZ214" s="110"/>
      <c r="JIA214" s="110"/>
      <c r="JIB214" s="110"/>
      <c r="JIC214" s="110"/>
      <c r="JID214" s="110"/>
      <c r="JIE214" s="110"/>
      <c r="JIF214" s="110"/>
      <c r="JIG214" s="110"/>
      <c r="JIH214" s="110"/>
      <c r="JII214" s="110"/>
      <c r="JIJ214" s="110"/>
      <c r="JIK214" s="110"/>
      <c r="JIL214" s="110"/>
      <c r="JIM214" s="110"/>
      <c r="JIN214" s="110"/>
      <c r="JIO214" s="110"/>
      <c r="JIP214" s="110"/>
      <c r="JIQ214" s="110"/>
      <c r="JIR214" s="110"/>
      <c r="JIS214" s="110"/>
      <c r="JIT214" s="110"/>
      <c r="JIU214" s="110"/>
      <c r="JIV214" s="110"/>
      <c r="JIW214" s="110"/>
      <c r="JIX214" s="110"/>
      <c r="JIY214" s="110"/>
      <c r="JIZ214" s="110"/>
      <c r="JJA214" s="110"/>
      <c r="JJB214" s="110"/>
      <c r="JJC214" s="110"/>
      <c r="JJD214" s="110"/>
      <c r="JJE214" s="110"/>
      <c r="JJF214" s="110"/>
      <c r="JJG214" s="110"/>
      <c r="JJH214" s="110"/>
      <c r="JJI214" s="110"/>
      <c r="JJJ214" s="110"/>
      <c r="JJK214" s="110"/>
      <c r="JJL214" s="110"/>
      <c r="JJM214" s="110"/>
      <c r="JJN214" s="110"/>
      <c r="JJO214" s="110"/>
      <c r="JJP214" s="110"/>
      <c r="JJQ214" s="110"/>
      <c r="JJR214" s="110"/>
      <c r="JJS214" s="110"/>
      <c r="JJT214" s="110"/>
      <c r="JJU214" s="110"/>
      <c r="JJV214" s="110"/>
      <c r="JJW214" s="110"/>
      <c r="JJX214" s="110"/>
      <c r="JJY214" s="110"/>
      <c r="JJZ214" s="110"/>
      <c r="JKA214" s="110"/>
      <c r="JKB214" s="110"/>
      <c r="JKC214" s="110"/>
      <c r="JKD214" s="110"/>
      <c r="JKE214" s="110"/>
      <c r="JKF214" s="110"/>
      <c r="JKG214" s="110"/>
      <c r="JKH214" s="110"/>
      <c r="JKI214" s="110"/>
      <c r="JKJ214" s="110"/>
      <c r="JKK214" s="110"/>
      <c r="JKL214" s="110"/>
      <c r="JKM214" s="110"/>
      <c r="JKN214" s="110"/>
      <c r="JKO214" s="110"/>
      <c r="JKP214" s="110"/>
      <c r="JKQ214" s="110"/>
      <c r="JKR214" s="110"/>
      <c r="JKS214" s="110"/>
      <c r="JKT214" s="110"/>
      <c r="JKU214" s="110"/>
      <c r="JKV214" s="110"/>
      <c r="JKW214" s="110"/>
      <c r="JKX214" s="110"/>
      <c r="JKY214" s="110"/>
      <c r="JKZ214" s="110"/>
      <c r="JLA214" s="110"/>
      <c r="JLB214" s="110"/>
      <c r="JLC214" s="110"/>
      <c r="JLD214" s="110"/>
      <c r="JLE214" s="110"/>
      <c r="JLF214" s="110"/>
      <c r="JLG214" s="110"/>
      <c r="JLH214" s="110"/>
      <c r="JLI214" s="110"/>
      <c r="JLJ214" s="110"/>
      <c r="JLK214" s="110"/>
      <c r="JLL214" s="110"/>
      <c r="JLM214" s="110"/>
      <c r="JLN214" s="110"/>
      <c r="JLO214" s="110"/>
      <c r="JLP214" s="110"/>
      <c r="JLQ214" s="110"/>
      <c r="JLR214" s="110"/>
      <c r="JLS214" s="110"/>
      <c r="JLT214" s="110"/>
      <c r="JLU214" s="110"/>
      <c r="JLV214" s="110"/>
      <c r="JLW214" s="110"/>
      <c r="JLX214" s="110"/>
      <c r="JLY214" s="110"/>
      <c r="JLZ214" s="110"/>
      <c r="JMA214" s="110"/>
      <c r="JMB214" s="110"/>
      <c r="JMC214" s="110"/>
      <c r="JMD214" s="110"/>
      <c r="JME214" s="110"/>
      <c r="JMF214" s="110"/>
      <c r="JMG214" s="110"/>
      <c r="JMH214" s="110"/>
      <c r="JMI214" s="110"/>
      <c r="JMJ214" s="110"/>
      <c r="JMK214" s="110"/>
      <c r="JML214" s="110"/>
      <c r="JMM214" s="110"/>
      <c r="JMN214" s="110"/>
      <c r="JMO214" s="110"/>
      <c r="JMP214" s="110"/>
      <c r="JMQ214" s="110"/>
      <c r="JMR214" s="110"/>
      <c r="JMS214" s="110"/>
      <c r="JMT214" s="110"/>
      <c r="JMU214" s="110"/>
      <c r="JMV214" s="110"/>
      <c r="JMW214" s="110"/>
      <c r="JMX214" s="110"/>
      <c r="JMY214" s="110"/>
      <c r="JMZ214" s="110"/>
      <c r="JNA214" s="110"/>
      <c r="JNB214" s="110"/>
      <c r="JNC214" s="110"/>
      <c r="JND214" s="110"/>
      <c r="JNE214" s="110"/>
      <c r="JNF214" s="110"/>
      <c r="JNG214" s="110"/>
      <c r="JNH214" s="110"/>
      <c r="JNI214" s="110"/>
      <c r="JNJ214" s="110"/>
      <c r="JNK214" s="110"/>
      <c r="JNL214" s="110"/>
      <c r="JNM214" s="110"/>
      <c r="JNN214" s="110"/>
      <c r="JNO214" s="110"/>
      <c r="JNP214" s="110"/>
      <c r="JNQ214" s="110"/>
      <c r="JNR214" s="110"/>
      <c r="JNS214" s="110"/>
      <c r="JNT214" s="110"/>
      <c r="JNU214" s="110"/>
      <c r="JNV214" s="110"/>
      <c r="JNW214" s="110"/>
      <c r="JNX214" s="110"/>
      <c r="JNY214" s="110"/>
      <c r="JNZ214" s="110"/>
      <c r="JOA214" s="110"/>
      <c r="JOB214" s="110"/>
      <c r="JOC214" s="110"/>
      <c r="JOD214" s="110"/>
      <c r="JOE214" s="110"/>
      <c r="JOF214" s="110"/>
      <c r="JOG214" s="110"/>
      <c r="JOH214" s="110"/>
      <c r="JOI214" s="110"/>
      <c r="JOJ214" s="110"/>
      <c r="JOK214" s="110"/>
      <c r="JOL214" s="110"/>
      <c r="JOM214" s="110"/>
      <c r="JON214" s="110"/>
      <c r="JOO214" s="110"/>
      <c r="JOP214" s="110"/>
      <c r="JOQ214" s="110"/>
      <c r="JOR214" s="110"/>
      <c r="JOS214" s="110"/>
      <c r="JOT214" s="110"/>
      <c r="JOU214" s="110"/>
      <c r="JOV214" s="110"/>
      <c r="JOW214" s="110"/>
      <c r="JOX214" s="110"/>
      <c r="JOY214" s="110"/>
      <c r="JOZ214" s="110"/>
      <c r="JPA214" s="110"/>
      <c r="JPB214" s="110"/>
      <c r="JPC214" s="110"/>
      <c r="JPD214" s="110"/>
      <c r="JPE214" s="110"/>
      <c r="JPF214" s="110"/>
      <c r="JPG214" s="110"/>
      <c r="JPH214" s="110"/>
      <c r="JPI214" s="110"/>
      <c r="JPJ214" s="110"/>
      <c r="JPK214" s="110"/>
      <c r="JPL214" s="110"/>
      <c r="JPM214" s="110"/>
      <c r="JPN214" s="110"/>
      <c r="JPO214" s="110"/>
      <c r="JPP214" s="110"/>
      <c r="JPQ214" s="110"/>
      <c r="JPR214" s="110"/>
      <c r="JPS214" s="110"/>
      <c r="JPT214" s="110"/>
      <c r="JPU214" s="110"/>
      <c r="JPV214" s="110"/>
      <c r="JPW214" s="110"/>
      <c r="JPX214" s="110"/>
      <c r="JPY214" s="110"/>
      <c r="JPZ214" s="110"/>
      <c r="JQA214" s="110"/>
      <c r="JQB214" s="110"/>
      <c r="JQC214" s="110"/>
      <c r="JQD214" s="110"/>
      <c r="JQE214" s="110"/>
      <c r="JQF214" s="110"/>
      <c r="JQG214" s="110"/>
      <c r="JQH214" s="110"/>
      <c r="JQI214" s="110"/>
      <c r="JQJ214" s="110"/>
      <c r="JQK214" s="110"/>
      <c r="JQL214" s="110"/>
      <c r="JQM214" s="110"/>
      <c r="JQN214" s="110"/>
      <c r="JQO214" s="110"/>
      <c r="JQP214" s="110"/>
      <c r="JQQ214" s="110"/>
      <c r="JQR214" s="110"/>
      <c r="JQS214" s="110"/>
      <c r="JQT214" s="110"/>
      <c r="JQU214" s="110"/>
      <c r="JQV214" s="110"/>
      <c r="JQW214" s="110"/>
      <c r="JQX214" s="110"/>
      <c r="JQY214" s="110"/>
      <c r="JQZ214" s="110"/>
      <c r="JRA214" s="110"/>
      <c r="JRB214" s="110"/>
      <c r="JRC214" s="110"/>
      <c r="JRD214" s="110"/>
      <c r="JRE214" s="110"/>
      <c r="JRF214" s="110"/>
      <c r="JRG214" s="110"/>
      <c r="JRH214" s="110"/>
      <c r="JRI214" s="110"/>
      <c r="JRJ214" s="110"/>
      <c r="JRK214" s="110"/>
      <c r="JRL214" s="110"/>
      <c r="JRM214" s="110"/>
      <c r="JRN214" s="110"/>
      <c r="JRO214" s="110"/>
      <c r="JRP214" s="110"/>
      <c r="JRQ214" s="110"/>
      <c r="JRR214" s="110"/>
      <c r="JRS214" s="110"/>
      <c r="JRT214" s="110"/>
      <c r="JRU214" s="110"/>
      <c r="JRV214" s="110"/>
      <c r="JRW214" s="110"/>
      <c r="JRX214" s="110"/>
      <c r="JRY214" s="110"/>
      <c r="JRZ214" s="110"/>
      <c r="JSA214" s="110"/>
      <c r="JSB214" s="110"/>
      <c r="JSC214" s="110"/>
      <c r="JSD214" s="110"/>
      <c r="JSE214" s="110"/>
      <c r="JSF214" s="110"/>
      <c r="JSG214" s="110"/>
      <c r="JSH214" s="110"/>
      <c r="JSI214" s="110"/>
      <c r="JSJ214" s="110"/>
      <c r="JSK214" s="110"/>
      <c r="JSL214" s="110"/>
      <c r="JSM214" s="110"/>
      <c r="JSN214" s="110"/>
      <c r="JSO214" s="110"/>
      <c r="JSP214" s="110"/>
      <c r="JSQ214" s="110"/>
      <c r="JSR214" s="110"/>
      <c r="JSS214" s="110"/>
      <c r="JST214" s="110"/>
      <c r="JSU214" s="110"/>
      <c r="JSV214" s="110"/>
      <c r="JSW214" s="110"/>
      <c r="JSX214" s="110"/>
      <c r="JSY214" s="110"/>
      <c r="JSZ214" s="110"/>
      <c r="JTA214" s="110"/>
      <c r="JTB214" s="110"/>
      <c r="JTC214" s="110"/>
      <c r="JTD214" s="110"/>
      <c r="JTE214" s="110"/>
      <c r="JTF214" s="110"/>
      <c r="JTG214" s="110"/>
      <c r="JTH214" s="110"/>
      <c r="JTI214" s="110"/>
      <c r="JTJ214" s="110"/>
      <c r="JTK214" s="110"/>
      <c r="JTL214" s="110"/>
      <c r="JTM214" s="110"/>
      <c r="JTN214" s="110"/>
      <c r="JTO214" s="110"/>
      <c r="JTP214" s="110"/>
      <c r="JTQ214" s="110"/>
      <c r="JTR214" s="110"/>
      <c r="JTS214" s="110"/>
      <c r="JTT214" s="110"/>
      <c r="JTU214" s="110"/>
      <c r="JTV214" s="110"/>
      <c r="JTW214" s="110"/>
      <c r="JTX214" s="110"/>
      <c r="JTY214" s="110"/>
      <c r="JTZ214" s="110"/>
      <c r="JUA214" s="110"/>
      <c r="JUB214" s="110"/>
      <c r="JUC214" s="110"/>
      <c r="JUD214" s="110"/>
      <c r="JUE214" s="110"/>
      <c r="JUF214" s="110"/>
      <c r="JUG214" s="110"/>
      <c r="JUH214" s="110"/>
      <c r="JUI214" s="110"/>
      <c r="JUJ214" s="110"/>
      <c r="JUK214" s="110"/>
      <c r="JUL214" s="110"/>
      <c r="JUM214" s="110"/>
      <c r="JUN214" s="110"/>
      <c r="JUO214" s="110"/>
      <c r="JUP214" s="110"/>
      <c r="JUQ214" s="110"/>
      <c r="JUR214" s="110"/>
      <c r="JUS214" s="110"/>
      <c r="JUT214" s="110"/>
      <c r="JUU214" s="110"/>
      <c r="JUV214" s="110"/>
      <c r="JUW214" s="110"/>
      <c r="JUX214" s="110"/>
      <c r="JUY214" s="110"/>
      <c r="JUZ214" s="110"/>
      <c r="JVA214" s="110"/>
      <c r="JVB214" s="110"/>
      <c r="JVC214" s="110"/>
      <c r="JVD214" s="110"/>
      <c r="JVE214" s="110"/>
      <c r="JVF214" s="110"/>
      <c r="JVG214" s="110"/>
      <c r="JVH214" s="110"/>
      <c r="JVI214" s="110"/>
      <c r="JVJ214" s="110"/>
      <c r="JVK214" s="110"/>
      <c r="JVL214" s="110"/>
      <c r="JVM214" s="110"/>
      <c r="JVN214" s="110"/>
      <c r="JVO214" s="110"/>
      <c r="JVP214" s="110"/>
      <c r="JVQ214" s="110"/>
      <c r="JVR214" s="110"/>
      <c r="JVS214" s="110"/>
      <c r="JVT214" s="110"/>
      <c r="JVU214" s="110"/>
      <c r="JVV214" s="110"/>
      <c r="JVW214" s="110"/>
      <c r="JVX214" s="110"/>
      <c r="JVY214" s="110"/>
      <c r="JVZ214" s="110"/>
      <c r="JWA214" s="110"/>
      <c r="JWB214" s="110"/>
      <c r="JWC214" s="110"/>
      <c r="JWD214" s="110"/>
      <c r="JWE214" s="110"/>
      <c r="JWF214" s="110"/>
      <c r="JWG214" s="110"/>
      <c r="JWH214" s="110"/>
      <c r="JWI214" s="110"/>
      <c r="JWJ214" s="110"/>
      <c r="JWK214" s="110"/>
      <c r="JWL214" s="110"/>
      <c r="JWM214" s="110"/>
      <c r="JWN214" s="110"/>
      <c r="JWO214" s="110"/>
      <c r="JWP214" s="110"/>
      <c r="JWQ214" s="110"/>
      <c r="JWR214" s="110"/>
      <c r="JWS214" s="110"/>
      <c r="JWT214" s="110"/>
      <c r="JWU214" s="110"/>
      <c r="JWV214" s="110"/>
      <c r="JWW214" s="110"/>
      <c r="JWX214" s="110"/>
      <c r="JWY214" s="110"/>
      <c r="JWZ214" s="110"/>
      <c r="JXA214" s="110"/>
      <c r="JXB214" s="110"/>
      <c r="JXC214" s="110"/>
      <c r="JXD214" s="110"/>
      <c r="JXE214" s="110"/>
      <c r="JXF214" s="110"/>
      <c r="JXG214" s="110"/>
      <c r="JXH214" s="110"/>
      <c r="JXI214" s="110"/>
      <c r="JXJ214" s="110"/>
      <c r="JXK214" s="110"/>
      <c r="JXL214" s="110"/>
      <c r="JXM214" s="110"/>
      <c r="JXN214" s="110"/>
      <c r="JXO214" s="110"/>
      <c r="JXP214" s="110"/>
      <c r="JXQ214" s="110"/>
      <c r="JXR214" s="110"/>
      <c r="JXS214" s="110"/>
      <c r="JXT214" s="110"/>
      <c r="JXU214" s="110"/>
      <c r="JXV214" s="110"/>
      <c r="JXW214" s="110"/>
      <c r="JXX214" s="110"/>
      <c r="JXY214" s="110"/>
      <c r="JXZ214" s="110"/>
      <c r="JYA214" s="110"/>
      <c r="JYB214" s="110"/>
      <c r="JYC214" s="110"/>
      <c r="JYD214" s="110"/>
      <c r="JYE214" s="110"/>
      <c r="JYF214" s="110"/>
      <c r="JYG214" s="110"/>
      <c r="JYH214" s="110"/>
      <c r="JYI214" s="110"/>
      <c r="JYJ214" s="110"/>
      <c r="JYK214" s="110"/>
      <c r="JYL214" s="110"/>
      <c r="JYM214" s="110"/>
      <c r="JYN214" s="110"/>
      <c r="JYO214" s="110"/>
      <c r="JYP214" s="110"/>
      <c r="JYQ214" s="110"/>
      <c r="JYR214" s="110"/>
      <c r="JYS214" s="110"/>
      <c r="JYT214" s="110"/>
      <c r="JYU214" s="110"/>
      <c r="JYV214" s="110"/>
      <c r="JYW214" s="110"/>
      <c r="JYX214" s="110"/>
      <c r="JYY214" s="110"/>
      <c r="JYZ214" s="110"/>
      <c r="JZA214" s="110"/>
      <c r="JZB214" s="110"/>
      <c r="JZC214" s="110"/>
      <c r="JZD214" s="110"/>
      <c r="JZE214" s="110"/>
      <c r="JZF214" s="110"/>
      <c r="JZG214" s="110"/>
      <c r="JZH214" s="110"/>
      <c r="JZI214" s="110"/>
      <c r="JZJ214" s="110"/>
      <c r="JZK214" s="110"/>
      <c r="JZL214" s="110"/>
      <c r="JZM214" s="110"/>
      <c r="JZN214" s="110"/>
      <c r="JZO214" s="110"/>
      <c r="JZP214" s="110"/>
      <c r="JZQ214" s="110"/>
      <c r="JZR214" s="110"/>
      <c r="JZS214" s="110"/>
      <c r="JZT214" s="110"/>
      <c r="JZU214" s="110"/>
      <c r="JZV214" s="110"/>
      <c r="JZW214" s="110"/>
      <c r="JZX214" s="110"/>
      <c r="JZY214" s="110"/>
      <c r="JZZ214" s="110"/>
      <c r="KAA214" s="110"/>
      <c r="KAB214" s="110"/>
      <c r="KAC214" s="110"/>
      <c r="KAD214" s="110"/>
      <c r="KAE214" s="110"/>
      <c r="KAF214" s="110"/>
      <c r="KAG214" s="110"/>
      <c r="KAH214" s="110"/>
      <c r="KAI214" s="110"/>
      <c r="KAJ214" s="110"/>
      <c r="KAK214" s="110"/>
      <c r="KAL214" s="110"/>
      <c r="KAM214" s="110"/>
      <c r="KAN214" s="110"/>
      <c r="KAO214" s="110"/>
      <c r="KAP214" s="110"/>
      <c r="KAQ214" s="110"/>
      <c r="KAR214" s="110"/>
      <c r="KAS214" s="110"/>
      <c r="KAT214" s="110"/>
      <c r="KAU214" s="110"/>
      <c r="KAV214" s="110"/>
      <c r="KAW214" s="110"/>
      <c r="KAX214" s="110"/>
      <c r="KAY214" s="110"/>
      <c r="KAZ214" s="110"/>
      <c r="KBA214" s="110"/>
      <c r="KBB214" s="110"/>
      <c r="KBC214" s="110"/>
      <c r="KBD214" s="110"/>
      <c r="KBE214" s="110"/>
      <c r="KBF214" s="110"/>
      <c r="KBG214" s="110"/>
      <c r="KBH214" s="110"/>
      <c r="KBI214" s="110"/>
      <c r="KBJ214" s="110"/>
      <c r="KBK214" s="110"/>
      <c r="KBL214" s="110"/>
      <c r="KBM214" s="110"/>
      <c r="KBN214" s="110"/>
      <c r="KBO214" s="110"/>
      <c r="KBP214" s="110"/>
      <c r="KBQ214" s="110"/>
      <c r="KBR214" s="110"/>
      <c r="KBS214" s="110"/>
      <c r="KBT214" s="110"/>
      <c r="KBU214" s="110"/>
      <c r="KBV214" s="110"/>
      <c r="KBW214" s="110"/>
      <c r="KBX214" s="110"/>
      <c r="KBY214" s="110"/>
      <c r="KBZ214" s="110"/>
      <c r="KCA214" s="110"/>
      <c r="KCB214" s="110"/>
      <c r="KCC214" s="110"/>
      <c r="KCD214" s="110"/>
      <c r="KCE214" s="110"/>
      <c r="KCF214" s="110"/>
      <c r="KCG214" s="110"/>
      <c r="KCH214" s="110"/>
      <c r="KCI214" s="110"/>
      <c r="KCJ214" s="110"/>
      <c r="KCK214" s="110"/>
      <c r="KCL214" s="110"/>
      <c r="KCM214" s="110"/>
      <c r="KCN214" s="110"/>
      <c r="KCO214" s="110"/>
      <c r="KCP214" s="110"/>
      <c r="KCQ214" s="110"/>
      <c r="KCR214" s="110"/>
      <c r="KCS214" s="110"/>
      <c r="KCT214" s="110"/>
      <c r="KCU214" s="110"/>
      <c r="KCV214" s="110"/>
      <c r="KCW214" s="110"/>
      <c r="KCX214" s="110"/>
      <c r="KCY214" s="110"/>
      <c r="KCZ214" s="110"/>
      <c r="KDA214" s="110"/>
      <c r="KDB214" s="110"/>
      <c r="KDC214" s="110"/>
      <c r="KDD214" s="110"/>
      <c r="KDE214" s="110"/>
      <c r="KDF214" s="110"/>
      <c r="KDG214" s="110"/>
      <c r="KDH214" s="110"/>
      <c r="KDI214" s="110"/>
      <c r="KDJ214" s="110"/>
      <c r="KDK214" s="110"/>
      <c r="KDL214" s="110"/>
      <c r="KDM214" s="110"/>
      <c r="KDN214" s="110"/>
      <c r="KDO214" s="110"/>
      <c r="KDP214" s="110"/>
      <c r="KDQ214" s="110"/>
      <c r="KDR214" s="110"/>
      <c r="KDS214" s="110"/>
      <c r="KDT214" s="110"/>
      <c r="KDU214" s="110"/>
      <c r="KDV214" s="110"/>
      <c r="KDW214" s="110"/>
      <c r="KDX214" s="110"/>
      <c r="KDY214" s="110"/>
      <c r="KDZ214" s="110"/>
      <c r="KEA214" s="110"/>
      <c r="KEB214" s="110"/>
      <c r="KEC214" s="110"/>
      <c r="KED214" s="110"/>
      <c r="KEE214" s="110"/>
      <c r="KEF214" s="110"/>
      <c r="KEG214" s="110"/>
      <c r="KEH214" s="110"/>
      <c r="KEI214" s="110"/>
      <c r="KEJ214" s="110"/>
      <c r="KEK214" s="110"/>
      <c r="KEL214" s="110"/>
      <c r="KEM214" s="110"/>
      <c r="KEN214" s="110"/>
      <c r="KEO214" s="110"/>
      <c r="KEP214" s="110"/>
      <c r="KEQ214" s="110"/>
      <c r="KER214" s="110"/>
      <c r="KES214" s="110"/>
      <c r="KET214" s="110"/>
      <c r="KEU214" s="110"/>
      <c r="KEV214" s="110"/>
      <c r="KEW214" s="110"/>
      <c r="KEX214" s="110"/>
      <c r="KEY214" s="110"/>
      <c r="KEZ214" s="110"/>
      <c r="KFA214" s="110"/>
      <c r="KFB214" s="110"/>
      <c r="KFC214" s="110"/>
      <c r="KFD214" s="110"/>
      <c r="KFE214" s="110"/>
      <c r="KFF214" s="110"/>
      <c r="KFG214" s="110"/>
      <c r="KFH214" s="110"/>
      <c r="KFI214" s="110"/>
      <c r="KFJ214" s="110"/>
      <c r="KFK214" s="110"/>
      <c r="KFL214" s="110"/>
      <c r="KFM214" s="110"/>
      <c r="KFN214" s="110"/>
      <c r="KFO214" s="110"/>
      <c r="KFP214" s="110"/>
      <c r="KFQ214" s="110"/>
      <c r="KFR214" s="110"/>
      <c r="KFS214" s="110"/>
      <c r="KFT214" s="110"/>
      <c r="KFU214" s="110"/>
      <c r="KFV214" s="110"/>
      <c r="KFW214" s="110"/>
      <c r="KFX214" s="110"/>
      <c r="KFY214" s="110"/>
      <c r="KFZ214" s="110"/>
      <c r="KGA214" s="110"/>
      <c r="KGB214" s="110"/>
      <c r="KGC214" s="110"/>
      <c r="KGD214" s="110"/>
      <c r="KGE214" s="110"/>
      <c r="KGF214" s="110"/>
      <c r="KGG214" s="110"/>
      <c r="KGH214" s="110"/>
      <c r="KGI214" s="110"/>
      <c r="KGJ214" s="110"/>
      <c r="KGK214" s="110"/>
      <c r="KGL214" s="110"/>
      <c r="KGM214" s="110"/>
      <c r="KGN214" s="110"/>
      <c r="KGO214" s="110"/>
      <c r="KGP214" s="110"/>
      <c r="KGQ214" s="110"/>
      <c r="KGR214" s="110"/>
      <c r="KGS214" s="110"/>
      <c r="KGT214" s="110"/>
      <c r="KGU214" s="110"/>
      <c r="KGV214" s="110"/>
      <c r="KGW214" s="110"/>
      <c r="KGX214" s="110"/>
      <c r="KGY214" s="110"/>
      <c r="KGZ214" s="110"/>
      <c r="KHA214" s="110"/>
      <c r="KHB214" s="110"/>
      <c r="KHC214" s="110"/>
      <c r="KHD214" s="110"/>
      <c r="KHE214" s="110"/>
      <c r="KHF214" s="110"/>
      <c r="KHG214" s="110"/>
      <c r="KHH214" s="110"/>
      <c r="KHI214" s="110"/>
      <c r="KHJ214" s="110"/>
      <c r="KHK214" s="110"/>
      <c r="KHL214" s="110"/>
      <c r="KHM214" s="110"/>
      <c r="KHN214" s="110"/>
      <c r="KHO214" s="110"/>
      <c r="KHP214" s="110"/>
      <c r="KHQ214" s="110"/>
      <c r="KHR214" s="110"/>
      <c r="KHS214" s="110"/>
      <c r="KHT214" s="110"/>
      <c r="KHU214" s="110"/>
      <c r="KHV214" s="110"/>
      <c r="KHW214" s="110"/>
      <c r="KHX214" s="110"/>
      <c r="KHY214" s="110"/>
      <c r="KHZ214" s="110"/>
      <c r="KIA214" s="110"/>
      <c r="KIB214" s="110"/>
      <c r="KIC214" s="110"/>
      <c r="KID214" s="110"/>
      <c r="KIE214" s="110"/>
      <c r="KIF214" s="110"/>
      <c r="KIG214" s="110"/>
      <c r="KIH214" s="110"/>
      <c r="KII214" s="110"/>
      <c r="KIJ214" s="110"/>
      <c r="KIK214" s="110"/>
      <c r="KIL214" s="110"/>
      <c r="KIM214" s="110"/>
      <c r="KIN214" s="110"/>
      <c r="KIO214" s="110"/>
      <c r="KIP214" s="110"/>
      <c r="KIQ214" s="110"/>
      <c r="KIR214" s="110"/>
      <c r="KIS214" s="110"/>
      <c r="KIT214" s="110"/>
      <c r="KIU214" s="110"/>
      <c r="KIV214" s="110"/>
      <c r="KIW214" s="110"/>
      <c r="KIX214" s="110"/>
      <c r="KIY214" s="110"/>
      <c r="KIZ214" s="110"/>
      <c r="KJA214" s="110"/>
      <c r="KJB214" s="110"/>
      <c r="KJC214" s="110"/>
      <c r="KJD214" s="110"/>
      <c r="KJE214" s="110"/>
      <c r="KJF214" s="110"/>
      <c r="KJG214" s="110"/>
      <c r="KJH214" s="110"/>
      <c r="KJI214" s="110"/>
      <c r="KJJ214" s="110"/>
      <c r="KJK214" s="110"/>
      <c r="KJL214" s="110"/>
      <c r="KJM214" s="110"/>
      <c r="KJN214" s="110"/>
      <c r="KJO214" s="110"/>
      <c r="KJP214" s="110"/>
      <c r="KJQ214" s="110"/>
      <c r="KJR214" s="110"/>
      <c r="KJS214" s="110"/>
      <c r="KJT214" s="110"/>
      <c r="KJU214" s="110"/>
      <c r="KJV214" s="110"/>
      <c r="KJW214" s="110"/>
      <c r="KJX214" s="110"/>
      <c r="KJY214" s="110"/>
      <c r="KJZ214" s="110"/>
      <c r="KKA214" s="110"/>
      <c r="KKB214" s="110"/>
      <c r="KKC214" s="110"/>
      <c r="KKD214" s="110"/>
      <c r="KKE214" s="110"/>
      <c r="KKF214" s="110"/>
      <c r="KKG214" s="110"/>
      <c r="KKH214" s="110"/>
      <c r="KKI214" s="110"/>
      <c r="KKJ214" s="110"/>
      <c r="KKK214" s="110"/>
      <c r="KKL214" s="110"/>
      <c r="KKM214" s="110"/>
      <c r="KKN214" s="110"/>
      <c r="KKO214" s="110"/>
      <c r="KKP214" s="110"/>
      <c r="KKQ214" s="110"/>
      <c r="KKR214" s="110"/>
      <c r="KKS214" s="110"/>
      <c r="KKT214" s="110"/>
      <c r="KKU214" s="110"/>
      <c r="KKV214" s="110"/>
      <c r="KKW214" s="110"/>
      <c r="KKX214" s="110"/>
      <c r="KKY214" s="110"/>
      <c r="KKZ214" s="110"/>
      <c r="KLA214" s="110"/>
      <c r="KLB214" s="110"/>
      <c r="KLC214" s="110"/>
      <c r="KLD214" s="110"/>
      <c r="KLE214" s="110"/>
      <c r="KLF214" s="110"/>
      <c r="KLG214" s="110"/>
      <c r="KLH214" s="110"/>
      <c r="KLI214" s="110"/>
      <c r="KLJ214" s="110"/>
      <c r="KLK214" s="110"/>
      <c r="KLL214" s="110"/>
      <c r="KLM214" s="110"/>
      <c r="KLN214" s="110"/>
      <c r="KLO214" s="110"/>
      <c r="KLP214" s="110"/>
      <c r="KLQ214" s="110"/>
      <c r="KLR214" s="110"/>
      <c r="KLS214" s="110"/>
      <c r="KLT214" s="110"/>
      <c r="KLU214" s="110"/>
      <c r="KLV214" s="110"/>
      <c r="KLW214" s="110"/>
      <c r="KLX214" s="110"/>
      <c r="KLY214" s="110"/>
      <c r="KLZ214" s="110"/>
      <c r="KMA214" s="110"/>
      <c r="KMB214" s="110"/>
      <c r="KMC214" s="110"/>
      <c r="KMD214" s="110"/>
      <c r="KME214" s="110"/>
      <c r="KMF214" s="110"/>
      <c r="KMG214" s="110"/>
      <c r="KMH214" s="110"/>
      <c r="KMI214" s="110"/>
      <c r="KMJ214" s="110"/>
      <c r="KMK214" s="110"/>
      <c r="KML214" s="110"/>
      <c r="KMM214" s="110"/>
      <c r="KMN214" s="110"/>
      <c r="KMO214" s="110"/>
      <c r="KMP214" s="110"/>
      <c r="KMQ214" s="110"/>
      <c r="KMR214" s="110"/>
      <c r="KMS214" s="110"/>
      <c r="KMT214" s="110"/>
      <c r="KMU214" s="110"/>
      <c r="KMV214" s="110"/>
      <c r="KMW214" s="110"/>
      <c r="KMX214" s="110"/>
      <c r="KMY214" s="110"/>
      <c r="KMZ214" s="110"/>
      <c r="KNA214" s="110"/>
      <c r="KNB214" s="110"/>
      <c r="KNC214" s="110"/>
      <c r="KND214" s="110"/>
      <c r="KNE214" s="110"/>
      <c r="KNF214" s="110"/>
      <c r="KNG214" s="110"/>
      <c r="KNH214" s="110"/>
      <c r="KNI214" s="110"/>
      <c r="KNJ214" s="110"/>
      <c r="KNK214" s="110"/>
      <c r="KNL214" s="110"/>
      <c r="KNM214" s="110"/>
      <c r="KNN214" s="110"/>
      <c r="KNO214" s="110"/>
      <c r="KNP214" s="110"/>
      <c r="KNQ214" s="110"/>
      <c r="KNR214" s="110"/>
      <c r="KNS214" s="110"/>
      <c r="KNT214" s="110"/>
      <c r="KNU214" s="110"/>
      <c r="KNV214" s="110"/>
      <c r="KNW214" s="110"/>
      <c r="KNX214" s="110"/>
      <c r="KNY214" s="110"/>
      <c r="KNZ214" s="110"/>
      <c r="KOA214" s="110"/>
      <c r="KOB214" s="110"/>
      <c r="KOC214" s="110"/>
      <c r="KOD214" s="110"/>
      <c r="KOE214" s="110"/>
      <c r="KOF214" s="110"/>
      <c r="KOG214" s="110"/>
      <c r="KOH214" s="110"/>
      <c r="KOI214" s="110"/>
      <c r="KOJ214" s="110"/>
      <c r="KOK214" s="110"/>
      <c r="KOL214" s="110"/>
      <c r="KOM214" s="110"/>
      <c r="KON214" s="110"/>
      <c r="KOO214" s="110"/>
      <c r="KOP214" s="110"/>
      <c r="KOQ214" s="110"/>
      <c r="KOR214" s="110"/>
      <c r="KOS214" s="110"/>
      <c r="KOT214" s="110"/>
      <c r="KOU214" s="110"/>
      <c r="KOV214" s="110"/>
      <c r="KOW214" s="110"/>
      <c r="KOX214" s="110"/>
      <c r="KOY214" s="110"/>
      <c r="KOZ214" s="110"/>
      <c r="KPA214" s="110"/>
      <c r="KPB214" s="110"/>
      <c r="KPC214" s="110"/>
      <c r="KPD214" s="110"/>
      <c r="KPE214" s="110"/>
      <c r="KPF214" s="110"/>
      <c r="KPG214" s="110"/>
      <c r="KPH214" s="110"/>
      <c r="KPI214" s="110"/>
      <c r="KPJ214" s="110"/>
      <c r="KPK214" s="110"/>
      <c r="KPL214" s="110"/>
      <c r="KPM214" s="110"/>
      <c r="KPN214" s="110"/>
      <c r="KPO214" s="110"/>
      <c r="KPP214" s="110"/>
      <c r="KPQ214" s="110"/>
      <c r="KPR214" s="110"/>
      <c r="KPS214" s="110"/>
      <c r="KPT214" s="110"/>
      <c r="KPU214" s="110"/>
      <c r="KPV214" s="110"/>
      <c r="KPW214" s="110"/>
      <c r="KPX214" s="110"/>
      <c r="KPY214" s="110"/>
      <c r="KPZ214" s="110"/>
      <c r="KQA214" s="110"/>
      <c r="KQB214" s="110"/>
      <c r="KQC214" s="110"/>
      <c r="KQD214" s="110"/>
      <c r="KQE214" s="110"/>
      <c r="KQF214" s="110"/>
      <c r="KQG214" s="110"/>
      <c r="KQH214" s="110"/>
      <c r="KQI214" s="110"/>
      <c r="KQJ214" s="110"/>
      <c r="KQK214" s="110"/>
      <c r="KQL214" s="110"/>
      <c r="KQM214" s="110"/>
      <c r="KQN214" s="110"/>
      <c r="KQO214" s="110"/>
      <c r="KQP214" s="110"/>
      <c r="KQQ214" s="110"/>
      <c r="KQR214" s="110"/>
      <c r="KQS214" s="110"/>
      <c r="KQT214" s="110"/>
      <c r="KQU214" s="110"/>
      <c r="KQV214" s="110"/>
      <c r="KQW214" s="110"/>
      <c r="KQX214" s="110"/>
      <c r="KQY214" s="110"/>
      <c r="KQZ214" s="110"/>
      <c r="KRA214" s="110"/>
      <c r="KRB214" s="110"/>
      <c r="KRC214" s="110"/>
      <c r="KRD214" s="110"/>
      <c r="KRE214" s="110"/>
      <c r="KRF214" s="110"/>
      <c r="KRG214" s="110"/>
      <c r="KRH214" s="110"/>
      <c r="KRI214" s="110"/>
      <c r="KRJ214" s="110"/>
      <c r="KRK214" s="110"/>
      <c r="KRL214" s="110"/>
      <c r="KRM214" s="110"/>
      <c r="KRN214" s="110"/>
      <c r="KRO214" s="110"/>
      <c r="KRP214" s="110"/>
      <c r="KRQ214" s="110"/>
      <c r="KRR214" s="110"/>
      <c r="KRS214" s="110"/>
      <c r="KRT214" s="110"/>
      <c r="KRU214" s="110"/>
      <c r="KRV214" s="110"/>
      <c r="KRW214" s="110"/>
      <c r="KRX214" s="110"/>
      <c r="KRY214" s="110"/>
      <c r="KRZ214" s="110"/>
      <c r="KSA214" s="110"/>
      <c r="KSB214" s="110"/>
      <c r="KSC214" s="110"/>
      <c r="KSD214" s="110"/>
      <c r="KSE214" s="110"/>
      <c r="KSF214" s="110"/>
      <c r="KSG214" s="110"/>
      <c r="KSH214" s="110"/>
      <c r="KSI214" s="110"/>
      <c r="KSJ214" s="110"/>
      <c r="KSK214" s="110"/>
      <c r="KSL214" s="110"/>
      <c r="KSM214" s="110"/>
      <c r="KSN214" s="110"/>
      <c r="KSO214" s="110"/>
      <c r="KSP214" s="110"/>
      <c r="KSQ214" s="110"/>
      <c r="KSR214" s="110"/>
      <c r="KSS214" s="110"/>
      <c r="KST214" s="110"/>
      <c r="KSU214" s="110"/>
      <c r="KSV214" s="110"/>
      <c r="KSW214" s="110"/>
      <c r="KSX214" s="110"/>
      <c r="KSY214" s="110"/>
      <c r="KSZ214" s="110"/>
      <c r="KTA214" s="110"/>
      <c r="KTB214" s="110"/>
      <c r="KTC214" s="110"/>
      <c r="KTD214" s="110"/>
      <c r="KTE214" s="110"/>
      <c r="KTF214" s="110"/>
      <c r="KTG214" s="110"/>
      <c r="KTH214" s="110"/>
      <c r="KTI214" s="110"/>
      <c r="KTJ214" s="110"/>
      <c r="KTK214" s="110"/>
      <c r="KTL214" s="110"/>
      <c r="KTM214" s="110"/>
      <c r="KTN214" s="110"/>
      <c r="KTO214" s="110"/>
      <c r="KTP214" s="110"/>
      <c r="KTQ214" s="110"/>
      <c r="KTR214" s="110"/>
      <c r="KTS214" s="110"/>
      <c r="KTT214" s="110"/>
      <c r="KTU214" s="110"/>
      <c r="KTV214" s="110"/>
      <c r="KTW214" s="110"/>
      <c r="KTX214" s="110"/>
      <c r="KTY214" s="110"/>
      <c r="KTZ214" s="110"/>
      <c r="KUA214" s="110"/>
      <c r="KUB214" s="110"/>
      <c r="KUC214" s="110"/>
      <c r="KUD214" s="110"/>
      <c r="KUE214" s="110"/>
      <c r="KUF214" s="110"/>
      <c r="KUG214" s="110"/>
      <c r="KUH214" s="110"/>
      <c r="KUI214" s="110"/>
      <c r="KUJ214" s="110"/>
      <c r="KUK214" s="110"/>
      <c r="KUL214" s="110"/>
      <c r="KUM214" s="110"/>
      <c r="KUN214" s="110"/>
      <c r="KUO214" s="110"/>
      <c r="KUP214" s="110"/>
      <c r="KUQ214" s="110"/>
      <c r="KUR214" s="110"/>
      <c r="KUS214" s="110"/>
      <c r="KUT214" s="110"/>
      <c r="KUU214" s="110"/>
      <c r="KUV214" s="110"/>
      <c r="KUW214" s="110"/>
      <c r="KUX214" s="110"/>
      <c r="KUY214" s="110"/>
      <c r="KUZ214" s="110"/>
      <c r="KVA214" s="110"/>
      <c r="KVB214" s="110"/>
      <c r="KVC214" s="110"/>
      <c r="KVD214" s="110"/>
      <c r="KVE214" s="110"/>
      <c r="KVF214" s="110"/>
      <c r="KVG214" s="110"/>
      <c r="KVH214" s="110"/>
      <c r="KVI214" s="110"/>
      <c r="KVJ214" s="110"/>
      <c r="KVK214" s="110"/>
      <c r="KVL214" s="110"/>
      <c r="KVM214" s="110"/>
      <c r="KVN214" s="110"/>
      <c r="KVO214" s="110"/>
      <c r="KVP214" s="110"/>
      <c r="KVQ214" s="110"/>
      <c r="KVR214" s="110"/>
      <c r="KVS214" s="110"/>
      <c r="KVT214" s="110"/>
      <c r="KVU214" s="110"/>
      <c r="KVV214" s="110"/>
      <c r="KVW214" s="110"/>
      <c r="KVX214" s="110"/>
      <c r="KVY214" s="110"/>
      <c r="KVZ214" s="110"/>
      <c r="KWA214" s="110"/>
      <c r="KWB214" s="110"/>
      <c r="KWC214" s="110"/>
      <c r="KWD214" s="110"/>
      <c r="KWE214" s="110"/>
      <c r="KWF214" s="110"/>
      <c r="KWG214" s="110"/>
      <c r="KWH214" s="110"/>
      <c r="KWI214" s="110"/>
      <c r="KWJ214" s="110"/>
      <c r="KWK214" s="110"/>
      <c r="KWL214" s="110"/>
      <c r="KWM214" s="110"/>
      <c r="KWN214" s="110"/>
      <c r="KWO214" s="110"/>
      <c r="KWP214" s="110"/>
      <c r="KWQ214" s="110"/>
      <c r="KWR214" s="110"/>
      <c r="KWS214" s="110"/>
      <c r="KWT214" s="110"/>
      <c r="KWU214" s="110"/>
      <c r="KWV214" s="110"/>
      <c r="KWW214" s="110"/>
      <c r="KWX214" s="110"/>
      <c r="KWY214" s="110"/>
      <c r="KWZ214" s="110"/>
      <c r="KXA214" s="110"/>
      <c r="KXB214" s="110"/>
      <c r="KXC214" s="110"/>
      <c r="KXD214" s="110"/>
      <c r="KXE214" s="110"/>
      <c r="KXF214" s="110"/>
      <c r="KXG214" s="110"/>
      <c r="KXH214" s="110"/>
      <c r="KXI214" s="110"/>
      <c r="KXJ214" s="110"/>
      <c r="KXK214" s="110"/>
      <c r="KXL214" s="110"/>
      <c r="KXM214" s="110"/>
      <c r="KXN214" s="110"/>
      <c r="KXO214" s="110"/>
      <c r="KXP214" s="110"/>
      <c r="KXQ214" s="110"/>
      <c r="KXR214" s="110"/>
      <c r="KXS214" s="110"/>
      <c r="KXT214" s="110"/>
      <c r="KXU214" s="110"/>
      <c r="KXV214" s="110"/>
      <c r="KXW214" s="110"/>
      <c r="KXX214" s="110"/>
      <c r="KXY214" s="110"/>
      <c r="KXZ214" s="110"/>
      <c r="KYA214" s="110"/>
      <c r="KYB214" s="110"/>
      <c r="KYC214" s="110"/>
      <c r="KYD214" s="110"/>
      <c r="KYE214" s="110"/>
      <c r="KYF214" s="110"/>
      <c r="KYG214" s="110"/>
      <c r="KYH214" s="110"/>
      <c r="KYI214" s="110"/>
      <c r="KYJ214" s="110"/>
      <c r="KYK214" s="110"/>
      <c r="KYL214" s="110"/>
      <c r="KYM214" s="110"/>
      <c r="KYN214" s="110"/>
      <c r="KYO214" s="110"/>
      <c r="KYP214" s="110"/>
      <c r="KYQ214" s="110"/>
      <c r="KYR214" s="110"/>
      <c r="KYS214" s="110"/>
      <c r="KYT214" s="110"/>
      <c r="KYU214" s="110"/>
      <c r="KYV214" s="110"/>
      <c r="KYW214" s="110"/>
      <c r="KYX214" s="110"/>
      <c r="KYY214" s="110"/>
      <c r="KYZ214" s="110"/>
      <c r="KZA214" s="110"/>
      <c r="KZB214" s="110"/>
      <c r="KZC214" s="110"/>
      <c r="KZD214" s="110"/>
      <c r="KZE214" s="110"/>
      <c r="KZF214" s="110"/>
      <c r="KZG214" s="110"/>
      <c r="KZH214" s="110"/>
      <c r="KZI214" s="110"/>
      <c r="KZJ214" s="110"/>
      <c r="KZK214" s="110"/>
      <c r="KZL214" s="110"/>
      <c r="KZM214" s="110"/>
      <c r="KZN214" s="110"/>
      <c r="KZO214" s="110"/>
      <c r="KZP214" s="110"/>
      <c r="KZQ214" s="110"/>
      <c r="KZR214" s="110"/>
      <c r="KZS214" s="110"/>
      <c r="KZT214" s="110"/>
      <c r="KZU214" s="110"/>
      <c r="KZV214" s="110"/>
      <c r="KZW214" s="110"/>
      <c r="KZX214" s="110"/>
      <c r="KZY214" s="110"/>
      <c r="KZZ214" s="110"/>
      <c r="LAA214" s="110"/>
      <c r="LAB214" s="110"/>
      <c r="LAC214" s="110"/>
      <c r="LAD214" s="110"/>
      <c r="LAE214" s="110"/>
      <c r="LAF214" s="110"/>
      <c r="LAG214" s="110"/>
      <c r="LAH214" s="110"/>
      <c r="LAI214" s="110"/>
      <c r="LAJ214" s="110"/>
      <c r="LAK214" s="110"/>
      <c r="LAL214" s="110"/>
      <c r="LAM214" s="110"/>
      <c r="LAN214" s="110"/>
      <c r="LAO214" s="110"/>
      <c r="LAP214" s="110"/>
      <c r="LAQ214" s="110"/>
      <c r="LAR214" s="110"/>
      <c r="LAS214" s="110"/>
      <c r="LAT214" s="110"/>
      <c r="LAU214" s="110"/>
      <c r="LAV214" s="110"/>
      <c r="LAW214" s="110"/>
      <c r="LAX214" s="110"/>
      <c r="LAY214" s="110"/>
      <c r="LAZ214" s="110"/>
      <c r="LBA214" s="110"/>
      <c r="LBB214" s="110"/>
      <c r="LBC214" s="110"/>
      <c r="LBD214" s="110"/>
      <c r="LBE214" s="110"/>
      <c r="LBF214" s="110"/>
      <c r="LBG214" s="110"/>
      <c r="LBH214" s="110"/>
      <c r="LBI214" s="110"/>
      <c r="LBJ214" s="110"/>
      <c r="LBK214" s="110"/>
      <c r="LBL214" s="110"/>
      <c r="LBM214" s="110"/>
      <c r="LBN214" s="110"/>
      <c r="LBO214" s="110"/>
      <c r="LBP214" s="110"/>
      <c r="LBQ214" s="110"/>
      <c r="LBR214" s="110"/>
      <c r="LBS214" s="110"/>
      <c r="LBT214" s="110"/>
      <c r="LBU214" s="110"/>
      <c r="LBV214" s="110"/>
      <c r="LBW214" s="110"/>
      <c r="LBX214" s="110"/>
      <c r="LBY214" s="110"/>
      <c r="LBZ214" s="110"/>
      <c r="LCA214" s="110"/>
      <c r="LCB214" s="110"/>
      <c r="LCC214" s="110"/>
      <c r="LCD214" s="110"/>
      <c r="LCE214" s="110"/>
      <c r="LCF214" s="110"/>
      <c r="LCG214" s="110"/>
      <c r="LCH214" s="110"/>
      <c r="LCI214" s="110"/>
      <c r="LCJ214" s="110"/>
      <c r="LCK214" s="110"/>
      <c r="LCL214" s="110"/>
      <c r="LCM214" s="110"/>
      <c r="LCN214" s="110"/>
      <c r="LCO214" s="110"/>
      <c r="LCP214" s="110"/>
      <c r="LCQ214" s="110"/>
      <c r="LCR214" s="110"/>
      <c r="LCS214" s="110"/>
      <c r="LCT214" s="110"/>
      <c r="LCU214" s="110"/>
      <c r="LCV214" s="110"/>
      <c r="LCW214" s="110"/>
      <c r="LCX214" s="110"/>
      <c r="LCY214" s="110"/>
      <c r="LCZ214" s="110"/>
      <c r="LDA214" s="110"/>
      <c r="LDB214" s="110"/>
      <c r="LDC214" s="110"/>
      <c r="LDD214" s="110"/>
      <c r="LDE214" s="110"/>
      <c r="LDF214" s="110"/>
      <c r="LDG214" s="110"/>
      <c r="LDH214" s="110"/>
      <c r="LDI214" s="110"/>
      <c r="LDJ214" s="110"/>
      <c r="LDK214" s="110"/>
      <c r="LDL214" s="110"/>
      <c r="LDM214" s="110"/>
      <c r="LDN214" s="110"/>
      <c r="LDO214" s="110"/>
      <c r="LDP214" s="110"/>
      <c r="LDQ214" s="110"/>
      <c r="LDR214" s="110"/>
      <c r="LDS214" s="110"/>
      <c r="LDT214" s="110"/>
      <c r="LDU214" s="110"/>
      <c r="LDV214" s="110"/>
      <c r="LDW214" s="110"/>
      <c r="LDX214" s="110"/>
      <c r="LDY214" s="110"/>
      <c r="LDZ214" s="110"/>
      <c r="LEA214" s="110"/>
      <c r="LEB214" s="110"/>
      <c r="LEC214" s="110"/>
      <c r="LED214" s="110"/>
      <c r="LEE214" s="110"/>
      <c r="LEF214" s="110"/>
      <c r="LEG214" s="110"/>
      <c r="LEH214" s="110"/>
      <c r="LEI214" s="110"/>
      <c r="LEJ214" s="110"/>
      <c r="LEK214" s="110"/>
      <c r="LEL214" s="110"/>
      <c r="LEM214" s="110"/>
      <c r="LEN214" s="110"/>
      <c r="LEO214" s="110"/>
      <c r="LEP214" s="110"/>
      <c r="LEQ214" s="110"/>
      <c r="LER214" s="110"/>
      <c r="LES214" s="110"/>
      <c r="LET214" s="110"/>
      <c r="LEU214" s="110"/>
      <c r="LEV214" s="110"/>
      <c r="LEW214" s="110"/>
      <c r="LEX214" s="110"/>
      <c r="LEY214" s="110"/>
      <c r="LEZ214" s="110"/>
      <c r="LFA214" s="110"/>
      <c r="LFB214" s="110"/>
      <c r="LFC214" s="110"/>
      <c r="LFD214" s="110"/>
      <c r="LFE214" s="110"/>
      <c r="LFF214" s="110"/>
      <c r="LFG214" s="110"/>
      <c r="LFH214" s="110"/>
      <c r="LFI214" s="110"/>
      <c r="LFJ214" s="110"/>
      <c r="LFK214" s="110"/>
      <c r="LFL214" s="110"/>
      <c r="LFM214" s="110"/>
      <c r="LFN214" s="110"/>
      <c r="LFO214" s="110"/>
      <c r="LFP214" s="110"/>
      <c r="LFQ214" s="110"/>
      <c r="LFR214" s="110"/>
      <c r="LFS214" s="110"/>
      <c r="LFT214" s="110"/>
      <c r="LFU214" s="110"/>
      <c r="LFV214" s="110"/>
      <c r="LFW214" s="110"/>
      <c r="LFX214" s="110"/>
      <c r="LFY214" s="110"/>
      <c r="LFZ214" s="110"/>
      <c r="LGA214" s="110"/>
      <c r="LGB214" s="110"/>
      <c r="LGC214" s="110"/>
      <c r="LGD214" s="110"/>
      <c r="LGE214" s="110"/>
      <c r="LGF214" s="110"/>
      <c r="LGG214" s="110"/>
      <c r="LGH214" s="110"/>
      <c r="LGI214" s="110"/>
      <c r="LGJ214" s="110"/>
      <c r="LGK214" s="110"/>
      <c r="LGL214" s="110"/>
      <c r="LGM214" s="110"/>
      <c r="LGN214" s="110"/>
      <c r="LGO214" s="110"/>
      <c r="LGP214" s="110"/>
      <c r="LGQ214" s="110"/>
      <c r="LGR214" s="110"/>
      <c r="LGS214" s="110"/>
      <c r="LGT214" s="110"/>
      <c r="LGU214" s="110"/>
      <c r="LGV214" s="110"/>
      <c r="LGW214" s="110"/>
      <c r="LGX214" s="110"/>
      <c r="LGY214" s="110"/>
      <c r="LGZ214" s="110"/>
      <c r="LHA214" s="110"/>
      <c r="LHB214" s="110"/>
      <c r="LHC214" s="110"/>
      <c r="LHD214" s="110"/>
      <c r="LHE214" s="110"/>
      <c r="LHF214" s="110"/>
      <c r="LHG214" s="110"/>
      <c r="LHH214" s="110"/>
      <c r="LHI214" s="110"/>
      <c r="LHJ214" s="110"/>
      <c r="LHK214" s="110"/>
      <c r="LHL214" s="110"/>
      <c r="LHM214" s="110"/>
      <c r="LHN214" s="110"/>
      <c r="LHO214" s="110"/>
      <c r="LHP214" s="110"/>
      <c r="LHQ214" s="110"/>
      <c r="LHR214" s="110"/>
      <c r="LHS214" s="110"/>
      <c r="LHT214" s="110"/>
      <c r="LHU214" s="110"/>
      <c r="LHV214" s="110"/>
      <c r="LHW214" s="110"/>
      <c r="LHX214" s="110"/>
      <c r="LHY214" s="110"/>
      <c r="LHZ214" s="110"/>
      <c r="LIA214" s="110"/>
      <c r="LIB214" s="110"/>
      <c r="LIC214" s="110"/>
      <c r="LID214" s="110"/>
      <c r="LIE214" s="110"/>
      <c r="LIF214" s="110"/>
      <c r="LIG214" s="110"/>
      <c r="LIH214" s="110"/>
      <c r="LII214" s="110"/>
      <c r="LIJ214" s="110"/>
      <c r="LIK214" s="110"/>
      <c r="LIL214" s="110"/>
      <c r="LIM214" s="110"/>
      <c r="LIN214" s="110"/>
      <c r="LIO214" s="110"/>
      <c r="LIP214" s="110"/>
      <c r="LIQ214" s="110"/>
      <c r="LIR214" s="110"/>
      <c r="LIS214" s="110"/>
      <c r="LIT214" s="110"/>
      <c r="LIU214" s="110"/>
      <c r="LIV214" s="110"/>
      <c r="LIW214" s="110"/>
      <c r="LIX214" s="110"/>
      <c r="LIY214" s="110"/>
      <c r="LIZ214" s="110"/>
      <c r="LJA214" s="110"/>
      <c r="LJB214" s="110"/>
      <c r="LJC214" s="110"/>
      <c r="LJD214" s="110"/>
      <c r="LJE214" s="110"/>
      <c r="LJF214" s="110"/>
      <c r="LJG214" s="110"/>
      <c r="LJH214" s="110"/>
      <c r="LJI214" s="110"/>
      <c r="LJJ214" s="110"/>
      <c r="LJK214" s="110"/>
      <c r="LJL214" s="110"/>
      <c r="LJM214" s="110"/>
      <c r="LJN214" s="110"/>
      <c r="LJO214" s="110"/>
      <c r="LJP214" s="110"/>
      <c r="LJQ214" s="110"/>
      <c r="LJR214" s="110"/>
      <c r="LJS214" s="110"/>
      <c r="LJT214" s="110"/>
      <c r="LJU214" s="110"/>
      <c r="LJV214" s="110"/>
      <c r="LJW214" s="110"/>
      <c r="LJX214" s="110"/>
      <c r="LJY214" s="110"/>
      <c r="LJZ214" s="110"/>
      <c r="LKA214" s="110"/>
      <c r="LKB214" s="110"/>
      <c r="LKC214" s="110"/>
      <c r="LKD214" s="110"/>
      <c r="LKE214" s="110"/>
      <c r="LKF214" s="110"/>
      <c r="LKG214" s="110"/>
      <c r="LKH214" s="110"/>
      <c r="LKI214" s="110"/>
      <c r="LKJ214" s="110"/>
      <c r="LKK214" s="110"/>
      <c r="LKL214" s="110"/>
      <c r="LKM214" s="110"/>
      <c r="LKN214" s="110"/>
      <c r="LKO214" s="110"/>
      <c r="LKP214" s="110"/>
      <c r="LKQ214" s="110"/>
      <c r="LKR214" s="110"/>
      <c r="LKS214" s="110"/>
      <c r="LKT214" s="110"/>
      <c r="LKU214" s="110"/>
      <c r="LKV214" s="110"/>
      <c r="LKW214" s="110"/>
      <c r="LKX214" s="110"/>
      <c r="LKY214" s="110"/>
      <c r="LKZ214" s="110"/>
      <c r="LLA214" s="110"/>
      <c r="LLB214" s="110"/>
      <c r="LLC214" s="110"/>
      <c r="LLD214" s="110"/>
      <c r="LLE214" s="110"/>
      <c r="LLF214" s="110"/>
      <c r="LLG214" s="110"/>
      <c r="LLH214" s="110"/>
      <c r="LLI214" s="110"/>
      <c r="LLJ214" s="110"/>
      <c r="LLK214" s="110"/>
      <c r="LLL214" s="110"/>
      <c r="LLM214" s="110"/>
      <c r="LLN214" s="110"/>
      <c r="LLO214" s="110"/>
      <c r="LLP214" s="110"/>
      <c r="LLQ214" s="110"/>
      <c r="LLR214" s="110"/>
      <c r="LLS214" s="110"/>
      <c r="LLT214" s="110"/>
      <c r="LLU214" s="110"/>
      <c r="LLV214" s="110"/>
      <c r="LLW214" s="110"/>
      <c r="LLX214" s="110"/>
      <c r="LLY214" s="110"/>
      <c r="LLZ214" s="110"/>
      <c r="LMA214" s="110"/>
      <c r="LMB214" s="110"/>
      <c r="LMC214" s="110"/>
      <c r="LMD214" s="110"/>
      <c r="LME214" s="110"/>
      <c r="LMF214" s="110"/>
      <c r="LMG214" s="110"/>
      <c r="LMH214" s="110"/>
      <c r="LMI214" s="110"/>
      <c r="LMJ214" s="110"/>
      <c r="LMK214" s="110"/>
      <c r="LML214" s="110"/>
      <c r="LMM214" s="110"/>
      <c r="LMN214" s="110"/>
      <c r="LMO214" s="110"/>
      <c r="LMP214" s="110"/>
      <c r="LMQ214" s="110"/>
      <c r="LMR214" s="110"/>
      <c r="LMS214" s="110"/>
      <c r="LMT214" s="110"/>
      <c r="LMU214" s="110"/>
      <c r="LMV214" s="110"/>
      <c r="LMW214" s="110"/>
      <c r="LMX214" s="110"/>
      <c r="LMY214" s="110"/>
      <c r="LMZ214" s="110"/>
      <c r="LNA214" s="110"/>
      <c r="LNB214" s="110"/>
      <c r="LNC214" s="110"/>
      <c r="LND214" s="110"/>
      <c r="LNE214" s="110"/>
      <c r="LNF214" s="110"/>
      <c r="LNG214" s="110"/>
      <c r="LNH214" s="110"/>
      <c r="LNI214" s="110"/>
      <c r="LNJ214" s="110"/>
      <c r="LNK214" s="110"/>
      <c r="LNL214" s="110"/>
      <c r="LNM214" s="110"/>
      <c r="LNN214" s="110"/>
      <c r="LNO214" s="110"/>
      <c r="LNP214" s="110"/>
      <c r="LNQ214" s="110"/>
      <c r="LNR214" s="110"/>
      <c r="LNS214" s="110"/>
      <c r="LNT214" s="110"/>
      <c r="LNU214" s="110"/>
      <c r="LNV214" s="110"/>
      <c r="LNW214" s="110"/>
      <c r="LNX214" s="110"/>
      <c r="LNY214" s="110"/>
      <c r="LNZ214" s="110"/>
      <c r="LOA214" s="110"/>
      <c r="LOB214" s="110"/>
      <c r="LOC214" s="110"/>
      <c r="LOD214" s="110"/>
      <c r="LOE214" s="110"/>
      <c r="LOF214" s="110"/>
      <c r="LOG214" s="110"/>
      <c r="LOH214" s="110"/>
      <c r="LOI214" s="110"/>
      <c r="LOJ214" s="110"/>
      <c r="LOK214" s="110"/>
      <c r="LOL214" s="110"/>
      <c r="LOM214" s="110"/>
      <c r="LON214" s="110"/>
      <c r="LOO214" s="110"/>
      <c r="LOP214" s="110"/>
      <c r="LOQ214" s="110"/>
      <c r="LOR214" s="110"/>
      <c r="LOS214" s="110"/>
      <c r="LOT214" s="110"/>
      <c r="LOU214" s="110"/>
      <c r="LOV214" s="110"/>
      <c r="LOW214" s="110"/>
      <c r="LOX214" s="110"/>
      <c r="LOY214" s="110"/>
      <c r="LOZ214" s="110"/>
      <c r="LPA214" s="110"/>
      <c r="LPB214" s="110"/>
      <c r="LPC214" s="110"/>
      <c r="LPD214" s="110"/>
      <c r="LPE214" s="110"/>
      <c r="LPF214" s="110"/>
      <c r="LPG214" s="110"/>
      <c r="LPH214" s="110"/>
      <c r="LPI214" s="110"/>
      <c r="LPJ214" s="110"/>
      <c r="LPK214" s="110"/>
      <c r="LPL214" s="110"/>
      <c r="LPM214" s="110"/>
      <c r="LPN214" s="110"/>
      <c r="LPO214" s="110"/>
      <c r="LPP214" s="110"/>
      <c r="LPQ214" s="110"/>
      <c r="LPR214" s="110"/>
      <c r="LPS214" s="110"/>
      <c r="LPT214" s="110"/>
      <c r="LPU214" s="110"/>
      <c r="LPV214" s="110"/>
      <c r="LPW214" s="110"/>
      <c r="LPX214" s="110"/>
      <c r="LPY214" s="110"/>
      <c r="LPZ214" s="110"/>
      <c r="LQA214" s="110"/>
      <c r="LQB214" s="110"/>
      <c r="LQC214" s="110"/>
      <c r="LQD214" s="110"/>
      <c r="LQE214" s="110"/>
      <c r="LQF214" s="110"/>
      <c r="LQG214" s="110"/>
      <c r="LQH214" s="110"/>
      <c r="LQI214" s="110"/>
      <c r="LQJ214" s="110"/>
      <c r="LQK214" s="110"/>
      <c r="LQL214" s="110"/>
      <c r="LQM214" s="110"/>
      <c r="LQN214" s="110"/>
      <c r="LQO214" s="110"/>
      <c r="LQP214" s="110"/>
      <c r="LQQ214" s="110"/>
      <c r="LQR214" s="110"/>
      <c r="LQS214" s="110"/>
      <c r="LQT214" s="110"/>
      <c r="LQU214" s="110"/>
      <c r="LQV214" s="110"/>
      <c r="LQW214" s="110"/>
      <c r="LQX214" s="110"/>
      <c r="LQY214" s="110"/>
      <c r="LQZ214" s="110"/>
      <c r="LRA214" s="110"/>
      <c r="LRB214" s="110"/>
      <c r="LRC214" s="110"/>
      <c r="LRD214" s="110"/>
      <c r="LRE214" s="110"/>
      <c r="LRF214" s="110"/>
      <c r="LRG214" s="110"/>
      <c r="LRH214" s="110"/>
      <c r="LRI214" s="110"/>
      <c r="LRJ214" s="110"/>
      <c r="LRK214" s="110"/>
      <c r="LRL214" s="110"/>
      <c r="LRM214" s="110"/>
      <c r="LRN214" s="110"/>
      <c r="LRO214" s="110"/>
      <c r="LRP214" s="110"/>
      <c r="LRQ214" s="110"/>
      <c r="LRR214" s="110"/>
      <c r="LRS214" s="110"/>
      <c r="LRT214" s="110"/>
      <c r="LRU214" s="110"/>
      <c r="LRV214" s="110"/>
      <c r="LRW214" s="110"/>
      <c r="LRX214" s="110"/>
      <c r="LRY214" s="110"/>
      <c r="LRZ214" s="110"/>
      <c r="LSA214" s="110"/>
      <c r="LSB214" s="110"/>
      <c r="LSC214" s="110"/>
      <c r="LSD214" s="110"/>
      <c r="LSE214" s="110"/>
      <c r="LSF214" s="110"/>
      <c r="LSG214" s="110"/>
      <c r="LSH214" s="110"/>
      <c r="LSI214" s="110"/>
      <c r="LSJ214" s="110"/>
      <c r="LSK214" s="110"/>
      <c r="LSL214" s="110"/>
      <c r="LSM214" s="110"/>
      <c r="LSN214" s="110"/>
      <c r="LSO214" s="110"/>
      <c r="LSP214" s="110"/>
      <c r="LSQ214" s="110"/>
      <c r="LSR214" s="110"/>
      <c r="LSS214" s="110"/>
      <c r="LST214" s="110"/>
      <c r="LSU214" s="110"/>
      <c r="LSV214" s="110"/>
      <c r="LSW214" s="110"/>
      <c r="LSX214" s="110"/>
      <c r="LSY214" s="110"/>
      <c r="LSZ214" s="110"/>
      <c r="LTA214" s="110"/>
      <c r="LTB214" s="110"/>
      <c r="LTC214" s="110"/>
      <c r="LTD214" s="110"/>
      <c r="LTE214" s="110"/>
      <c r="LTF214" s="110"/>
      <c r="LTG214" s="110"/>
      <c r="LTH214" s="110"/>
      <c r="LTI214" s="110"/>
      <c r="LTJ214" s="110"/>
      <c r="LTK214" s="110"/>
      <c r="LTL214" s="110"/>
      <c r="LTM214" s="110"/>
      <c r="LTN214" s="110"/>
      <c r="LTO214" s="110"/>
      <c r="LTP214" s="110"/>
      <c r="LTQ214" s="110"/>
      <c r="LTR214" s="110"/>
      <c r="LTS214" s="110"/>
      <c r="LTT214" s="110"/>
      <c r="LTU214" s="110"/>
      <c r="LTV214" s="110"/>
      <c r="LTW214" s="110"/>
      <c r="LTX214" s="110"/>
      <c r="LTY214" s="110"/>
      <c r="LTZ214" s="110"/>
      <c r="LUA214" s="110"/>
      <c r="LUB214" s="110"/>
      <c r="LUC214" s="110"/>
      <c r="LUD214" s="110"/>
      <c r="LUE214" s="110"/>
      <c r="LUF214" s="110"/>
      <c r="LUG214" s="110"/>
      <c r="LUH214" s="110"/>
      <c r="LUI214" s="110"/>
      <c r="LUJ214" s="110"/>
      <c r="LUK214" s="110"/>
      <c r="LUL214" s="110"/>
      <c r="LUM214" s="110"/>
      <c r="LUN214" s="110"/>
      <c r="LUO214" s="110"/>
      <c r="LUP214" s="110"/>
      <c r="LUQ214" s="110"/>
      <c r="LUR214" s="110"/>
      <c r="LUS214" s="110"/>
      <c r="LUT214" s="110"/>
      <c r="LUU214" s="110"/>
      <c r="LUV214" s="110"/>
      <c r="LUW214" s="110"/>
      <c r="LUX214" s="110"/>
      <c r="LUY214" s="110"/>
      <c r="LUZ214" s="110"/>
      <c r="LVA214" s="110"/>
      <c r="LVB214" s="110"/>
      <c r="LVC214" s="110"/>
      <c r="LVD214" s="110"/>
      <c r="LVE214" s="110"/>
      <c r="LVF214" s="110"/>
      <c r="LVG214" s="110"/>
      <c r="LVH214" s="110"/>
      <c r="LVI214" s="110"/>
      <c r="LVJ214" s="110"/>
      <c r="LVK214" s="110"/>
      <c r="LVL214" s="110"/>
      <c r="LVM214" s="110"/>
      <c r="LVN214" s="110"/>
      <c r="LVO214" s="110"/>
      <c r="LVP214" s="110"/>
      <c r="LVQ214" s="110"/>
      <c r="LVR214" s="110"/>
      <c r="LVS214" s="110"/>
      <c r="LVT214" s="110"/>
      <c r="LVU214" s="110"/>
      <c r="LVV214" s="110"/>
      <c r="LVW214" s="110"/>
      <c r="LVX214" s="110"/>
      <c r="LVY214" s="110"/>
      <c r="LVZ214" s="110"/>
      <c r="LWA214" s="110"/>
      <c r="LWB214" s="110"/>
      <c r="LWC214" s="110"/>
      <c r="LWD214" s="110"/>
      <c r="LWE214" s="110"/>
      <c r="LWF214" s="110"/>
      <c r="LWG214" s="110"/>
      <c r="LWH214" s="110"/>
      <c r="LWI214" s="110"/>
      <c r="LWJ214" s="110"/>
      <c r="LWK214" s="110"/>
      <c r="LWL214" s="110"/>
      <c r="LWM214" s="110"/>
      <c r="LWN214" s="110"/>
      <c r="LWO214" s="110"/>
      <c r="LWP214" s="110"/>
      <c r="LWQ214" s="110"/>
      <c r="LWR214" s="110"/>
      <c r="LWS214" s="110"/>
      <c r="LWT214" s="110"/>
      <c r="LWU214" s="110"/>
      <c r="LWV214" s="110"/>
      <c r="LWW214" s="110"/>
      <c r="LWX214" s="110"/>
      <c r="LWY214" s="110"/>
      <c r="LWZ214" s="110"/>
      <c r="LXA214" s="110"/>
      <c r="LXB214" s="110"/>
      <c r="LXC214" s="110"/>
      <c r="LXD214" s="110"/>
      <c r="LXE214" s="110"/>
      <c r="LXF214" s="110"/>
      <c r="LXG214" s="110"/>
      <c r="LXH214" s="110"/>
      <c r="LXI214" s="110"/>
      <c r="LXJ214" s="110"/>
      <c r="LXK214" s="110"/>
      <c r="LXL214" s="110"/>
      <c r="LXM214" s="110"/>
      <c r="LXN214" s="110"/>
      <c r="LXO214" s="110"/>
      <c r="LXP214" s="110"/>
      <c r="LXQ214" s="110"/>
      <c r="LXR214" s="110"/>
      <c r="LXS214" s="110"/>
      <c r="LXT214" s="110"/>
      <c r="LXU214" s="110"/>
      <c r="LXV214" s="110"/>
      <c r="LXW214" s="110"/>
      <c r="LXX214" s="110"/>
      <c r="LXY214" s="110"/>
      <c r="LXZ214" s="110"/>
      <c r="LYA214" s="110"/>
      <c r="LYB214" s="110"/>
      <c r="LYC214" s="110"/>
      <c r="LYD214" s="110"/>
      <c r="LYE214" s="110"/>
      <c r="LYF214" s="110"/>
      <c r="LYG214" s="110"/>
      <c r="LYH214" s="110"/>
      <c r="LYI214" s="110"/>
      <c r="LYJ214" s="110"/>
      <c r="LYK214" s="110"/>
      <c r="LYL214" s="110"/>
      <c r="LYM214" s="110"/>
      <c r="LYN214" s="110"/>
      <c r="LYO214" s="110"/>
      <c r="LYP214" s="110"/>
      <c r="LYQ214" s="110"/>
      <c r="LYR214" s="110"/>
      <c r="LYS214" s="110"/>
      <c r="LYT214" s="110"/>
      <c r="LYU214" s="110"/>
      <c r="LYV214" s="110"/>
      <c r="LYW214" s="110"/>
      <c r="LYX214" s="110"/>
      <c r="LYY214" s="110"/>
      <c r="LYZ214" s="110"/>
      <c r="LZA214" s="110"/>
      <c r="LZB214" s="110"/>
      <c r="LZC214" s="110"/>
      <c r="LZD214" s="110"/>
      <c r="LZE214" s="110"/>
      <c r="LZF214" s="110"/>
      <c r="LZG214" s="110"/>
      <c r="LZH214" s="110"/>
      <c r="LZI214" s="110"/>
      <c r="LZJ214" s="110"/>
      <c r="LZK214" s="110"/>
      <c r="LZL214" s="110"/>
      <c r="LZM214" s="110"/>
      <c r="LZN214" s="110"/>
      <c r="LZO214" s="110"/>
      <c r="LZP214" s="110"/>
      <c r="LZQ214" s="110"/>
      <c r="LZR214" s="110"/>
      <c r="LZS214" s="110"/>
      <c r="LZT214" s="110"/>
      <c r="LZU214" s="110"/>
      <c r="LZV214" s="110"/>
      <c r="LZW214" s="110"/>
      <c r="LZX214" s="110"/>
      <c r="LZY214" s="110"/>
      <c r="LZZ214" s="110"/>
      <c r="MAA214" s="110"/>
      <c r="MAB214" s="110"/>
      <c r="MAC214" s="110"/>
      <c r="MAD214" s="110"/>
      <c r="MAE214" s="110"/>
      <c r="MAF214" s="110"/>
      <c r="MAG214" s="110"/>
      <c r="MAH214" s="110"/>
      <c r="MAI214" s="110"/>
      <c r="MAJ214" s="110"/>
      <c r="MAK214" s="110"/>
      <c r="MAL214" s="110"/>
      <c r="MAM214" s="110"/>
      <c r="MAN214" s="110"/>
      <c r="MAO214" s="110"/>
      <c r="MAP214" s="110"/>
      <c r="MAQ214" s="110"/>
      <c r="MAR214" s="110"/>
      <c r="MAS214" s="110"/>
      <c r="MAT214" s="110"/>
      <c r="MAU214" s="110"/>
      <c r="MAV214" s="110"/>
      <c r="MAW214" s="110"/>
      <c r="MAX214" s="110"/>
      <c r="MAY214" s="110"/>
      <c r="MAZ214" s="110"/>
      <c r="MBA214" s="110"/>
      <c r="MBB214" s="110"/>
      <c r="MBC214" s="110"/>
      <c r="MBD214" s="110"/>
      <c r="MBE214" s="110"/>
      <c r="MBF214" s="110"/>
      <c r="MBG214" s="110"/>
      <c r="MBH214" s="110"/>
      <c r="MBI214" s="110"/>
      <c r="MBJ214" s="110"/>
      <c r="MBK214" s="110"/>
      <c r="MBL214" s="110"/>
      <c r="MBM214" s="110"/>
      <c r="MBN214" s="110"/>
      <c r="MBO214" s="110"/>
      <c r="MBP214" s="110"/>
      <c r="MBQ214" s="110"/>
      <c r="MBR214" s="110"/>
      <c r="MBS214" s="110"/>
      <c r="MBT214" s="110"/>
      <c r="MBU214" s="110"/>
      <c r="MBV214" s="110"/>
      <c r="MBW214" s="110"/>
      <c r="MBX214" s="110"/>
      <c r="MBY214" s="110"/>
      <c r="MBZ214" s="110"/>
      <c r="MCA214" s="110"/>
      <c r="MCB214" s="110"/>
      <c r="MCC214" s="110"/>
      <c r="MCD214" s="110"/>
      <c r="MCE214" s="110"/>
      <c r="MCF214" s="110"/>
      <c r="MCG214" s="110"/>
      <c r="MCH214" s="110"/>
      <c r="MCI214" s="110"/>
      <c r="MCJ214" s="110"/>
      <c r="MCK214" s="110"/>
      <c r="MCL214" s="110"/>
      <c r="MCM214" s="110"/>
      <c r="MCN214" s="110"/>
      <c r="MCO214" s="110"/>
      <c r="MCP214" s="110"/>
      <c r="MCQ214" s="110"/>
      <c r="MCR214" s="110"/>
      <c r="MCS214" s="110"/>
      <c r="MCT214" s="110"/>
      <c r="MCU214" s="110"/>
      <c r="MCV214" s="110"/>
      <c r="MCW214" s="110"/>
      <c r="MCX214" s="110"/>
      <c r="MCY214" s="110"/>
      <c r="MCZ214" s="110"/>
      <c r="MDA214" s="110"/>
      <c r="MDB214" s="110"/>
      <c r="MDC214" s="110"/>
      <c r="MDD214" s="110"/>
      <c r="MDE214" s="110"/>
      <c r="MDF214" s="110"/>
      <c r="MDG214" s="110"/>
      <c r="MDH214" s="110"/>
      <c r="MDI214" s="110"/>
      <c r="MDJ214" s="110"/>
      <c r="MDK214" s="110"/>
      <c r="MDL214" s="110"/>
      <c r="MDM214" s="110"/>
      <c r="MDN214" s="110"/>
      <c r="MDO214" s="110"/>
      <c r="MDP214" s="110"/>
      <c r="MDQ214" s="110"/>
      <c r="MDR214" s="110"/>
      <c r="MDS214" s="110"/>
      <c r="MDT214" s="110"/>
      <c r="MDU214" s="110"/>
      <c r="MDV214" s="110"/>
      <c r="MDW214" s="110"/>
      <c r="MDX214" s="110"/>
      <c r="MDY214" s="110"/>
      <c r="MDZ214" s="110"/>
      <c r="MEA214" s="110"/>
      <c r="MEB214" s="110"/>
      <c r="MEC214" s="110"/>
      <c r="MED214" s="110"/>
      <c r="MEE214" s="110"/>
      <c r="MEF214" s="110"/>
      <c r="MEG214" s="110"/>
      <c r="MEH214" s="110"/>
      <c r="MEI214" s="110"/>
      <c r="MEJ214" s="110"/>
      <c r="MEK214" s="110"/>
      <c r="MEL214" s="110"/>
      <c r="MEM214" s="110"/>
      <c r="MEN214" s="110"/>
      <c r="MEO214" s="110"/>
      <c r="MEP214" s="110"/>
      <c r="MEQ214" s="110"/>
      <c r="MER214" s="110"/>
      <c r="MES214" s="110"/>
      <c r="MET214" s="110"/>
      <c r="MEU214" s="110"/>
      <c r="MEV214" s="110"/>
      <c r="MEW214" s="110"/>
      <c r="MEX214" s="110"/>
      <c r="MEY214" s="110"/>
      <c r="MEZ214" s="110"/>
      <c r="MFA214" s="110"/>
      <c r="MFB214" s="110"/>
      <c r="MFC214" s="110"/>
      <c r="MFD214" s="110"/>
      <c r="MFE214" s="110"/>
      <c r="MFF214" s="110"/>
      <c r="MFG214" s="110"/>
      <c r="MFH214" s="110"/>
      <c r="MFI214" s="110"/>
      <c r="MFJ214" s="110"/>
      <c r="MFK214" s="110"/>
      <c r="MFL214" s="110"/>
      <c r="MFM214" s="110"/>
      <c r="MFN214" s="110"/>
      <c r="MFO214" s="110"/>
      <c r="MFP214" s="110"/>
      <c r="MFQ214" s="110"/>
      <c r="MFR214" s="110"/>
      <c r="MFS214" s="110"/>
      <c r="MFT214" s="110"/>
      <c r="MFU214" s="110"/>
      <c r="MFV214" s="110"/>
      <c r="MFW214" s="110"/>
      <c r="MFX214" s="110"/>
      <c r="MFY214" s="110"/>
      <c r="MFZ214" s="110"/>
      <c r="MGA214" s="110"/>
      <c r="MGB214" s="110"/>
      <c r="MGC214" s="110"/>
      <c r="MGD214" s="110"/>
      <c r="MGE214" s="110"/>
      <c r="MGF214" s="110"/>
      <c r="MGG214" s="110"/>
      <c r="MGH214" s="110"/>
      <c r="MGI214" s="110"/>
      <c r="MGJ214" s="110"/>
      <c r="MGK214" s="110"/>
      <c r="MGL214" s="110"/>
      <c r="MGM214" s="110"/>
      <c r="MGN214" s="110"/>
      <c r="MGO214" s="110"/>
      <c r="MGP214" s="110"/>
      <c r="MGQ214" s="110"/>
      <c r="MGR214" s="110"/>
      <c r="MGS214" s="110"/>
      <c r="MGT214" s="110"/>
      <c r="MGU214" s="110"/>
      <c r="MGV214" s="110"/>
      <c r="MGW214" s="110"/>
      <c r="MGX214" s="110"/>
      <c r="MGY214" s="110"/>
      <c r="MGZ214" s="110"/>
      <c r="MHA214" s="110"/>
      <c r="MHB214" s="110"/>
      <c r="MHC214" s="110"/>
      <c r="MHD214" s="110"/>
      <c r="MHE214" s="110"/>
      <c r="MHF214" s="110"/>
      <c r="MHG214" s="110"/>
      <c r="MHH214" s="110"/>
      <c r="MHI214" s="110"/>
      <c r="MHJ214" s="110"/>
      <c r="MHK214" s="110"/>
      <c r="MHL214" s="110"/>
      <c r="MHM214" s="110"/>
      <c r="MHN214" s="110"/>
      <c r="MHO214" s="110"/>
      <c r="MHP214" s="110"/>
      <c r="MHQ214" s="110"/>
      <c r="MHR214" s="110"/>
      <c r="MHS214" s="110"/>
      <c r="MHT214" s="110"/>
      <c r="MHU214" s="110"/>
      <c r="MHV214" s="110"/>
      <c r="MHW214" s="110"/>
      <c r="MHX214" s="110"/>
      <c r="MHY214" s="110"/>
      <c r="MHZ214" s="110"/>
      <c r="MIA214" s="110"/>
      <c r="MIB214" s="110"/>
      <c r="MIC214" s="110"/>
      <c r="MID214" s="110"/>
      <c r="MIE214" s="110"/>
      <c r="MIF214" s="110"/>
      <c r="MIG214" s="110"/>
      <c r="MIH214" s="110"/>
      <c r="MII214" s="110"/>
      <c r="MIJ214" s="110"/>
      <c r="MIK214" s="110"/>
      <c r="MIL214" s="110"/>
      <c r="MIM214" s="110"/>
      <c r="MIN214" s="110"/>
      <c r="MIO214" s="110"/>
      <c r="MIP214" s="110"/>
      <c r="MIQ214" s="110"/>
      <c r="MIR214" s="110"/>
      <c r="MIS214" s="110"/>
      <c r="MIT214" s="110"/>
      <c r="MIU214" s="110"/>
      <c r="MIV214" s="110"/>
      <c r="MIW214" s="110"/>
      <c r="MIX214" s="110"/>
      <c r="MIY214" s="110"/>
      <c r="MIZ214" s="110"/>
      <c r="MJA214" s="110"/>
      <c r="MJB214" s="110"/>
      <c r="MJC214" s="110"/>
      <c r="MJD214" s="110"/>
      <c r="MJE214" s="110"/>
      <c r="MJF214" s="110"/>
      <c r="MJG214" s="110"/>
      <c r="MJH214" s="110"/>
      <c r="MJI214" s="110"/>
      <c r="MJJ214" s="110"/>
      <c r="MJK214" s="110"/>
      <c r="MJL214" s="110"/>
      <c r="MJM214" s="110"/>
      <c r="MJN214" s="110"/>
      <c r="MJO214" s="110"/>
      <c r="MJP214" s="110"/>
      <c r="MJQ214" s="110"/>
      <c r="MJR214" s="110"/>
      <c r="MJS214" s="110"/>
      <c r="MJT214" s="110"/>
      <c r="MJU214" s="110"/>
      <c r="MJV214" s="110"/>
      <c r="MJW214" s="110"/>
      <c r="MJX214" s="110"/>
      <c r="MJY214" s="110"/>
      <c r="MJZ214" s="110"/>
      <c r="MKA214" s="110"/>
      <c r="MKB214" s="110"/>
      <c r="MKC214" s="110"/>
      <c r="MKD214" s="110"/>
      <c r="MKE214" s="110"/>
      <c r="MKF214" s="110"/>
      <c r="MKG214" s="110"/>
      <c r="MKH214" s="110"/>
      <c r="MKI214" s="110"/>
      <c r="MKJ214" s="110"/>
      <c r="MKK214" s="110"/>
      <c r="MKL214" s="110"/>
      <c r="MKM214" s="110"/>
      <c r="MKN214" s="110"/>
      <c r="MKO214" s="110"/>
      <c r="MKP214" s="110"/>
      <c r="MKQ214" s="110"/>
      <c r="MKR214" s="110"/>
      <c r="MKS214" s="110"/>
      <c r="MKT214" s="110"/>
      <c r="MKU214" s="110"/>
      <c r="MKV214" s="110"/>
      <c r="MKW214" s="110"/>
      <c r="MKX214" s="110"/>
      <c r="MKY214" s="110"/>
      <c r="MKZ214" s="110"/>
      <c r="MLA214" s="110"/>
      <c r="MLB214" s="110"/>
      <c r="MLC214" s="110"/>
      <c r="MLD214" s="110"/>
      <c r="MLE214" s="110"/>
      <c r="MLF214" s="110"/>
      <c r="MLG214" s="110"/>
      <c r="MLH214" s="110"/>
      <c r="MLI214" s="110"/>
      <c r="MLJ214" s="110"/>
      <c r="MLK214" s="110"/>
      <c r="MLL214" s="110"/>
      <c r="MLM214" s="110"/>
      <c r="MLN214" s="110"/>
      <c r="MLO214" s="110"/>
      <c r="MLP214" s="110"/>
      <c r="MLQ214" s="110"/>
      <c r="MLR214" s="110"/>
      <c r="MLS214" s="110"/>
      <c r="MLT214" s="110"/>
      <c r="MLU214" s="110"/>
      <c r="MLV214" s="110"/>
      <c r="MLW214" s="110"/>
      <c r="MLX214" s="110"/>
      <c r="MLY214" s="110"/>
      <c r="MLZ214" s="110"/>
      <c r="MMA214" s="110"/>
      <c r="MMB214" s="110"/>
      <c r="MMC214" s="110"/>
      <c r="MMD214" s="110"/>
      <c r="MME214" s="110"/>
      <c r="MMF214" s="110"/>
      <c r="MMG214" s="110"/>
      <c r="MMH214" s="110"/>
      <c r="MMI214" s="110"/>
      <c r="MMJ214" s="110"/>
      <c r="MMK214" s="110"/>
      <c r="MML214" s="110"/>
      <c r="MMM214" s="110"/>
      <c r="MMN214" s="110"/>
      <c r="MMO214" s="110"/>
      <c r="MMP214" s="110"/>
      <c r="MMQ214" s="110"/>
      <c r="MMR214" s="110"/>
      <c r="MMS214" s="110"/>
      <c r="MMT214" s="110"/>
      <c r="MMU214" s="110"/>
      <c r="MMV214" s="110"/>
      <c r="MMW214" s="110"/>
      <c r="MMX214" s="110"/>
      <c r="MMY214" s="110"/>
      <c r="MMZ214" s="110"/>
      <c r="MNA214" s="110"/>
      <c r="MNB214" s="110"/>
      <c r="MNC214" s="110"/>
      <c r="MND214" s="110"/>
      <c r="MNE214" s="110"/>
      <c r="MNF214" s="110"/>
      <c r="MNG214" s="110"/>
      <c r="MNH214" s="110"/>
      <c r="MNI214" s="110"/>
      <c r="MNJ214" s="110"/>
      <c r="MNK214" s="110"/>
      <c r="MNL214" s="110"/>
      <c r="MNM214" s="110"/>
      <c r="MNN214" s="110"/>
      <c r="MNO214" s="110"/>
      <c r="MNP214" s="110"/>
      <c r="MNQ214" s="110"/>
      <c r="MNR214" s="110"/>
      <c r="MNS214" s="110"/>
      <c r="MNT214" s="110"/>
      <c r="MNU214" s="110"/>
      <c r="MNV214" s="110"/>
      <c r="MNW214" s="110"/>
      <c r="MNX214" s="110"/>
      <c r="MNY214" s="110"/>
      <c r="MNZ214" s="110"/>
      <c r="MOA214" s="110"/>
      <c r="MOB214" s="110"/>
      <c r="MOC214" s="110"/>
      <c r="MOD214" s="110"/>
      <c r="MOE214" s="110"/>
      <c r="MOF214" s="110"/>
      <c r="MOG214" s="110"/>
      <c r="MOH214" s="110"/>
      <c r="MOI214" s="110"/>
      <c r="MOJ214" s="110"/>
      <c r="MOK214" s="110"/>
      <c r="MOL214" s="110"/>
      <c r="MOM214" s="110"/>
      <c r="MON214" s="110"/>
      <c r="MOO214" s="110"/>
      <c r="MOP214" s="110"/>
      <c r="MOQ214" s="110"/>
      <c r="MOR214" s="110"/>
      <c r="MOS214" s="110"/>
      <c r="MOT214" s="110"/>
      <c r="MOU214" s="110"/>
      <c r="MOV214" s="110"/>
      <c r="MOW214" s="110"/>
      <c r="MOX214" s="110"/>
      <c r="MOY214" s="110"/>
      <c r="MOZ214" s="110"/>
      <c r="MPA214" s="110"/>
      <c r="MPB214" s="110"/>
      <c r="MPC214" s="110"/>
      <c r="MPD214" s="110"/>
      <c r="MPE214" s="110"/>
      <c r="MPF214" s="110"/>
      <c r="MPG214" s="110"/>
      <c r="MPH214" s="110"/>
      <c r="MPI214" s="110"/>
      <c r="MPJ214" s="110"/>
      <c r="MPK214" s="110"/>
      <c r="MPL214" s="110"/>
      <c r="MPM214" s="110"/>
      <c r="MPN214" s="110"/>
      <c r="MPO214" s="110"/>
      <c r="MPP214" s="110"/>
      <c r="MPQ214" s="110"/>
      <c r="MPR214" s="110"/>
      <c r="MPS214" s="110"/>
      <c r="MPT214" s="110"/>
      <c r="MPU214" s="110"/>
      <c r="MPV214" s="110"/>
      <c r="MPW214" s="110"/>
      <c r="MPX214" s="110"/>
      <c r="MPY214" s="110"/>
      <c r="MPZ214" s="110"/>
      <c r="MQA214" s="110"/>
      <c r="MQB214" s="110"/>
      <c r="MQC214" s="110"/>
      <c r="MQD214" s="110"/>
      <c r="MQE214" s="110"/>
      <c r="MQF214" s="110"/>
      <c r="MQG214" s="110"/>
      <c r="MQH214" s="110"/>
      <c r="MQI214" s="110"/>
      <c r="MQJ214" s="110"/>
      <c r="MQK214" s="110"/>
      <c r="MQL214" s="110"/>
      <c r="MQM214" s="110"/>
      <c r="MQN214" s="110"/>
      <c r="MQO214" s="110"/>
      <c r="MQP214" s="110"/>
      <c r="MQQ214" s="110"/>
      <c r="MQR214" s="110"/>
      <c r="MQS214" s="110"/>
      <c r="MQT214" s="110"/>
      <c r="MQU214" s="110"/>
      <c r="MQV214" s="110"/>
      <c r="MQW214" s="110"/>
      <c r="MQX214" s="110"/>
      <c r="MQY214" s="110"/>
      <c r="MQZ214" s="110"/>
      <c r="MRA214" s="110"/>
      <c r="MRB214" s="110"/>
      <c r="MRC214" s="110"/>
      <c r="MRD214" s="110"/>
      <c r="MRE214" s="110"/>
      <c r="MRF214" s="110"/>
      <c r="MRG214" s="110"/>
      <c r="MRH214" s="110"/>
      <c r="MRI214" s="110"/>
      <c r="MRJ214" s="110"/>
      <c r="MRK214" s="110"/>
      <c r="MRL214" s="110"/>
      <c r="MRM214" s="110"/>
      <c r="MRN214" s="110"/>
      <c r="MRO214" s="110"/>
      <c r="MRP214" s="110"/>
      <c r="MRQ214" s="110"/>
      <c r="MRR214" s="110"/>
      <c r="MRS214" s="110"/>
      <c r="MRT214" s="110"/>
      <c r="MRU214" s="110"/>
      <c r="MRV214" s="110"/>
      <c r="MRW214" s="110"/>
      <c r="MRX214" s="110"/>
      <c r="MRY214" s="110"/>
      <c r="MRZ214" s="110"/>
      <c r="MSA214" s="110"/>
      <c r="MSB214" s="110"/>
      <c r="MSC214" s="110"/>
      <c r="MSD214" s="110"/>
      <c r="MSE214" s="110"/>
      <c r="MSF214" s="110"/>
      <c r="MSG214" s="110"/>
      <c r="MSH214" s="110"/>
      <c r="MSI214" s="110"/>
      <c r="MSJ214" s="110"/>
      <c r="MSK214" s="110"/>
      <c r="MSL214" s="110"/>
      <c r="MSM214" s="110"/>
      <c r="MSN214" s="110"/>
      <c r="MSO214" s="110"/>
      <c r="MSP214" s="110"/>
      <c r="MSQ214" s="110"/>
      <c r="MSR214" s="110"/>
      <c r="MSS214" s="110"/>
      <c r="MST214" s="110"/>
      <c r="MSU214" s="110"/>
      <c r="MSV214" s="110"/>
      <c r="MSW214" s="110"/>
      <c r="MSX214" s="110"/>
      <c r="MSY214" s="110"/>
      <c r="MSZ214" s="110"/>
      <c r="MTA214" s="110"/>
      <c r="MTB214" s="110"/>
      <c r="MTC214" s="110"/>
      <c r="MTD214" s="110"/>
      <c r="MTE214" s="110"/>
      <c r="MTF214" s="110"/>
      <c r="MTG214" s="110"/>
      <c r="MTH214" s="110"/>
      <c r="MTI214" s="110"/>
      <c r="MTJ214" s="110"/>
      <c r="MTK214" s="110"/>
      <c r="MTL214" s="110"/>
      <c r="MTM214" s="110"/>
      <c r="MTN214" s="110"/>
      <c r="MTO214" s="110"/>
      <c r="MTP214" s="110"/>
      <c r="MTQ214" s="110"/>
      <c r="MTR214" s="110"/>
      <c r="MTS214" s="110"/>
      <c r="MTT214" s="110"/>
      <c r="MTU214" s="110"/>
      <c r="MTV214" s="110"/>
      <c r="MTW214" s="110"/>
      <c r="MTX214" s="110"/>
      <c r="MTY214" s="110"/>
      <c r="MTZ214" s="110"/>
      <c r="MUA214" s="110"/>
      <c r="MUB214" s="110"/>
      <c r="MUC214" s="110"/>
      <c r="MUD214" s="110"/>
      <c r="MUE214" s="110"/>
      <c r="MUF214" s="110"/>
      <c r="MUG214" s="110"/>
      <c r="MUH214" s="110"/>
      <c r="MUI214" s="110"/>
      <c r="MUJ214" s="110"/>
      <c r="MUK214" s="110"/>
      <c r="MUL214" s="110"/>
      <c r="MUM214" s="110"/>
      <c r="MUN214" s="110"/>
      <c r="MUO214" s="110"/>
      <c r="MUP214" s="110"/>
      <c r="MUQ214" s="110"/>
      <c r="MUR214" s="110"/>
      <c r="MUS214" s="110"/>
      <c r="MUT214" s="110"/>
      <c r="MUU214" s="110"/>
      <c r="MUV214" s="110"/>
      <c r="MUW214" s="110"/>
      <c r="MUX214" s="110"/>
      <c r="MUY214" s="110"/>
      <c r="MUZ214" s="110"/>
      <c r="MVA214" s="110"/>
      <c r="MVB214" s="110"/>
      <c r="MVC214" s="110"/>
      <c r="MVD214" s="110"/>
      <c r="MVE214" s="110"/>
      <c r="MVF214" s="110"/>
      <c r="MVG214" s="110"/>
      <c r="MVH214" s="110"/>
      <c r="MVI214" s="110"/>
      <c r="MVJ214" s="110"/>
      <c r="MVK214" s="110"/>
      <c r="MVL214" s="110"/>
      <c r="MVM214" s="110"/>
      <c r="MVN214" s="110"/>
      <c r="MVO214" s="110"/>
      <c r="MVP214" s="110"/>
      <c r="MVQ214" s="110"/>
      <c r="MVR214" s="110"/>
      <c r="MVS214" s="110"/>
      <c r="MVT214" s="110"/>
      <c r="MVU214" s="110"/>
      <c r="MVV214" s="110"/>
      <c r="MVW214" s="110"/>
      <c r="MVX214" s="110"/>
      <c r="MVY214" s="110"/>
      <c r="MVZ214" s="110"/>
      <c r="MWA214" s="110"/>
      <c r="MWB214" s="110"/>
      <c r="MWC214" s="110"/>
      <c r="MWD214" s="110"/>
      <c r="MWE214" s="110"/>
      <c r="MWF214" s="110"/>
      <c r="MWG214" s="110"/>
      <c r="MWH214" s="110"/>
      <c r="MWI214" s="110"/>
      <c r="MWJ214" s="110"/>
      <c r="MWK214" s="110"/>
      <c r="MWL214" s="110"/>
      <c r="MWM214" s="110"/>
      <c r="MWN214" s="110"/>
      <c r="MWO214" s="110"/>
      <c r="MWP214" s="110"/>
      <c r="MWQ214" s="110"/>
      <c r="MWR214" s="110"/>
      <c r="MWS214" s="110"/>
      <c r="MWT214" s="110"/>
      <c r="MWU214" s="110"/>
      <c r="MWV214" s="110"/>
      <c r="MWW214" s="110"/>
      <c r="MWX214" s="110"/>
      <c r="MWY214" s="110"/>
      <c r="MWZ214" s="110"/>
      <c r="MXA214" s="110"/>
      <c r="MXB214" s="110"/>
      <c r="MXC214" s="110"/>
      <c r="MXD214" s="110"/>
      <c r="MXE214" s="110"/>
      <c r="MXF214" s="110"/>
      <c r="MXG214" s="110"/>
      <c r="MXH214" s="110"/>
      <c r="MXI214" s="110"/>
      <c r="MXJ214" s="110"/>
      <c r="MXK214" s="110"/>
      <c r="MXL214" s="110"/>
      <c r="MXM214" s="110"/>
      <c r="MXN214" s="110"/>
      <c r="MXO214" s="110"/>
      <c r="MXP214" s="110"/>
      <c r="MXQ214" s="110"/>
      <c r="MXR214" s="110"/>
      <c r="MXS214" s="110"/>
      <c r="MXT214" s="110"/>
      <c r="MXU214" s="110"/>
      <c r="MXV214" s="110"/>
      <c r="MXW214" s="110"/>
      <c r="MXX214" s="110"/>
      <c r="MXY214" s="110"/>
      <c r="MXZ214" s="110"/>
      <c r="MYA214" s="110"/>
      <c r="MYB214" s="110"/>
      <c r="MYC214" s="110"/>
      <c r="MYD214" s="110"/>
      <c r="MYE214" s="110"/>
      <c r="MYF214" s="110"/>
      <c r="MYG214" s="110"/>
      <c r="MYH214" s="110"/>
      <c r="MYI214" s="110"/>
      <c r="MYJ214" s="110"/>
      <c r="MYK214" s="110"/>
      <c r="MYL214" s="110"/>
      <c r="MYM214" s="110"/>
      <c r="MYN214" s="110"/>
      <c r="MYO214" s="110"/>
      <c r="MYP214" s="110"/>
      <c r="MYQ214" s="110"/>
      <c r="MYR214" s="110"/>
      <c r="MYS214" s="110"/>
      <c r="MYT214" s="110"/>
      <c r="MYU214" s="110"/>
      <c r="MYV214" s="110"/>
      <c r="MYW214" s="110"/>
      <c r="MYX214" s="110"/>
      <c r="MYY214" s="110"/>
      <c r="MYZ214" s="110"/>
      <c r="MZA214" s="110"/>
      <c r="MZB214" s="110"/>
      <c r="MZC214" s="110"/>
      <c r="MZD214" s="110"/>
      <c r="MZE214" s="110"/>
      <c r="MZF214" s="110"/>
      <c r="MZG214" s="110"/>
      <c r="MZH214" s="110"/>
      <c r="MZI214" s="110"/>
      <c r="MZJ214" s="110"/>
      <c r="MZK214" s="110"/>
      <c r="MZL214" s="110"/>
      <c r="MZM214" s="110"/>
      <c r="MZN214" s="110"/>
      <c r="MZO214" s="110"/>
      <c r="MZP214" s="110"/>
      <c r="MZQ214" s="110"/>
      <c r="MZR214" s="110"/>
      <c r="MZS214" s="110"/>
      <c r="MZT214" s="110"/>
      <c r="MZU214" s="110"/>
      <c r="MZV214" s="110"/>
      <c r="MZW214" s="110"/>
      <c r="MZX214" s="110"/>
      <c r="MZY214" s="110"/>
      <c r="MZZ214" s="110"/>
      <c r="NAA214" s="110"/>
      <c r="NAB214" s="110"/>
      <c r="NAC214" s="110"/>
      <c r="NAD214" s="110"/>
      <c r="NAE214" s="110"/>
      <c r="NAF214" s="110"/>
      <c r="NAG214" s="110"/>
      <c r="NAH214" s="110"/>
      <c r="NAI214" s="110"/>
      <c r="NAJ214" s="110"/>
      <c r="NAK214" s="110"/>
      <c r="NAL214" s="110"/>
      <c r="NAM214" s="110"/>
      <c r="NAN214" s="110"/>
      <c r="NAO214" s="110"/>
      <c r="NAP214" s="110"/>
      <c r="NAQ214" s="110"/>
      <c r="NAR214" s="110"/>
      <c r="NAS214" s="110"/>
      <c r="NAT214" s="110"/>
      <c r="NAU214" s="110"/>
      <c r="NAV214" s="110"/>
      <c r="NAW214" s="110"/>
      <c r="NAX214" s="110"/>
      <c r="NAY214" s="110"/>
      <c r="NAZ214" s="110"/>
      <c r="NBA214" s="110"/>
      <c r="NBB214" s="110"/>
      <c r="NBC214" s="110"/>
      <c r="NBD214" s="110"/>
      <c r="NBE214" s="110"/>
      <c r="NBF214" s="110"/>
      <c r="NBG214" s="110"/>
      <c r="NBH214" s="110"/>
      <c r="NBI214" s="110"/>
      <c r="NBJ214" s="110"/>
      <c r="NBK214" s="110"/>
      <c r="NBL214" s="110"/>
      <c r="NBM214" s="110"/>
      <c r="NBN214" s="110"/>
      <c r="NBO214" s="110"/>
      <c r="NBP214" s="110"/>
      <c r="NBQ214" s="110"/>
      <c r="NBR214" s="110"/>
      <c r="NBS214" s="110"/>
      <c r="NBT214" s="110"/>
      <c r="NBU214" s="110"/>
      <c r="NBV214" s="110"/>
      <c r="NBW214" s="110"/>
      <c r="NBX214" s="110"/>
      <c r="NBY214" s="110"/>
      <c r="NBZ214" s="110"/>
      <c r="NCA214" s="110"/>
      <c r="NCB214" s="110"/>
      <c r="NCC214" s="110"/>
      <c r="NCD214" s="110"/>
      <c r="NCE214" s="110"/>
      <c r="NCF214" s="110"/>
      <c r="NCG214" s="110"/>
      <c r="NCH214" s="110"/>
      <c r="NCI214" s="110"/>
      <c r="NCJ214" s="110"/>
      <c r="NCK214" s="110"/>
      <c r="NCL214" s="110"/>
      <c r="NCM214" s="110"/>
      <c r="NCN214" s="110"/>
      <c r="NCO214" s="110"/>
      <c r="NCP214" s="110"/>
      <c r="NCQ214" s="110"/>
      <c r="NCR214" s="110"/>
      <c r="NCS214" s="110"/>
      <c r="NCT214" s="110"/>
      <c r="NCU214" s="110"/>
      <c r="NCV214" s="110"/>
      <c r="NCW214" s="110"/>
      <c r="NCX214" s="110"/>
      <c r="NCY214" s="110"/>
      <c r="NCZ214" s="110"/>
      <c r="NDA214" s="110"/>
      <c r="NDB214" s="110"/>
      <c r="NDC214" s="110"/>
      <c r="NDD214" s="110"/>
      <c r="NDE214" s="110"/>
      <c r="NDF214" s="110"/>
      <c r="NDG214" s="110"/>
      <c r="NDH214" s="110"/>
      <c r="NDI214" s="110"/>
      <c r="NDJ214" s="110"/>
      <c r="NDK214" s="110"/>
      <c r="NDL214" s="110"/>
      <c r="NDM214" s="110"/>
      <c r="NDN214" s="110"/>
      <c r="NDO214" s="110"/>
      <c r="NDP214" s="110"/>
      <c r="NDQ214" s="110"/>
      <c r="NDR214" s="110"/>
      <c r="NDS214" s="110"/>
      <c r="NDT214" s="110"/>
      <c r="NDU214" s="110"/>
      <c r="NDV214" s="110"/>
      <c r="NDW214" s="110"/>
      <c r="NDX214" s="110"/>
      <c r="NDY214" s="110"/>
      <c r="NDZ214" s="110"/>
      <c r="NEA214" s="110"/>
      <c r="NEB214" s="110"/>
      <c r="NEC214" s="110"/>
      <c r="NED214" s="110"/>
      <c r="NEE214" s="110"/>
      <c r="NEF214" s="110"/>
      <c r="NEG214" s="110"/>
      <c r="NEH214" s="110"/>
      <c r="NEI214" s="110"/>
      <c r="NEJ214" s="110"/>
      <c r="NEK214" s="110"/>
      <c r="NEL214" s="110"/>
      <c r="NEM214" s="110"/>
      <c r="NEN214" s="110"/>
      <c r="NEO214" s="110"/>
      <c r="NEP214" s="110"/>
      <c r="NEQ214" s="110"/>
      <c r="NER214" s="110"/>
      <c r="NES214" s="110"/>
      <c r="NET214" s="110"/>
      <c r="NEU214" s="110"/>
      <c r="NEV214" s="110"/>
      <c r="NEW214" s="110"/>
      <c r="NEX214" s="110"/>
      <c r="NEY214" s="110"/>
      <c r="NEZ214" s="110"/>
      <c r="NFA214" s="110"/>
      <c r="NFB214" s="110"/>
      <c r="NFC214" s="110"/>
      <c r="NFD214" s="110"/>
      <c r="NFE214" s="110"/>
      <c r="NFF214" s="110"/>
      <c r="NFG214" s="110"/>
      <c r="NFH214" s="110"/>
      <c r="NFI214" s="110"/>
      <c r="NFJ214" s="110"/>
      <c r="NFK214" s="110"/>
      <c r="NFL214" s="110"/>
      <c r="NFM214" s="110"/>
      <c r="NFN214" s="110"/>
      <c r="NFO214" s="110"/>
      <c r="NFP214" s="110"/>
      <c r="NFQ214" s="110"/>
      <c r="NFR214" s="110"/>
      <c r="NFS214" s="110"/>
      <c r="NFT214" s="110"/>
      <c r="NFU214" s="110"/>
      <c r="NFV214" s="110"/>
      <c r="NFW214" s="110"/>
      <c r="NFX214" s="110"/>
      <c r="NFY214" s="110"/>
      <c r="NFZ214" s="110"/>
      <c r="NGA214" s="110"/>
      <c r="NGB214" s="110"/>
      <c r="NGC214" s="110"/>
      <c r="NGD214" s="110"/>
      <c r="NGE214" s="110"/>
      <c r="NGF214" s="110"/>
      <c r="NGG214" s="110"/>
      <c r="NGH214" s="110"/>
      <c r="NGI214" s="110"/>
      <c r="NGJ214" s="110"/>
      <c r="NGK214" s="110"/>
      <c r="NGL214" s="110"/>
      <c r="NGM214" s="110"/>
      <c r="NGN214" s="110"/>
      <c r="NGO214" s="110"/>
      <c r="NGP214" s="110"/>
      <c r="NGQ214" s="110"/>
      <c r="NGR214" s="110"/>
      <c r="NGS214" s="110"/>
      <c r="NGT214" s="110"/>
      <c r="NGU214" s="110"/>
      <c r="NGV214" s="110"/>
      <c r="NGW214" s="110"/>
      <c r="NGX214" s="110"/>
      <c r="NGY214" s="110"/>
      <c r="NGZ214" s="110"/>
      <c r="NHA214" s="110"/>
      <c r="NHB214" s="110"/>
      <c r="NHC214" s="110"/>
      <c r="NHD214" s="110"/>
      <c r="NHE214" s="110"/>
      <c r="NHF214" s="110"/>
      <c r="NHG214" s="110"/>
      <c r="NHH214" s="110"/>
      <c r="NHI214" s="110"/>
      <c r="NHJ214" s="110"/>
      <c r="NHK214" s="110"/>
      <c r="NHL214" s="110"/>
      <c r="NHM214" s="110"/>
      <c r="NHN214" s="110"/>
      <c r="NHO214" s="110"/>
      <c r="NHP214" s="110"/>
      <c r="NHQ214" s="110"/>
      <c r="NHR214" s="110"/>
      <c r="NHS214" s="110"/>
      <c r="NHT214" s="110"/>
      <c r="NHU214" s="110"/>
      <c r="NHV214" s="110"/>
      <c r="NHW214" s="110"/>
      <c r="NHX214" s="110"/>
      <c r="NHY214" s="110"/>
      <c r="NHZ214" s="110"/>
      <c r="NIA214" s="110"/>
      <c r="NIB214" s="110"/>
      <c r="NIC214" s="110"/>
      <c r="NID214" s="110"/>
      <c r="NIE214" s="110"/>
      <c r="NIF214" s="110"/>
      <c r="NIG214" s="110"/>
      <c r="NIH214" s="110"/>
      <c r="NII214" s="110"/>
      <c r="NIJ214" s="110"/>
      <c r="NIK214" s="110"/>
      <c r="NIL214" s="110"/>
      <c r="NIM214" s="110"/>
      <c r="NIN214" s="110"/>
      <c r="NIO214" s="110"/>
      <c r="NIP214" s="110"/>
      <c r="NIQ214" s="110"/>
      <c r="NIR214" s="110"/>
      <c r="NIS214" s="110"/>
      <c r="NIT214" s="110"/>
      <c r="NIU214" s="110"/>
      <c r="NIV214" s="110"/>
      <c r="NIW214" s="110"/>
      <c r="NIX214" s="110"/>
      <c r="NIY214" s="110"/>
      <c r="NIZ214" s="110"/>
      <c r="NJA214" s="110"/>
      <c r="NJB214" s="110"/>
      <c r="NJC214" s="110"/>
      <c r="NJD214" s="110"/>
      <c r="NJE214" s="110"/>
      <c r="NJF214" s="110"/>
      <c r="NJG214" s="110"/>
      <c r="NJH214" s="110"/>
      <c r="NJI214" s="110"/>
      <c r="NJJ214" s="110"/>
      <c r="NJK214" s="110"/>
      <c r="NJL214" s="110"/>
      <c r="NJM214" s="110"/>
      <c r="NJN214" s="110"/>
      <c r="NJO214" s="110"/>
      <c r="NJP214" s="110"/>
      <c r="NJQ214" s="110"/>
      <c r="NJR214" s="110"/>
      <c r="NJS214" s="110"/>
      <c r="NJT214" s="110"/>
      <c r="NJU214" s="110"/>
      <c r="NJV214" s="110"/>
      <c r="NJW214" s="110"/>
      <c r="NJX214" s="110"/>
      <c r="NJY214" s="110"/>
      <c r="NJZ214" s="110"/>
      <c r="NKA214" s="110"/>
      <c r="NKB214" s="110"/>
      <c r="NKC214" s="110"/>
      <c r="NKD214" s="110"/>
      <c r="NKE214" s="110"/>
      <c r="NKF214" s="110"/>
      <c r="NKG214" s="110"/>
      <c r="NKH214" s="110"/>
      <c r="NKI214" s="110"/>
      <c r="NKJ214" s="110"/>
      <c r="NKK214" s="110"/>
      <c r="NKL214" s="110"/>
      <c r="NKM214" s="110"/>
      <c r="NKN214" s="110"/>
      <c r="NKO214" s="110"/>
      <c r="NKP214" s="110"/>
      <c r="NKQ214" s="110"/>
      <c r="NKR214" s="110"/>
      <c r="NKS214" s="110"/>
      <c r="NKT214" s="110"/>
      <c r="NKU214" s="110"/>
      <c r="NKV214" s="110"/>
      <c r="NKW214" s="110"/>
      <c r="NKX214" s="110"/>
      <c r="NKY214" s="110"/>
      <c r="NKZ214" s="110"/>
      <c r="NLA214" s="110"/>
      <c r="NLB214" s="110"/>
      <c r="NLC214" s="110"/>
      <c r="NLD214" s="110"/>
      <c r="NLE214" s="110"/>
      <c r="NLF214" s="110"/>
      <c r="NLG214" s="110"/>
      <c r="NLH214" s="110"/>
      <c r="NLI214" s="110"/>
      <c r="NLJ214" s="110"/>
      <c r="NLK214" s="110"/>
      <c r="NLL214" s="110"/>
      <c r="NLM214" s="110"/>
      <c r="NLN214" s="110"/>
      <c r="NLO214" s="110"/>
      <c r="NLP214" s="110"/>
      <c r="NLQ214" s="110"/>
      <c r="NLR214" s="110"/>
      <c r="NLS214" s="110"/>
      <c r="NLT214" s="110"/>
      <c r="NLU214" s="110"/>
      <c r="NLV214" s="110"/>
      <c r="NLW214" s="110"/>
      <c r="NLX214" s="110"/>
      <c r="NLY214" s="110"/>
      <c r="NLZ214" s="110"/>
      <c r="NMA214" s="110"/>
      <c r="NMB214" s="110"/>
      <c r="NMC214" s="110"/>
      <c r="NMD214" s="110"/>
      <c r="NME214" s="110"/>
      <c r="NMF214" s="110"/>
      <c r="NMG214" s="110"/>
      <c r="NMH214" s="110"/>
      <c r="NMI214" s="110"/>
      <c r="NMJ214" s="110"/>
      <c r="NMK214" s="110"/>
      <c r="NML214" s="110"/>
      <c r="NMM214" s="110"/>
      <c r="NMN214" s="110"/>
      <c r="NMO214" s="110"/>
      <c r="NMP214" s="110"/>
      <c r="NMQ214" s="110"/>
      <c r="NMR214" s="110"/>
      <c r="NMS214" s="110"/>
      <c r="NMT214" s="110"/>
      <c r="NMU214" s="110"/>
      <c r="NMV214" s="110"/>
      <c r="NMW214" s="110"/>
      <c r="NMX214" s="110"/>
      <c r="NMY214" s="110"/>
      <c r="NMZ214" s="110"/>
      <c r="NNA214" s="110"/>
      <c r="NNB214" s="110"/>
      <c r="NNC214" s="110"/>
      <c r="NND214" s="110"/>
      <c r="NNE214" s="110"/>
      <c r="NNF214" s="110"/>
      <c r="NNG214" s="110"/>
      <c r="NNH214" s="110"/>
      <c r="NNI214" s="110"/>
      <c r="NNJ214" s="110"/>
      <c r="NNK214" s="110"/>
      <c r="NNL214" s="110"/>
      <c r="NNM214" s="110"/>
      <c r="NNN214" s="110"/>
      <c r="NNO214" s="110"/>
      <c r="NNP214" s="110"/>
      <c r="NNQ214" s="110"/>
      <c r="NNR214" s="110"/>
      <c r="NNS214" s="110"/>
      <c r="NNT214" s="110"/>
      <c r="NNU214" s="110"/>
      <c r="NNV214" s="110"/>
      <c r="NNW214" s="110"/>
      <c r="NNX214" s="110"/>
      <c r="NNY214" s="110"/>
      <c r="NNZ214" s="110"/>
      <c r="NOA214" s="110"/>
      <c r="NOB214" s="110"/>
      <c r="NOC214" s="110"/>
      <c r="NOD214" s="110"/>
      <c r="NOE214" s="110"/>
      <c r="NOF214" s="110"/>
      <c r="NOG214" s="110"/>
      <c r="NOH214" s="110"/>
      <c r="NOI214" s="110"/>
      <c r="NOJ214" s="110"/>
      <c r="NOK214" s="110"/>
      <c r="NOL214" s="110"/>
      <c r="NOM214" s="110"/>
      <c r="NON214" s="110"/>
      <c r="NOO214" s="110"/>
      <c r="NOP214" s="110"/>
      <c r="NOQ214" s="110"/>
      <c r="NOR214" s="110"/>
      <c r="NOS214" s="110"/>
      <c r="NOT214" s="110"/>
      <c r="NOU214" s="110"/>
      <c r="NOV214" s="110"/>
      <c r="NOW214" s="110"/>
      <c r="NOX214" s="110"/>
      <c r="NOY214" s="110"/>
      <c r="NOZ214" s="110"/>
      <c r="NPA214" s="110"/>
      <c r="NPB214" s="110"/>
      <c r="NPC214" s="110"/>
      <c r="NPD214" s="110"/>
      <c r="NPE214" s="110"/>
      <c r="NPF214" s="110"/>
      <c r="NPG214" s="110"/>
      <c r="NPH214" s="110"/>
      <c r="NPI214" s="110"/>
      <c r="NPJ214" s="110"/>
      <c r="NPK214" s="110"/>
      <c r="NPL214" s="110"/>
      <c r="NPM214" s="110"/>
      <c r="NPN214" s="110"/>
      <c r="NPO214" s="110"/>
      <c r="NPP214" s="110"/>
      <c r="NPQ214" s="110"/>
      <c r="NPR214" s="110"/>
      <c r="NPS214" s="110"/>
      <c r="NPT214" s="110"/>
      <c r="NPU214" s="110"/>
      <c r="NPV214" s="110"/>
      <c r="NPW214" s="110"/>
      <c r="NPX214" s="110"/>
      <c r="NPY214" s="110"/>
      <c r="NPZ214" s="110"/>
      <c r="NQA214" s="110"/>
      <c r="NQB214" s="110"/>
      <c r="NQC214" s="110"/>
      <c r="NQD214" s="110"/>
      <c r="NQE214" s="110"/>
      <c r="NQF214" s="110"/>
      <c r="NQG214" s="110"/>
      <c r="NQH214" s="110"/>
      <c r="NQI214" s="110"/>
      <c r="NQJ214" s="110"/>
      <c r="NQK214" s="110"/>
      <c r="NQL214" s="110"/>
      <c r="NQM214" s="110"/>
      <c r="NQN214" s="110"/>
      <c r="NQO214" s="110"/>
      <c r="NQP214" s="110"/>
      <c r="NQQ214" s="110"/>
      <c r="NQR214" s="110"/>
      <c r="NQS214" s="110"/>
      <c r="NQT214" s="110"/>
      <c r="NQU214" s="110"/>
      <c r="NQV214" s="110"/>
      <c r="NQW214" s="110"/>
      <c r="NQX214" s="110"/>
      <c r="NQY214" s="110"/>
      <c r="NQZ214" s="110"/>
      <c r="NRA214" s="110"/>
      <c r="NRB214" s="110"/>
      <c r="NRC214" s="110"/>
      <c r="NRD214" s="110"/>
      <c r="NRE214" s="110"/>
      <c r="NRF214" s="110"/>
      <c r="NRG214" s="110"/>
      <c r="NRH214" s="110"/>
      <c r="NRI214" s="110"/>
      <c r="NRJ214" s="110"/>
      <c r="NRK214" s="110"/>
      <c r="NRL214" s="110"/>
      <c r="NRM214" s="110"/>
      <c r="NRN214" s="110"/>
      <c r="NRO214" s="110"/>
      <c r="NRP214" s="110"/>
      <c r="NRQ214" s="110"/>
      <c r="NRR214" s="110"/>
      <c r="NRS214" s="110"/>
      <c r="NRT214" s="110"/>
      <c r="NRU214" s="110"/>
      <c r="NRV214" s="110"/>
      <c r="NRW214" s="110"/>
      <c r="NRX214" s="110"/>
      <c r="NRY214" s="110"/>
      <c r="NRZ214" s="110"/>
      <c r="NSA214" s="110"/>
      <c r="NSB214" s="110"/>
      <c r="NSC214" s="110"/>
      <c r="NSD214" s="110"/>
      <c r="NSE214" s="110"/>
      <c r="NSF214" s="110"/>
      <c r="NSG214" s="110"/>
      <c r="NSH214" s="110"/>
      <c r="NSI214" s="110"/>
      <c r="NSJ214" s="110"/>
      <c r="NSK214" s="110"/>
      <c r="NSL214" s="110"/>
      <c r="NSM214" s="110"/>
      <c r="NSN214" s="110"/>
      <c r="NSO214" s="110"/>
      <c r="NSP214" s="110"/>
      <c r="NSQ214" s="110"/>
      <c r="NSR214" s="110"/>
      <c r="NSS214" s="110"/>
      <c r="NST214" s="110"/>
      <c r="NSU214" s="110"/>
      <c r="NSV214" s="110"/>
      <c r="NSW214" s="110"/>
      <c r="NSX214" s="110"/>
      <c r="NSY214" s="110"/>
      <c r="NSZ214" s="110"/>
      <c r="NTA214" s="110"/>
      <c r="NTB214" s="110"/>
      <c r="NTC214" s="110"/>
      <c r="NTD214" s="110"/>
      <c r="NTE214" s="110"/>
      <c r="NTF214" s="110"/>
      <c r="NTG214" s="110"/>
      <c r="NTH214" s="110"/>
      <c r="NTI214" s="110"/>
      <c r="NTJ214" s="110"/>
      <c r="NTK214" s="110"/>
      <c r="NTL214" s="110"/>
      <c r="NTM214" s="110"/>
      <c r="NTN214" s="110"/>
      <c r="NTO214" s="110"/>
      <c r="NTP214" s="110"/>
      <c r="NTQ214" s="110"/>
      <c r="NTR214" s="110"/>
      <c r="NTS214" s="110"/>
      <c r="NTT214" s="110"/>
      <c r="NTU214" s="110"/>
      <c r="NTV214" s="110"/>
      <c r="NTW214" s="110"/>
      <c r="NTX214" s="110"/>
      <c r="NTY214" s="110"/>
      <c r="NTZ214" s="110"/>
      <c r="NUA214" s="110"/>
      <c r="NUB214" s="110"/>
      <c r="NUC214" s="110"/>
      <c r="NUD214" s="110"/>
      <c r="NUE214" s="110"/>
      <c r="NUF214" s="110"/>
      <c r="NUG214" s="110"/>
      <c r="NUH214" s="110"/>
      <c r="NUI214" s="110"/>
      <c r="NUJ214" s="110"/>
      <c r="NUK214" s="110"/>
      <c r="NUL214" s="110"/>
      <c r="NUM214" s="110"/>
      <c r="NUN214" s="110"/>
      <c r="NUO214" s="110"/>
      <c r="NUP214" s="110"/>
      <c r="NUQ214" s="110"/>
      <c r="NUR214" s="110"/>
      <c r="NUS214" s="110"/>
      <c r="NUT214" s="110"/>
      <c r="NUU214" s="110"/>
      <c r="NUV214" s="110"/>
      <c r="NUW214" s="110"/>
      <c r="NUX214" s="110"/>
      <c r="NUY214" s="110"/>
      <c r="NUZ214" s="110"/>
      <c r="NVA214" s="110"/>
      <c r="NVB214" s="110"/>
      <c r="NVC214" s="110"/>
      <c r="NVD214" s="110"/>
      <c r="NVE214" s="110"/>
      <c r="NVF214" s="110"/>
      <c r="NVG214" s="110"/>
      <c r="NVH214" s="110"/>
      <c r="NVI214" s="110"/>
      <c r="NVJ214" s="110"/>
      <c r="NVK214" s="110"/>
      <c r="NVL214" s="110"/>
      <c r="NVM214" s="110"/>
      <c r="NVN214" s="110"/>
      <c r="NVO214" s="110"/>
      <c r="NVP214" s="110"/>
      <c r="NVQ214" s="110"/>
      <c r="NVR214" s="110"/>
      <c r="NVS214" s="110"/>
      <c r="NVT214" s="110"/>
      <c r="NVU214" s="110"/>
      <c r="NVV214" s="110"/>
      <c r="NVW214" s="110"/>
      <c r="NVX214" s="110"/>
      <c r="NVY214" s="110"/>
      <c r="NVZ214" s="110"/>
      <c r="NWA214" s="110"/>
      <c r="NWB214" s="110"/>
      <c r="NWC214" s="110"/>
      <c r="NWD214" s="110"/>
      <c r="NWE214" s="110"/>
      <c r="NWF214" s="110"/>
      <c r="NWG214" s="110"/>
      <c r="NWH214" s="110"/>
      <c r="NWI214" s="110"/>
      <c r="NWJ214" s="110"/>
      <c r="NWK214" s="110"/>
      <c r="NWL214" s="110"/>
      <c r="NWM214" s="110"/>
      <c r="NWN214" s="110"/>
      <c r="NWO214" s="110"/>
      <c r="NWP214" s="110"/>
      <c r="NWQ214" s="110"/>
      <c r="NWR214" s="110"/>
      <c r="NWS214" s="110"/>
      <c r="NWT214" s="110"/>
      <c r="NWU214" s="110"/>
      <c r="NWV214" s="110"/>
      <c r="NWW214" s="110"/>
      <c r="NWX214" s="110"/>
      <c r="NWY214" s="110"/>
      <c r="NWZ214" s="110"/>
      <c r="NXA214" s="110"/>
      <c r="NXB214" s="110"/>
      <c r="NXC214" s="110"/>
      <c r="NXD214" s="110"/>
      <c r="NXE214" s="110"/>
      <c r="NXF214" s="110"/>
      <c r="NXG214" s="110"/>
      <c r="NXH214" s="110"/>
      <c r="NXI214" s="110"/>
      <c r="NXJ214" s="110"/>
      <c r="NXK214" s="110"/>
      <c r="NXL214" s="110"/>
      <c r="NXM214" s="110"/>
      <c r="NXN214" s="110"/>
      <c r="NXO214" s="110"/>
      <c r="NXP214" s="110"/>
      <c r="NXQ214" s="110"/>
      <c r="NXR214" s="110"/>
      <c r="NXS214" s="110"/>
      <c r="NXT214" s="110"/>
      <c r="NXU214" s="110"/>
      <c r="NXV214" s="110"/>
      <c r="NXW214" s="110"/>
      <c r="NXX214" s="110"/>
      <c r="NXY214" s="110"/>
      <c r="NXZ214" s="110"/>
      <c r="NYA214" s="110"/>
      <c r="NYB214" s="110"/>
      <c r="NYC214" s="110"/>
      <c r="NYD214" s="110"/>
      <c r="NYE214" s="110"/>
      <c r="NYF214" s="110"/>
      <c r="NYG214" s="110"/>
      <c r="NYH214" s="110"/>
      <c r="NYI214" s="110"/>
      <c r="NYJ214" s="110"/>
      <c r="NYK214" s="110"/>
      <c r="NYL214" s="110"/>
      <c r="NYM214" s="110"/>
      <c r="NYN214" s="110"/>
      <c r="NYO214" s="110"/>
      <c r="NYP214" s="110"/>
      <c r="NYQ214" s="110"/>
      <c r="NYR214" s="110"/>
      <c r="NYS214" s="110"/>
      <c r="NYT214" s="110"/>
      <c r="NYU214" s="110"/>
      <c r="NYV214" s="110"/>
      <c r="NYW214" s="110"/>
      <c r="NYX214" s="110"/>
      <c r="NYY214" s="110"/>
      <c r="NYZ214" s="110"/>
      <c r="NZA214" s="110"/>
      <c r="NZB214" s="110"/>
      <c r="NZC214" s="110"/>
      <c r="NZD214" s="110"/>
      <c r="NZE214" s="110"/>
      <c r="NZF214" s="110"/>
      <c r="NZG214" s="110"/>
      <c r="NZH214" s="110"/>
      <c r="NZI214" s="110"/>
      <c r="NZJ214" s="110"/>
      <c r="NZK214" s="110"/>
      <c r="NZL214" s="110"/>
      <c r="NZM214" s="110"/>
      <c r="NZN214" s="110"/>
      <c r="NZO214" s="110"/>
      <c r="NZP214" s="110"/>
      <c r="NZQ214" s="110"/>
      <c r="NZR214" s="110"/>
      <c r="NZS214" s="110"/>
      <c r="NZT214" s="110"/>
      <c r="NZU214" s="110"/>
      <c r="NZV214" s="110"/>
      <c r="NZW214" s="110"/>
      <c r="NZX214" s="110"/>
      <c r="NZY214" s="110"/>
      <c r="NZZ214" s="110"/>
      <c r="OAA214" s="110"/>
      <c r="OAB214" s="110"/>
      <c r="OAC214" s="110"/>
      <c r="OAD214" s="110"/>
      <c r="OAE214" s="110"/>
      <c r="OAF214" s="110"/>
      <c r="OAG214" s="110"/>
      <c r="OAH214" s="110"/>
      <c r="OAI214" s="110"/>
      <c r="OAJ214" s="110"/>
      <c r="OAK214" s="110"/>
      <c r="OAL214" s="110"/>
      <c r="OAM214" s="110"/>
      <c r="OAN214" s="110"/>
      <c r="OAO214" s="110"/>
      <c r="OAP214" s="110"/>
      <c r="OAQ214" s="110"/>
      <c r="OAR214" s="110"/>
      <c r="OAS214" s="110"/>
      <c r="OAT214" s="110"/>
      <c r="OAU214" s="110"/>
      <c r="OAV214" s="110"/>
      <c r="OAW214" s="110"/>
      <c r="OAX214" s="110"/>
      <c r="OAY214" s="110"/>
      <c r="OAZ214" s="110"/>
      <c r="OBA214" s="110"/>
      <c r="OBB214" s="110"/>
      <c r="OBC214" s="110"/>
      <c r="OBD214" s="110"/>
      <c r="OBE214" s="110"/>
      <c r="OBF214" s="110"/>
      <c r="OBG214" s="110"/>
      <c r="OBH214" s="110"/>
      <c r="OBI214" s="110"/>
      <c r="OBJ214" s="110"/>
      <c r="OBK214" s="110"/>
      <c r="OBL214" s="110"/>
      <c r="OBM214" s="110"/>
      <c r="OBN214" s="110"/>
      <c r="OBO214" s="110"/>
      <c r="OBP214" s="110"/>
      <c r="OBQ214" s="110"/>
      <c r="OBR214" s="110"/>
      <c r="OBS214" s="110"/>
      <c r="OBT214" s="110"/>
      <c r="OBU214" s="110"/>
      <c r="OBV214" s="110"/>
      <c r="OBW214" s="110"/>
      <c r="OBX214" s="110"/>
      <c r="OBY214" s="110"/>
      <c r="OBZ214" s="110"/>
      <c r="OCA214" s="110"/>
      <c r="OCB214" s="110"/>
      <c r="OCC214" s="110"/>
      <c r="OCD214" s="110"/>
      <c r="OCE214" s="110"/>
      <c r="OCF214" s="110"/>
      <c r="OCG214" s="110"/>
      <c r="OCH214" s="110"/>
      <c r="OCI214" s="110"/>
      <c r="OCJ214" s="110"/>
      <c r="OCK214" s="110"/>
      <c r="OCL214" s="110"/>
      <c r="OCM214" s="110"/>
      <c r="OCN214" s="110"/>
      <c r="OCO214" s="110"/>
      <c r="OCP214" s="110"/>
      <c r="OCQ214" s="110"/>
      <c r="OCR214" s="110"/>
      <c r="OCS214" s="110"/>
      <c r="OCT214" s="110"/>
      <c r="OCU214" s="110"/>
      <c r="OCV214" s="110"/>
      <c r="OCW214" s="110"/>
      <c r="OCX214" s="110"/>
      <c r="OCY214" s="110"/>
      <c r="OCZ214" s="110"/>
      <c r="ODA214" s="110"/>
      <c r="ODB214" s="110"/>
      <c r="ODC214" s="110"/>
      <c r="ODD214" s="110"/>
      <c r="ODE214" s="110"/>
      <c r="ODF214" s="110"/>
      <c r="ODG214" s="110"/>
      <c r="ODH214" s="110"/>
      <c r="ODI214" s="110"/>
      <c r="ODJ214" s="110"/>
      <c r="ODK214" s="110"/>
      <c r="ODL214" s="110"/>
      <c r="ODM214" s="110"/>
      <c r="ODN214" s="110"/>
      <c r="ODO214" s="110"/>
      <c r="ODP214" s="110"/>
      <c r="ODQ214" s="110"/>
      <c r="ODR214" s="110"/>
      <c r="ODS214" s="110"/>
      <c r="ODT214" s="110"/>
      <c r="ODU214" s="110"/>
      <c r="ODV214" s="110"/>
      <c r="ODW214" s="110"/>
      <c r="ODX214" s="110"/>
      <c r="ODY214" s="110"/>
      <c r="ODZ214" s="110"/>
      <c r="OEA214" s="110"/>
      <c r="OEB214" s="110"/>
      <c r="OEC214" s="110"/>
      <c r="OED214" s="110"/>
      <c r="OEE214" s="110"/>
      <c r="OEF214" s="110"/>
      <c r="OEG214" s="110"/>
      <c r="OEH214" s="110"/>
      <c r="OEI214" s="110"/>
      <c r="OEJ214" s="110"/>
      <c r="OEK214" s="110"/>
      <c r="OEL214" s="110"/>
      <c r="OEM214" s="110"/>
      <c r="OEN214" s="110"/>
      <c r="OEO214" s="110"/>
      <c r="OEP214" s="110"/>
      <c r="OEQ214" s="110"/>
      <c r="OER214" s="110"/>
      <c r="OES214" s="110"/>
      <c r="OET214" s="110"/>
      <c r="OEU214" s="110"/>
      <c r="OEV214" s="110"/>
      <c r="OEW214" s="110"/>
      <c r="OEX214" s="110"/>
      <c r="OEY214" s="110"/>
      <c r="OEZ214" s="110"/>
      <c r="OFA214" s="110"/>
      <c r="OFB214" s="110"/>
      <c r="OFC214" s="110"/>
      <c r="OFD214" s="110"/>
      <c r="OFE214" s="110"/>
      <c r="OFF214" s="110"/>
      <c r="OFG214" s="110"/>
      <c r="OFH214" s="110"/>
      <c r="OFI214" s="110"/>
      <c r="OFJ214" s="110"/>
      <c r="OFK214" s="110"/>
      <c r="OFL214" s="110"/>
      <c r="OFM214" s="110"/>
      <c r="OFN214" s="110"/>
      <c r="OFO214" s="110"/>
      <c r="OFP214" s="110"/>
      <c r="OFQ214" s="110"/>
      <c r="OFR214" s="110"/>
      <c r="OFS214" s="110"/>
      <c r="OFT214" s="110"/>
      <c r="OFU214" s="110"/>
      <c r="OFV214" s="110"/>
      <c r="OFW214" s="110"/>
      <c r="OFX214" s="110"/>
      <c r="OFY214" s="110"/>
      <c r="OFZ214" s="110"/>
      <c r="OGA214" s="110"/>
      <c r="OGB214" s="110"/>
      <c r="OGC214" s="110"/>
      <c r="OGD214" s="110"/>
      <c r="OGE214" s="110"/>
      <c r="OGF214" s="110"/>
      <c r="OGG214" s="110"/>
      <c r="OGH214" s="110"/>
      <c r="OGI214" s="110"/>
      <c r="OGJ214" s="110"/>
      <c r="OGK214" s="110"/>
      <c r="OGL214" s="110"/>
      <c r="OGM214" s="110"/>
      <c r="OGN214" s="110"/>
      <c r="OGO214" s="110"/>
      <c r="OGP214" s="110"/>
      <c r="OGQ214" s="110"/>
      <c r="OGR214" s="110"/>
      <c r="OGS214" s="110"/>
      <c r="OGT214" s="110"/>
      <c r="OGU214" s="110"/>
      <c r="OGV214" s="110"/>
      <c r="OGW214" s="110"/>
      <c r="OGX214" s="110"/>
      <c r="OGY214" s="110"/>
      <c r="OGZ214" s="110"/>
      <c r="OHA214" s="110"/>
      <c r="OHB214" s="110"/>
      <c r="OHC214" s="110"/>
      <c r="OHD214" s="110"/>
      <c r="OHE214" s="110"/>
      <c r="OHF214" s="110"/>
      <c r="OHG214" s="110"/>
      <c r="OHH214" s="110"/>
      <c r="OHI214" s="110"/>
      <c r="OHJ214" s="110"/>
      <c r="OHK214" s="110"/>
      <c r="OHL214" s="110"/>
      <c r="OHM214" s="110"/>
      <c r="OHN214" s="110"/>
      <c r="OHO214" s="110"/>
      <c r="OHP214" s="110"/>
      <c r="OHQ214" s="110"/>
      <c r="OHR214" s="110"/>
      <c r="OHS214" s="110"/>
      <c r="OHT214" s="110"/>
      <c r="OHU214" s="110"/>
      <c r="OHV214" s="110"/>
      <c r="OHW214" s="110"/>
      <c r="OHX214" s="110"/>
      <c r="OHY214" s="110"/>
      <c r="OHZ214" s="110"/>
      <c r="OIA214" s="110"/>
      <c r="OIB214" s="110"/>
      <c r="OIC214" s="110"/>
      <c r="OID214" s="110"/>
      <c r="OIE214" s="110"/>
      <c r="OIF214" s="110"/>
      <c r="OIG214" s="110"/>
      <c r="OIH214" s="110"/>
      <c r="OII214" s="110"/>
      <c r="OIJ214" s="110"/>
      <c r="OIK214" s="110"/>
      <c r="OIL214" s="110"/>
      <c r="OIM214" s="110"/>
      <c r="OIN214" s="110"/>
      <c r="OIO214" s="110"/>
      <c r="OIP214" s="110"/>
      <c r="OIQ214" s="110"/>
      <c r="OIR214" s="110"/>
      <c r="OIS214" s="110"/>
      <c r="OIT214" s="110"/>
      <c r="OIU214" s="110"/>
      <c r="OIV214" s="110"/>
      <c r="OIW214" s="110"/>
      <c r="OIX214" s="110"/>
      <c r="OIY214" s="110"/>
      <c r="OIZ214" s="110"/>
      <c r="OJA214" s="110"/>
      <c r="OJB214" s="110"/>
      <c r="OJC214" s="110"/>
      <c r="OJD214" s="110"/>
      <c r="OJE214" s="110"/>
      <c r="OJF214" s="110"/>
      <c r="OJG214" s="110"/>
      <c r="OJH214" s="110"/>
      <c r="OJI214" s="110"/>
      <c r="OJJ214" s="110"/>
      <c r="OJK214" s="110"/>
      <c r="OJL214" s="110"/>
      <c r="OJM214" s="110"/>
      <c r="OJN214" s="110"/>
      <c r="OJO214" s="110"/>
      <c r="OJP214" s="110"/>
      <c r="OJQ214" s="110"/>
      <c r="OJR214" s="110"/>
      <c r="OJS214" s="110"/>
      <c r="OJT214" s="110"/>
      <c r="OJU214" s="110"/>
      <c r="OJV214" s="110"/>
      <c r="OJW214" s="110"/>
      <c r="OJX214" s="110"/>
      <c r="OJY214" s="110"/>
      <c r="OJZ214" s="110"/>
      <c r="OKA214" s="110"/>
      <c r="OKB214" s="110"/>
      <c r="OKC214" s="110"/>
      <c r="OKD214" s="110"/>
      <c r="OKE214" s="110"/>
      <c r="OKF214" s="110"/>
      <c r="OKG214" s="110"/>
      <c r="OKH214" s="110"/>
      <c r="OKI214" s="110"/>
      <c r="OKJ214" s="110"/>
      <c r="OKK214" s="110"/>
      <c r="OKL214" s="110"/>
      <c r="OKM214" s="110"/>
      <c r="OKN214" s="110"/>
      <c r="OKO214" s="110"/>
      <c r="OKP214" s="110"/>
      <c r="OKQ214" s="110"/>
      <c r="OKR214" s="110"/>
      <c r="OKS214" s="110"/>
      <c r="OKT214" s="110"/>
      <c r="OKU214" s="110"/>
      <c r="OKV214" s="110"/>
      <c r="OKW214" s="110"/>
      <c r="OKX214" s="110"/>
      <c r="OKY214" s="110"/>
      <c r="OKZ214" s="110"/>
      <c r="OLA214" s="110"/>
      <c r="OLB214" s="110"/>
      <c r="OLC214" s="110"/>
      <c r="OLD214" s="110"/>
      <c r="OLE214" s="110"/>
      <c r="OLF214" s="110"/>
      <c r="OLG214" s="110"/>
      <c r="OLH214" s="110"/>
      <c r="OLI214" s="110"/>
      <c r="OLJ214" s="110"/>
      <c r="OLK214" s="110"/>
      <c r="OLL214" s="110"/>
      <c r="OLM214" s="110"/>
      <c r="OLN214" s="110"/>
      <c r="OLO214" s="110"/>
      <c r="OLP214" s="110"/>
      <c r="OLQ214" s="110"/>
      <c r="OLR214" s="110"/>
      <c r="OLS214" s="110"/>
      <c r="OLT214" s="110"/>
      <c r="OLU214" s="110"/>
      <c r="OLV214" s="110"/>
      <c r="OLW214" s="110"/>
      <c r="OLX214" s="110"/>
      <c r="OLY214" s="110"/>
      <c r="OLZ214" s="110"/>
      <c r="OMA214" s="110"/>
      <c r="OMB214" s="110"/>
      <c r="OMC214" s="110"/>
      <c r="OMD214" s="110"/>
      <c r="OME214" s="110"/>
      <c r="OMF214" s="110"/>
      <c r="OMG214" s="110"/>
      <c r="OMH214" s="110"/>
      <c r="OMI214" s="110"/>
      <c r="OMJ214" s="110"/>
      <c r="OMK214" s="110"/>
      <c r="OML214" s="110"/>
      <c r="OMM214" s="110"/>
      <c r="OMN214" s="110"/>
      <c r="OMO214" s="110"/>
      <c r="OMP214" s="110"/>
      <c r="OMQ214" s="110"/>
      <c r="OMR214" s="110"/>
      <c r="OMS214" s="110"/>
      <c r="OMT214" s="110"/>
      <c r="OMU214" s="110"/>
      <c r="OMV214" s="110"/>
      <c r="OMW214" s="110"/>
      <c r="OMX214" s="110"/>
      <c r="OMY214" s="110"/>
      <c r="OMZ214" s="110"/>
      <c r="ONA214" s="110"/>
      <c r="ONB214" s="110"/>
      <c r="ONC214" s="110"/>
      <c r="OND214" s="110"/>
      <c r="ONE214" s="110"/>
      <c r="ONF214" s="110"/>
      <c r="ONG214" s="110"/>
      <c r="ONH214" s="110"/>
      <c r="ONI214" s="110"/>
      <c r="ONJ214" s="110"/>
      <c r="ONK214" s="110"/>
      <c r="ONL214" s="110"/>
      <c r="ONM214" s="110"/>
      <c r="ONN214" s="110"/>
      <c r="ONO214" s="110"/>
      <c r="ONP214" s="110"/>
      <c r="ONQ214" s="110"/>
      <c r="ONR214" s="110"/>
      <c r="ONS214" s="110"/>
      <c r="ONT214" s="110"/>
      <c r="ONU214" s="110"/>
      <c r="ONV214" s="110"/>
      <c r="ONW214" s="110"/>
      <c r="ONX214" s="110"/>
      <c r="ONY214" s="110"/>
      <c r="ONZ214" s="110"/>
      <c r="OOA214" s="110"/>
      <c r="OOB214" s="110"/>
      <c r="OOC214" s="110"/>
      <c r="OOD214" s="110"/>
      <c r="OOE214" s="110"/>
      <c r="OOF214" s="110"/>
      <c r="OOG214" s="110"/>
      <c r="OOH214" s="110"/>
      <c r="OOI214" s="110"/>
      <c r="OOJ214" s="110"/>
      <c r="OOK214" s="110"/>
      <c r="OOL214" s="110"/>
      <c r="OOM214" s="110"/>
      <c r="OON214" s="110"/>
      <c r="OOO214" s="110"/>
      <c r="OOP214" s="110"/>
      <c r="OOQ214" s="110"/>
      <c r="OOR214" s="110"/>
      <c r="OOS214" s="110"/>
      <c r="OOT214" s="110"/>
      <c r="OOU214" s="110"/>
      <c r="OOV214" s="110"/>
      <c r="OOW214" s="110"/>
      <c r="OOX214" s="110"/>
      <c r="OOY214" s="110"/>
      <c r="OOZ214" s="110"/>
      <c r="OPA214" s="110"/>
      <c r="OPB214" s="110"/>
      <c r="OPC214" s="110"/>
      <c r="OPD214" s="110"/>
      <c r="OPE214" s="110"/>
      <c r="OPF214" s="110"/>
      <c r="OPG214" s="110"/>
      <c r="OPH214" s="110"/>
      <c r="OPI214" s="110"/>
      <c r="OPJ214" s="110"/>
      <c r="OPK214" s="110"/>
      <c r="OPL214" s="110"/>
      <c r="OPM214" s="110"/>
      <c r="OPN214" s="110"/>
      <c r="OPO214" s="110"/>
      <c r="OPP214" s="110"/>
      <c r="OPQ214" s="110"/>
      <c r="OPR214" s="110"/>
      <c r="OPS214" s="110"/>
      <c r="OPT214" s="110"/>
      <c r="OPU214" s="110"/>
      <c r="OPV214" s="110"/>
      <c r="OPW214" s="110"/>
      <c r="OPX214" s="110"/>
      <c r="OPY214" s="110"/>
      <c r="OPZ214" s="110"/>
      <c r="OQA214" s="110"/>
      <c r="OQB214" s="110"/>
      <c r="OQC214" s="110"/>
      <c r="OQD214" s="110"/>
      <c r="OQE214" s="110"/>
      <c r="OQF214" s="110"/>
      <c r="OQG214" s="110"/>
      <c r="OQH214" s="110"/>
      <c r="OQI214" s="110"/>
      <c r="OQJ214" s="110"/>
      <c r="OQK214" s="110"/>
      <c r="OQL214" s="110"/>
      <c r="OQM214" s="110"/>
      <c r="OQN214" s="110"/>
      <c r="OQO214" s="110"/>
      <c r="OQP214" s="110"/>
      <c r="OQQ214" s="110"/>
      <c r="OQR214" s="110"/>
      <c r="OQS214" s="110"/>
      <c r="OQT214" s="110"/>
      <c r="OQU214" s="110"/>
      <c r="OQV214" s="110"/>
      <c r="OQW214" s="110"/>
      <c r="OQX214" s="110"/>
      <c r="OQY214" s="110"/>
      <c r="OQZ214" s="110"/>
      <c r="ORA214" s="110"/>
      <c r="ORB214" s="110"/>
      <c r="ORC214" s="110"/>
      <c r="ORD214" s="110"/>
      <c r="ORE214" s="110"/>
      <c r="ORF214" s="110"/>
      <c r="ORG214" s="110"/>
      <c r="ORH214" s="110"/>
      <c r="ORI214" s="110"/>
      <c r="ORJ214" s="110"/>
      <c r="ORK214" s="110"/>
      <c r="ORL214" s="110"/>
      <c r="ORM214" s="110"/>
      <c r="ORN214" s="110"/>
      <c r="ORO214" s="110"/>
      <c r="ORP214" s="110"/>
      <c r="ORQ214" s="110"/>
      <c r="ORR214" s="110"/>
      <c r="ORS214" s="110"/>
      <c r="ORT214" s="110"/>
      <c r="ORU214" s="110"/>
      <c r="ORV214" s="110"/>
      <c r="ORW214" s="110"/>
      <c r="ORX214" s="110"/>
      <c r="ORY214" s="110"/>
      <c r="ORZ214" s="110"/>
      <c r="OSA214" s="110"/>
      <c r="OSB214" s="110"/>
      <c r="OSC214" s="110"/>
      <c r="OSD214" s="110"/>
      <c r="OSE214" s="110"/>
      <c r="OSF214" s="110"/>
      <c r="OSG214" s="110"/>
      <c r="OSH214" s="110"/>
      <c r="OSI214" s="110"/>
      <c r="OSJ214" s="110"/>
      <c r="OSK214" s="110"/>
      <c r="OSL214" s="110"/>
      <c r="OSM214" s="110"/>
      <c r="OSN214" s="110"/>
      <c r="OSO214" s="110"/>
      <c r="OSP214" s="110"/>
      <c r="OSQ214" s="110"/>
      <c r="OSR214" s="110"/>
      <c r="OSS214" s="110"/>
      <c r="OST214" s="110"/>
      <c r="OSU214" s="110"/>
      <c r="OSV214" s="110"/>
      <c r="OSW214" s="110"/>
      <c r="OSX214" s="110"/>
      <c r="OSY214" s="110"/>
      <c r="OSZ214" s="110"/>
      <c r="OTA214" s="110"/>
      <c r="OTB214" s="110"/>
      <c r="OTC214" s="110"/>
      <c r="OTD214" s="110"/>
      <c r="OTE214" s="110"/>
      <c r="OTF214" s="110"/>
      <c r="OTG214" s="110"/>
      <c r="OTH214" s="110"/>
      <c r="OTI214" s="110"/>
      <c r="OTJ214" s="110"/>
      <c r="OTK214" s="110"/>
      <c r="OTL214" s="110"/>
      <c r="OTM214" s="110"/>
      <c r="OTN214" s="110"/>
      <c r="OTO214" s="110"/>
      <c r="OTP214" s="110"/>
      <c r="OTQ214" s="110"/>
      <c r="OTR214" s="110"/>
      <c r="OTS214" s="110"/>
      <c r="OTT214" s="110"/>
      <c r="OTU214" s="110"/>
      <c r="OTV214" s="110"/>
      <c r="OTW214" s="110"/>
      <c r="OTX214" s="110"/>
      <c r="OTY214" s="110"/>
      <c r="OTZ214" s="110"/>
      <c r="OUA214" s="110"/>
      <c r="OUB214" s="110"/>
      <c r="OUC214" s="110"/>
      <c r="OUD214" s="110"/>
      <c r="OUE214" s="110"/>
      <c r="OUF214" s="110"/>
      <c r="OUG214" s="110"/>
      <c r="OUH214" s="110"/>
      <c r="OUI214" s="110"/>
      <c r="OUJ214" s="110"/>
      <c r="OUK214" s="110"/>
      <c r="OUL214" s="110"/>
      <c r="OUM214" s="110"/>
      <c r="OUN214" s="110"/>
      <c r="OUO214" s="110"/>
      <c r="OUP214" s="110"/>
      <c r="OUQ214" s="110"/>
      <c r="OUR214" s="110"/>
      <c r="OUS214" s="110"/>
      <c r="OUT214" s="110"/>
      <c r="OUU214" s="110"/>
      <c r="OUV214" s="110"/>
      <c r="OUW214" s="110"/>
      <c r="OUX214" s="110"/>
      <c r="OUY214" s="110"/>
      <c r="OUZ214" s="110"/>
      <c r="OVA214" s="110"/>
      <c r="OVB214" s="110"/>
      <c r="OVC214" s="110"/>
      <c r="OVD214" s="110"/>
      <c r="OVE214" s="110"/>
      <c r="OVF214" s="110"/>
      <c r="OVG214" s="110"/>
      <c r="OVH214" s="110"/>
      <c r="OVI214" s="110"/>
      <c r="OVJ214" s="110"/>
      <c r="OVK214" s="110"/>
      <c r="OVL214" s="110"/>
      <c r="OVM214" s="110"/>
      <c r="OVN214" s="110"/>
      <c r="OVO214" s="110"/>
      <c r="OVP214" s="110"/>
      <c r="OVQ214" s="110"/>
      <c r="OVR214" s="110"/>
      <c r="OVS214" s="110"/>
      <c r="OVT214" s="110"/>
      <c r="OVU214" s="110"/>
      <c r="OVV214" s="110"/>
      <c r="OVW214" s="110"/>
      <c r="OVX214" s="110"/>
      <c r="OVY214" s="110"/>
      <c r="OVZ214" s="110"/>
      <c r="OWA214" s="110"/>
      <c r="OWB214" s="110"/>
      <c r="OWC214" s="110"/>
      <c r="OWD214" s="110"/>
      <c r="OWE214" s="110"/>
      <c r="OWF214" s="110"/>
      <c r="OWG214" s="110"/>
      <c r="OWH214" s="110"/>
      <c r="OWI214" s="110"/>
      <c r="OWJ214" s="110"/>
      <c r="OWK214" s="110"/>
      <c r="OWL214" s="110"/>
      <c r="OWM214" s="110"/>
      <c r="OWN214" s="110"/>
      <c r="OWO214" s="110"/>
      <c r="OWP214" s="110"/>
      <c r="OWQ214" s="110"/>
      <c r="OWR214" s="110"/>
      <c r="OWS214" s="110"/>
      <c r="OWT214" s="110"/>
      <c r="OWU214" s="110"/>
      <c r="OWV214" s="110"/>
      <c r="OWW214" s="110"/>
      <c r="OWX214" s="110"/>
      <c r="OWY214" s="110"/>
      <c r="OWZ214" s="110"/>
      <c r="OXA214" s="110"/>
      <c r="OXB214" s="110"/>
      <c r="OXC214" s="110"/>
      <c r="OXD214" s="110"/>
      <c r="OXE214" s="110"/>
      <c r="OXF214" s="110"/>
      <c r="OXG214" s="110"/>
      <c r="OXH214" s="110"/>
      <c r="OXI214" s="110"/>
      <c r="OXJ214" s="110"/>
      <c r="OXK214" s="110"/>
      <c r="OXL214" s="110"/>
      <c r="OXM214" s="110"/>
      <c r="OXN214" s="110"/>
      <c r="OXO214" s="110"/>
      <c r="OXP214" s="110"/>
      <c r="OXQ214" s="110"/>
      <c r="OXR214" s="110"/>
      <c r="OXS214" s="110"/>
      <c r="OXT214" s="110"/>
      <c r="OXU214" s="110"/>
      <c r="OXV214" s="110"/>
      <c r="OXW214" s="110"/>
      <c r="OXX214" s="110"/>
      <c r="OXY214" s="110"/>
      <c r="OXZ214" s="110"/>
      <c r="OYA214" s="110"/>
      <c r="OYB214" s="110"/>
      <c r="OYC214" s="110"/>
      <c r="OYD214" s="110"/>
      <c r="OYE214" s="110"/>
      <c r="OYF214" s="110"/>
      <c r="OYG214" s="110"/>
      <c r="OYH214" s="110"/>
      <c r="OYI214" s="110"/>
      <c r="OYJ214" s="110"/>
      <c r="OYK214" s="110"/>
      <c r="OYL214" s="110"/>
      <c r="OYM214" s="110"/>
      <c r="OYN214" s="110"/>
      <c r="OYO214" s="110"/>
      <c r="OYP214" s="110"/>
      <c r="OYQ214" s="110"/>
      <c r="OYR214" s="110"/>
      <c r="OYS214" s="110"/>
      <c r="OYT214" s="110"/>
      <c r="OYU214" s="110"/>
      <c r="OYV214" s="110"/>
      <c r="OYW214" s="110"/>
      <c r="OYX214" s="110"/>
      <c r="OYY214" s="110"/>
      <c r="OYZ214" s="110"/>
      <c r="OZA214" s="110"/>
      <c r="OZB214" s="110"/>
      <c r="OZC214" s="110"/>
      <c r="OZD214" s="110"/>
      <c r="OZE214" s="110"/>
      <c r="OZF214" s="110"/>
      <c r="OZG214" s="110"/>
      <c r="OZH214" s="110"/>
      <c r="OZI214" s="110"/>
      <c r="OZJ214" s="110"/>
      <c r="OZK214" s="110"/>
      <c r="OZL214" s="110"/>
      <c r="OZM214" s="110"/>
      <c r="OZN214" s="110"/>
      <c r="OZO214" s="110"/>
      <c r="OZP214" s="110"/>
      <c r="OZQ214" s="110"/>
      <c r="OZR214" s="110"/>
      <c r="OZS214" s="110"/>
      <c r="OZT214" s="110"/>
      <c r="OZU214" s="110"/>
      <c r="OZV214" s="110"/>
      <c r="OZW214" s="110"/>
      <c r="OZX214" s="110"/>
      <c r="OZY214" s="110"/>
      <c r="OZZ214" s="110"/>
      <c r="PAA214" s="110"/>
      <c r="PAB214" s="110"/>
      <c r="PAC214" s="110"/>
      <c r="PAD214" s="110"/>
      <c r="PAE214" s="110"/>
      <c r="PAF214" s="110"/>
      <c r="PAG214" s="110"/>
      <c r="PAH214" s="110"/>
      <c r="PAI214" s="110"/>
      <c r="PAJ214" s="110"/>
      <c r="PAK214" s="110"/>
      <c r="PAL214" s="110"/>
      <c r="PAM214" s="110"/>
      <c r="PAN214" s="110"/>
      <c r="PAO214" s="110"/>
      <c r="PAP214" s="110"/>
      <c r="PAQ214" s="110"/>
      <c r="PAR214" s="110"/>
      <c r="PAS214" s="110"/>
      <c r="PAT214" s="110"/>
      <c r="PAU214" s="110"/>
      <c r="PAV214" s="110"/>
      <c r="PAW214" s="110"/>
      <c r="PAX214" s="110"/>
      <c r="PAY214" s="110"/>
      <c r="PAZ214" s="110"/>
      <c r="PBA214" s="110"/>
      <c r="PBB214" s="110"/>
      <c r="PBC214" s="110"/>
      <c r="PBD214" s="110"/>
      <c r="PBE214" s="110"/>
      <c r="PBF214" s="110"/>
      <c r="PBG214" s="110"/>
      <c r="PBH214" s="110"/>
      <c r="PBI214" s="110"/>
      <c r="PBJ214" s="110"/>
      <c r="PBK214" s="110"/>
      <c r="PBL214" s="110"/>
      <c r="PBM214" s="110"/>
      <c r="PBN214" s="110"/>
      <c r="PBO214" s="110"/>
      <c r="PBP214" s="110"/>
      <c r="PBQ214" s="110"/>
      <c r="PBR214" s="110"/>
      <c r="PBS214" s="110"/>
      <c r="PBT214" s="110"/>
      <c r="PBU214" s="110"/>
      <c r="PBV214" s="110"/>
      <c r="PBW214" s="110"/>
      <c r="PBX214" s="110"/>
      <c r="PBY214" s="110"/>
      <c r="PBZ214" s="110"/>
      <c r="PCA214" s="110"/>
      <c r="PCB214" s="110"/>
      <c r="PCC214" s="110"/>
      <c r="PCD214" s="110"/>
      <c r="PCE214" s="110"/>
      <c r="PCF214" s="110"/>
      <c r="PCG214" s="110"/>
      <c r="PCH214" s="110"/>
      <c r="PCI214" s="110"/>
      <c r="PCJ214" s="110"/>
      <c r="PCK214" s="110"/>
      <c r="PCL214" s="110"/>
      <c r="PCM214" s="110"/>
      <c r="PCN214" s="110"/>
      <c r="PCO214" s="110"/>
      <c r="PCP214" s="110"/>
      <c r="PCQ214" s="110"/>
      <c r="PCR214" s="110"/>
      <c r="PCS214" s="110"/>
      <c r="PCT214" s="110"/>
      <c r="PCU214" s="110"/>
      <c r="PCV214" s="110"/>
      <c r="PCW214" s="110"/>
      <c r="PCX214" s="110"/>
      <c r="PCY214" s="110"/>
      <c r="PCZ214" s="110"/>
      <c r="PDA214" s="110"/>
      <c r="PDB214" s="110"/>
      <c r="PDC214" s="110"/>
      <c r="PDD214" s="110"/>
      <c r="PDE214" s="110"/>
      <c r="PDF214" s="110"/>
      <c r="PDG214" s="110"/>
      <c r="PDH214" s="110"/>
      <c r="PDI214" s="110"/>
      <c r="PDJ214" s="110"/>
      <c r="PDK214" s="110"/>
      <c r="PDL214" s="110"/>
      <c r="PDM214" s="110"/>
      <c r="PDN214" s="110"/>
      <c r="PDO214" s="110"/>
      <c r="PDP214" s="110"/>
      <c r="PDQ214" s="110"/>
      <c r="PDR214" s="110"/>
      <c r="PDS214" s="110"/>
      <c r="PDT214" s="110"/>
      <c r="PDU214" s="110"/>
      <c r="PDV214" s="110"/>
      <c r="PDW214" s="110"/>
      <c r="PDX214" s="110"/>
      <c r="PDY214" s="110"/>
      <c r="PDZ214" s="110"/>
      <c r="PEA214" s="110"/>
      <c r="PEB214" s="110"/>
      <c r="PEC214" s="110"/>
      <c r="PED214" s="110"/>
      <c r="PEE214" s="110"/>
      <c r="PEF214" s="110"/>
      <c r="PEG214" s="110"/>
      <c r="PEH214" s="110"/>
      <c r="PEI214" s="110"/>
      <c r="PEJ214" s="110"/>
      <c r="PEK214" s="110"/>
      <c r="PEL214" s="110"/>
      <c r="PEM214" s="110"/>
      <c r="PEN214" s="110"/>
      <c r="PEO214" s="110"/>
      <c r="PEP214" s="110"/>
      <c r="PEQ214" s="110"/>
      <c r="PER214" s="110"/>
      <c r="PES214" s="110"/>
      <c r="PET214" s="110"/>
      <c r="PEU214" s="110"/>
      <c r="PEV214" s="110"/>
      <c r="PEW214" s="110"/>
      <c r="PEX214" s="110"/>
      <c r="PEY214" s="110"/>
      <c r="PEZ214" s="110"/>
      <c r="PFA214" s="110"/>
      <c r="PFB214" s="110"/>
      <c r="PFC214" s="110"/>
      <c r="PFD214" s="110"/>
      <c r="PFE214" s="110"/>
      <c r="PFF214" s="110"/>
      <c r="PFG214" s="110"/>
      <c r="PFH214" s="110"/>
      <c r="PFI214" s="110"/>
      <c r="PFJ214" s="110"/>
      <c r="PFK214" s="110"/>
      <c r="PFL214" s="110"/>
      <c r="PFM214" s="110"/>
      <c r="PFN214" s="110"/>
      <c r="PFO214" s="110"/>
      <c r="PFP214" s="110"/>
      <c r="PFQ214" s="110"/>
      <c r="PFR214" s="110"/>
      <c r="PFS214" s="110"/>
      <c r="PFT214" s="110"/>
      <c r="PFU214" s="110"/>
      <c r="PFV214" s="110"/>
      <c r="PFW214" s="110"/>
      <c r="PFX214" s="110"/>
      <c r="PFY214" s="110"/>
      <c r="PFZ214" s="110"/>
      <c r="PGA214" s="110"/>
      <c r="PGB214" s="110"/>
      <c r="PGC214" s="110"/>
      <c r="PGD214" s="110"/>
      <c r="PGE214" s="110"/>
      <c r="PGF214" s="110"/>
      <c r="PGG214" s="110"/>
      <c r="PGH214" s="110"/>
      <c r="PGI214" s="110"/>
      <c r="PGJ214" s="110"/>
      <c r="PGK214" s="110"/>
      <c r="PGL214" s="110"/>
      <c r="PGM214" s="110"/>
      <c r="PGN214" s="110"/>
      <c r="PGO214" s="110"/>
      <c r="PGP214" s="110"/>
      <c r="PGQ214" s="110"/>
      <c r="PGR214" s="110"/>
      <c r="PGS214" s="110"/>
      <c r="PGT214" s="110"/>
      <c r="PGU214" s="110"/>
      <c r="PGV214" s="110"/>
      <c r="PGW214" s="110"/>
      <c r="PGX214" s="110"/>
      <c r="PGY214" s="110"/>
      <c r="PGZ214" s="110"/>
      <c r="PHA214" s="110"/>
      <c r="PHB214" s="110"/>
      <c r="PHC214" s="110"/>
      <c r="PHD214" s="110"/>
      <c r="PHE214" s="110"/>
      <c r="PHF214" s="110"/>
      <c r="PHG214" s="110"/>
      <c r="PHH214" s="110"/>
      <c r="PHI214" s="110"/>
      <c r="PHJ214" s="110"/>
      <c r="PHK214" s="110"/>
      <c r="PHL214" s="110"/>
      <c r="PHM214" s="110"/>
      <c r="PHN214" s="110"/>
      <c r="PHO214" s="110"/>
      <c r="PHP214" s="110"/>
      <c r="PHQ214" s="110"/>
      <c r="PHR214" s="110"/>
      <c r="PHS214" s="110"/>
      <c r="PHT214" s="110"/>
      <c r="PHU214" s="110"/>
      <c r="PHV214" s="110"/>
      <c r="PHW214" s="110"/>
      <c r="PHX214" s="110"/>
      <c r="PHY214" s="110"/>
      <c r="PHZ214" s="110"/>
      <c r="PIA214" s="110"/>
      <c r="PIB214" s="110"/>
      <c r="PIC214" s="110"/>
      <c r="PID214" s="110"/>
      <c r="PIE214" s="110"/>
      <c r="PIF214" s="110"/>
      <c r="PIG214" s="110"/>
      <c r="PIH214" s="110"/>
      <c r="PII214" s="110"/>
      <c r="PIJ214" s="110"/>
      <c r="PIK214" s="110"/>
      <c r="PIL214" s="110"/>
      <c r="PIM214" s="110"/>
      <c r="PIN214" s="110"/>
      <c r="PIO214" s="110"/>
      <c r="PIP214" s="110"/>
      <c r="PIQ214" s="110"/>
      <c r="PIR214" s="110"/>
      <c r="PIS214" s="110"/>
      <c r="PIT214" s="110"/>
      <c r="PIU214" s="110"/>
      <c r="PIV214" s="110"/>
      <c r="PIW214" s="110"/>
      <c r="PIX214" s="110"/>
      <c r="PIY214" s="110"/>
      <c r="PIZ214" s="110"/>
      <c r="PJA214" s="110"/>
      <c r="PJB214" s="110"/>
      <c r="PJC214" s="110"/>
      <c r="PJD214" s="110"/>
      <c r="PJE214" s="110"/>
      <c r="PJF214" s="110"/>
      <c r="PJG214" s="110"/>
      <c r="PJH214" s="110"/>
      <c r="PJI214" s="110"/>
      <c r="PJJ214" s="110"/>
      <c r="PJK214" s="110"/>
      <c r="PJL214" s="110"/>
      <c r="PJM214" s="110"/>
      <c r="PJN214" s="110"/>
      <c r="PJO214" s="110"/>
      <c r="PJP214" s="110"/>
      <c r="PJQ214" s="110"/>
      <c r="PJR214" s="110"/>
      <c r="PJS214" s="110"/>
      <c r="PJT214" s="110"/>
      <c r="PJU214" s="110"/>
      <c r="PJV214" s="110"/>
      <c r="PJW214" s="110"/>
      <c r="PJX214" s="110"/>
      <c r="PJY214" s="110"/>
      <c r="PJZ214" s="110"/>
      <c r="PKA214" s="110"/>
      <c r="PKB214" s="110"/>
      <c r="PKC214" s="110"/>
      <c r="PKD214" s="110"/>
      <c r="PKE214" s="110"/>
      <c r="PKF214" s="110"/>
      <c r="PKG214" s="110"/>
      <c r="PKH214" s="110"/>
      <c r="PKI214" s="110"/>
      <c r="PKJ214" s="110"/>
      <c r="PKK214" s="110"/>
      <c r="PKL214" s="110"/>
      <c r="PKM214" s="110"/>
      <c r="PKN214" s="110"/>
      <c r="PKO214" s="110"/>
      <c r="PKP214" s="110"/>
      <c r="PKQ214" s="110"/>
      <c r="PKR214" s="110"/>
      <c r="PKS214" s="110"/>
      <c r="PKT214" s="110"/>
      <c r="PKU214" s="110"/>
      <c r="PKV214" s="110"/>
      <c r="PKW214" s="110"/>
      <c r="PKX214" s="110"/>
      <c r="PKY214" s="110"/>
      <c r="PKZ214" s="110"/>
      <c r="PLA214" s="110"/>
      <c r="PLB214" s="110"/>
      <c r="PLC214" s="110"/>
      <c r="PLD214" s="110"/>
      <c r="PLE214" s="110"/>
      <c r="PLF214" s="110"/>
      <c r="PLG214" s="110"/>
      <c r="PLH214" s="110"/>
      <c r="PLI214" s="110"/>
      <c r="PLJ214" s="110"/>
      <c r="PLK214" s="110"/>
      <c r="PLL214" s="110"/>
      <c r="PLM214" s="110"/>
      <c r="PLN214" s="110"/>
      <c r="PLO214" s="110"/>
      <c r="PLP214" s="110"/>
      <c r="PLQ214" s="110"/>
      <c r="PLR214" s="110"/>
      <c r="PLS214" s="110"/>
      <c r="PLT214" s="110"/>
      <c r="PLU214" s="110"/>
      <c r="PLV214" s="110"/>
      <c r="PLW214" s="110"/>
      <c r="PLX214" s="110"/>
      <c r="PLY214" s="110"/>
      <c r="PLZ214" s="110"/>
      <c r="PMA214" s="110"/>
      <c r="PMB214" s="110"/>
      <c r="PMC214" s="110"/>
      <c r="PMD214" s="110"/>
      <c r="PME214" s="110"/>
      <c r="PMF214" s="110"/>
      <c r="PMG214" s="110"/>
      <c r="PMH214" s="110"/>
      <c r="PMI214" s="110"/>
      <c r="PMJ214" s="110"/>
      <c r="PMK214" s="110"/>
      <c r="PML214" s="110"/>
      <c r="PMM214" s="110"/>
      <c r="PMN214" s="110"/>
      <c r="PMO214" s="110"/>
      <c r="PMP214" s="110"/>
      <c r="PMQ214" s="110"/>
      <c r="PMR214" s="110"/>
      <c r="PMS214" s="110"/>
      <c r="PMT214" s="110"/>
      <c r="PMU214" s="110"/>
      <c r="PMV214" s="110"/>
      <c r="PMW214" s="110"/>
      <c r="PMX214" s="110"/>
      <c r="PMY214" s="110"/>
      <c r="PMZ214" s="110"/>
      <c r="PNA214" s="110"/>
      <c r="PNB214" s="110"/>
      <c r="PNC214" s="110"/>
      <c r="PND214" s="110"/>
      <c r="PNE214" s="110"/>
      <c r="PNF214" s="110"/>
      <c r="PNG214" s="110"/>
      <c r="PNH214" s="110"/>
      <c r="PNI214" s="110"/>
      <c r="PNJ214" s="110"/>
      <c r="PNK214" s="110"/>
      <c r="PNL214" s="110"/>
      <c r="PNM214" s="110"/>
      <c r="PNN214" s="110"/>
      <c r="PNO214" s="110"/>
      <c r="PNP214" s="110"/>
      <c r="PNQ214" s="110"/>
      <c r="PNR214" s="110"/>
      <c r="PNS214" s="110"/>
      <c r="PNT214" s="110"/>
      <c r="PNU214" s="110"/>
      <c r="PNV214" s="110"/>
      <c r="PNW214" s="110"/>
      <c r="PNX214" s="110"/>
      <c r="PNY214" s="110"/>
      <c r="PNZ214" s="110"/>
      <c r="POA214" s="110"/>
      <c r="POB214" s="110"/>
      <c r="POC214" s="110"/>
      <c r="POD214" s="110"/>
      <c r="POE214" s="110"/>
      <c r="POF214" s="110"/>
      <c r="POG214" s="110"/>
      <c r="POH214" s="110"/>
      <c r="POI214" s="110"/>
      <c r="POJ214" s="110"/>
      <c r="POK214" s="110"/>
      <c r="POL214" s="110"/>
      <c r="POM214" s="110"/>
      <c r="PON214" s="110"/>
      <c r="POO214" s="110"/>
      <c r="POP214" s="110"/>
      <c r="POQ214" s="110"/>
      <c r="POR214" s="110"/>
      <c r="POS214" s="110"/>
      <c r="POT214" s="110"/>
      <c r="POU214" s="110"/>
      <c r="POV214" s="110"/>
      <c r="POW214" s="110"/>
      <c r="POX214" s="110"/>
      <c r="POY214" s="110"/>
      <c r="POZ214" s="110"/>
      <c r="PPA214" s="110"/>
      <c r="PPB214" s="110"/>
      <c r="PPC214" s="110"/>
      <c r="PPD214" s="110"/>
      <c r="PPE214" s="110"/>
      <c r="PPF214" s="110"/>
      <c r="PPG214" s="110"/>
      <c r="PPH214" s="110"/>
      <c r="PPI214" s="110"/>
      <c r="PPJ214" s="110"/>
      <c r="PPK214" s="110"/>
      <c r="PPL214" s="110"/>
      <c r="PPM214" s="110"/>
      <c r="PPN214" s="110"/>
      <c r="PPO214" s="110"/>
      <c r="PPP214" s="110"/>
      <c r="PPQ214" s="110"/>
      <c r="PPR214" s="110"/>
      <c r="PPS214" s="110"/>
      <c r="PPT214" s="110"/>
      <c r="PPU214" s="110"/>
      <c r="PPV214" s="110"/>
      <c r="PPW214" s="110"/>
      <c r="PPX214" s="110"/>
      <c r="PPY214" s="110"/>
      <c r="PPZ214" s="110"/>
      <c r="PQA214" s="110"/>
      <c r="PQB214" s="110"/>
      <c r="PQC214" s="110"/>
      <c r="PQD214" s="110"/>
      <c r="PQE214" s="110"/>
      <c r="PQF214" s="110"/>
      <c r="PQG214" s="110"/>
      <c r="PQH214" s="110"/>
      <c r="PQI214" s="110"/>
      <c r="PQJ214" s="110"/>
      <c r="PQK214" s="110"/>
      <c r="PQL214" s="110"/>
      <c r="PQM214" s="110"/>
      <c r="PQN214" s="110"/>
      <c r="PQO214" s="110"/>
      <c r="PQP214" s="110"/>
      <c r="PQQ214" s="110"/>
      <c r="PQR214" s="110"/>
      <c r="PQS214" s="110"/>
      <c r="PQT214" s="110"/>
      <c r="PQU214" s="110"/>
      <c r="PQV214" s="110"/>
      <c r="PQW214" s="110"/>
      <c r="PQX214" s="110"/>
      <c r="PQY214" s="110"/>
      <c r="PQZ214" s="110"/>
      <c r="PRA214" s="110"/>
      <c r="PRB214" s="110"/>
      <c r="PRC214" s="110"/>
      <c r="PRD214" s="110"/>
      <c r="PRE214" s="110"/>
      <c r="PRF214" s="110"/>
      <c r="PRG214" s="110"/>
      <c r="PRH214" s="110"/>
      <c r="PRI214" s="110"/>
      <c r="PRJ214" s="110"/>
      <c r="PRK214" s="110"/>
      <c r="PRL214" s="110"/>
      <c r="PRM214" s="110"/>
      <c r="PRN214" s="110"/>
      <c r="PRO214" s="110"/>
      <c r="PRP214" s="110"/>
      <c r="PRQ214" s="110"/>
      <c r="PRR214" s="110"/>
      <c r="PRS214" s="110"/>
      <c r="PRT214" s="110"/>
      <c r="PRU214" s="110"/>
      <c r="PRV214" s="110"/>
      <c r="PRW214" s="110"/>
      <c r="PRX214" s="110"/>
      <c r="PRY214" s="110"/>
      <c r="PRZ214" s="110"/>
      <c r="PSA214" s="110"/>
      <c r="PSB214" s="110"/>
      <c r="PSC214" s="110"/>
      <c r="PSD214" s="110"/>
      <c r="PSE214" s="110"/>
      <c r="PSF214" s="110"/>
      <c r="PSG214" s="110"/>
      <c r="PSH214" s="110"/>
      <c r="PSI214" s="110"/>
      <c r="PSJ214" s="110"/>
      <c r="PSK214" s="110"/>
      <c r="PSL214" s="110"/>
      <c r="PSM214" s="110"/>
      <c r="PSN214" s="110"/>
      <c r="PSO214" s="110"/>
      <c r="PSP214" s="110"/>
      <c r="PSQ214" s="110"/>
      <c r="PSR214" s="110"/>
      <c r="PSS214" s="110"/>
      <c r="PST214" s="110"/>
      <c r="PSU214" s="110"/>
      <c r="PSV214" s="110"/>
      <c r="PSW214" s="110"/>
      <c r="PSX214" s="110"/>
      <c r="PSY214" s="110"/>
      <c r="PSZ214" s="110"/>
      <c r="PTA214" s="110"/>
      <c r="PTB214" s="110"/>
      <c r="PTC214" s="110"/>
      <c r="PTD214" s="110"/>
      <c r="PTE214" s="110"/>
      <c r="PTF214" s="110"/>
      <c r="PTG214" s="110"/>
      <c r="PTH214" s="110"/>
      <c r="PTI214" s="110"/>
      <c r="PTJ214" s="110"/>
      <c r="PTK214" s="110"/>
      <c r="PTL214" s="110"/>
      <c r="PTM214" s="110"/>
      <c r="PTN214" s="110"/>
      <c r="PTO214" s="110"/>
      <c r="PTP214" s="110"/>
      <c r="PTQ214" s="110"/>
      <c r="PTR214" s="110"/>
      <c r="PTS214" s="110"/>
      <c r="PTT214" s="110"/>
      <c r="PTU214" s="110"/>
      <c r="PTV214" s="110"/>
      <c r="PTW214" s="110"/>
      <c r="PTX214" s="110"/>
      <c r="PTY214" s="110"/>
      <c r="PTZ214" s="110"/>
      <c r="PUA214" s="110"/>
      <c r="PUB214" s="110"/>
      <c r="PUC214" s="110"/>
      <c r="PUD214" s="110"/>
      <c r="PUE214" s="110"/>
      <c r="PUF214" s="110"/>
      <c r="PUG214" s="110"/>
      <c r="PUH214" s="110"/>
      <c r="PUI214" s="110"/>
      <c r="PUJ214" s="110"/>
      <c r="PUK214" s="110"/>
      <c r="PUL214" s="110"/>
      <c r="PUM214" s="110"/>
      <c r="PUN214" s="110"/>
      <c r="PUO214" s="110"/>
      <c r="PUP214" s="110"/>
      <c r="PUQ214" s="110"/>
      <c r="PUR214" s="110"/>
      <c r="PUS214" s="110"/>
      <c r="PUT214" s="110"/>
      <c r="PUU214" s="110"/>
      <c r="PUV214" s="110"/>
      <c r="PUW214" s="110"/>
      <c r="PUX214" s="110"/>
      <c r="PUY214" s="110"/>
      <c r="PUZ214" s="110"/>
      <c r="PVA214" s="110"/>
      <c r="PVB214" s="110"/>
      <c r="PVC214" s="110"/>
      <c r="PVD214" s="110"/>
      <c r="PVE214" s="110"/>
      <c r="PVF214" s="110"/>
      <c r="PVG214" s="110"/>
      <c r="PVH214" s="110"/>
      <c r="PVI214" s="110"/>
      <c r="PVJ214" s="110"/>
      <c r="PVK214" s="110"/>
      <c r="PVL214" s="110"/>
      <c r="PVM214" s="110"/>
      <c r="PVN214" s="110"/>
      <c r="PVO214" s="110"/>
      <c r="PVP214" s="110"/>
      <c r="PVQ214" s="110"/>
      <c r="PVR214" s="110"/>
      <c r="PVS214" s="110"/>
      <c r="PVT214" s="110"/>
      <c r="PVU214" s="110"/>
      <c r="PVV214" s="110"/>
      <c r="PVW214" s="110"/>
      <c r="PVX214" s="110"/>
      <c r="PVY214" s="110"/>
      <c r="PVZ214" s="110"/>
      <c r="PWA214" s="110"/>
      <c r="PWB214" s="110"/>
      <c r="PWC214" s="110"/>
      <c r="PWD214" s="110"/>
      <c r="PWE214" s="110"/>
      <c r="PWF214" s="110"/>
      <c r="PWG214" s="110"/>
      <c r="PWH214" s="110"/>
      <c r="PWI214" s="110"/>
      <c r="PWJ214" s="110"/>
      <c r="PWK214" s="110"/>
      <c r="PWL214" s="110"/>
      <c r="PWM214" s="110"/>
      <c r="PWN214" s="110"/>
      <c r="PWO214" s="110"/>
      <c r="PWP214" s="110"/>
      <c r="PWQ214" s="110"/>
      <c r="PWR214" s="110"/>
      <c r="PWS214" s="110"/>
      <c r="PWT214" s="110"/>
      <c r="PWU214" s="110"/>
      <c r="PWV214" s="110"/>
      <c r="PWW214" s="110"/>
      <c r="PWX214" s="110"/>
      <c r="PWY214" s="110"/>
      <c r="PWZ214" s="110"/>
      <c r="PXA214" s="110"/>
      <c r="PXB214" s="110"/>
      <c r="PXC214" s="110"/>
      <c r="PXD214" s="110"/>
      <c r="PXE214" s="110"/>
      <c r="PXF214" s="110"/>
      <c r="PXG214" s="110"/>
      <c r="PXH214" s="110"/>
      <c r="PXI214" s="110"/>
      <c r="PXJ214" s="110"/>
      <c r="PXK214" s="110"/>
      <c r="PXL214" s="110"/>
      <c r="PXM214" s="110"/>
      <c r="PXN214" s="110"/>
      <c r="PXO214" s="110"/>
      <c r="PXP214" s="110"/>
      <c r="PXQ214" s="110"/>
      <c r="PXR214" s="110"/>
      <c r="PXS214" s="110"/>
      <c r="PXT214" s="110"/>
      <c r="PXU214" s="110"/>
      <c r="PXV214" s="110"/>
      <c r="PXW214" s="110"/>
      <c r="PXX214" s="110"/>
      <c r="PXY214" s="110"/>
      <c r="PXZ214" s="110"/>
      <c r="PYA214" s="110"/>
      <c r="PYB214" s="110"/>
      <c r="PYC214" s="110"/>
      <c r="PYD214" s="110"/>
      <c r="PYE214" s="110"/>
      <c r="PYF214" s="110"/>
      <c r="PYG214" s="110"/>
      <c r="PYH214" s="110"/>
      <c r="PYI214" s="110"/>
      <c r="PYJ214" s="110"/>
      <c r="PYK214" s="110"/>
      <c r="PYL214" s="110"/>
      <c r="PYM214" s="110"/>
      <c r="PYN214" s="110"/>
      <c r="PYO214" s="110"/>
      <c r="PYP214" s="110"/>
      <c r="PYQ214" s="110"/>
      <c r="PYR214" s="110"/>
      <c r="PYS214" s="110"/>
      <c r="PYT214" s="110"/>
      <c r="PYU214" s="110"/>
      <c r="PYV214" s="110"/>
      <c r="PYW214" s="110"/>
      <c r="PYX214" s="110"/>
      <c r="PYY214" s="110"/>
      <c r="PYZ214" s="110"/>
      <c r="PZA214" s="110"/>
      <c r="PZB214" s="110"/>
      <c r="PZC214" s="110"/>
      <c r="PZD214" s="110"/>
      <c r="PZE214" s="110"/>
      <c r="PZF214" s="110"/>
      <c r="PZG214" s="110"/>
      <c r="PZH214" s="110"/>
      <c r="PZI214" s="110"/>
      <c r="PZJ214" s="110"/>
      <c r="PZK214" s="110"/>
      <c r="PZL214" s="110"/>
      <c r="PZM214" s="110"/>
      <c r="PZN214" s="110"/>
      <c r="PZO214" s="110"/>
      <c r="PZP214" s="110"/>
      <c r="PZQ214" s="110"/>
      <c r="PZR214" s="110"/>
      <c r="PZS214" s="110"/>
      <c r="PZT214" s="110"/>
      <c r="PZU214" s="110"/>
      <c r="PZV214" s="110"/>
      <c r="PZW214" s="110"/>
      <c r="PZX214" s="110"/>
      <c r="PZY214" s="110"/>
      <c r="PZZ214" s="110"/>
      <c r="QAA214" s="110"/>
      <c r="QAB214" s="110"/>
      <c r="QAC214" s="110"/>
      <c r="QAD214" s="110"/>
      <c r="QAE214" s="110"/>
      <c r="QAF214" s="110"/>
      <c r="QAG214" s="110"/>
      <c r="QAH214" s="110"/>
      <c r="QAI214" s="110"/>
      <c r="QAJ214" s="110"/>
      <c r="QAK214" s="110"/>
      <c r="QAL214" s="110"/>
      <c r="QAM214" s="110"/>
      <c r="QAN214" s="110"/>
      <c r="QAO214" s="110"/>
      <c r="QAP214" s="110"/>
      <c r="QAQ214" s="110"/>
      <c r="QAR214" s="110"/>
      <c r="QAS214" s="110"/>
      <c r="QAT214" s="110"/>
      <c r="QAU214" s="110"/>
      <c r="QAV214" s="110"/>
      <c r="QAW214" s="110"/>
      <c r="QAX214" s="110"/>
      <c r="QAY214" s="110"/>
      <c r="QAZ214" s="110"/>
      <c r="QBA214" s="110"/>
      <c r="QBB214" s="110"/>
      <c r="QBC214" s="110"/>
      <c r="QBD214" s="110"/>
      <c r="QBE214" s="110"/>
      <c r="QBF214" s="110"/>
      <c r="QBG214" s="110"/>
      <c r="QBH214" s="110"/>
      <c r="QBI214" s="110"/>
      <c r="QBJ214" s="110"/>
      <c r="QBK214" s="110"/>
      <c r="QBL214" s="110"/>
      <c r="QBM214" s="110"/>
      <c r="QBN214" s="110"/>
      <c r="QBO214" s="110"/>
      <c r="QBP214" s="110"/>
      <c r="QBQ214" s="110"/>
      <c r="QBR214" s="110"/>
      <c r="QBS214" s="110"/>
      <c r="QBT214" s="110"/>
      <c r="QBU214" s="110"/>
      <c r="QBV214" s="110"/>
      <c r="QBW214" s="110"/>
      <c r="QBX214" s="110"/>
      <c r="QBY214" s="110"/>
      <c r="QBZ214" s="110"/>
      <c r="QCA214" s="110"/>
      <c r="QCB214" s="110"/>
      <c r="QCC214" s="110"/>
      <c r="QCD214" s="110"/>
      <c r="QCE214" s="110"/>
      <c r="QCF214" s="110"/>
      <c r="QCG214" s="110"/>
      <c r="QCH214" s="110"/>
      <c r="QCI214" s="110"/>
      <c r="QCJ214" s="110"/>
      <c r="QCK214" s="110"/>
      <c r="QCL214" s="110"/>
      <c r="QCM214" s="110"/>
      <c r="QCN214" s="110"/>
      <c r="QCO214" s="110"/>
      <c r="QCP214" s="110"/>
      <c r="QCQ214" s="110"/>
      <c r="QCR214" s="110"/>
      <c r="QCS214" s="110"/>
      <c r="QCT214" s="110"/>
      <c r="QCU214" s="110"/>
      <c r="QCV214" s="110"/>
      <c r="QCW214" s="110"/>
      <c r="QCX214" s="110"/>
      <c r="QCY214" s="110"/>
      <c r="QCZ214" s="110"/>
      <c r="QDA214" s="110"/>
      <c r="QDB214" s="110"/>
      <c r="QDC214" s="110"/>
      <c r="QDD214" s="110"/>
      <c r="QDE214" s="110"/>
      <c r="QDF214" s="110"/>
      <c r="QDG214" s="110"/>
      <c r="QDH214" s="110"/>
      <c r="QDI214" s="110"/>
      <c r="QDJ214" s="110"/>
      <c r="QDK214" s="110"/>
      <c r="QDL214" s="110"/>
      <c r="QDM214" s="110"/>
      <c r="QDN214" s="110"/>
      <c r="QDO214" s="110"/>
      <c r="QDP214" s="110"/>
      <c r="QDQ214" s="110"/>
      <c r="QDR214" s="110"/>
      <c r="QDS214" s="110"/>
      <c r="QDT214" s="110"/>
      <c r="QDU214" s="110"/>
      <c r="QDV214" s="110"/>
      <c r="QDW214" s="110"/>
      <c r="QDX214" s="110"/>
      <c r="QDY214" s="110"/>
      <c r="QDZ214" s="110"/>
      <c r="QEA214" s="110"/>
      <c r="QEB214" s="110"/>
      <c r="QEC214" s="110"/>
      <c r="QED214" s="110"/>
      <c r="QEE214" s="110"/>
      <c r="QEF214" s="110"/>
      <c r="QEG214" s="110"/>
      <c r="QEH214" s="110"/>
      <c r="QEI214" s="110"/>
      <c r="QEJ214" s="110"/>
      <c r="QEK214" s="110"/>
      <c r="QEL214" s="110"/>
      <c r="QEM214" s="110"/>
      <c r="QEN214" s="110"/>
      <c r="QEO214" s="110"/>
      <c r="QEP214" s="110"/>
      <c r="QEQ214" s="110"/>
      <c r="QER214" s="110"/>
      <c r="QES214" s="110"/>
      <c r="QET214" s="110"/>
      <c r="QEU214" s="110"/>
      <c r="QEV214" s="110"/>
      <c r="QEW214" s="110"/>
      <c r="QEX214" s="110"/>
      <c r="QEY214" s="110"/>
      <c r="QEZ214" s="110"/>
      <c r="QFA214" s="110"/>
      <c r="QFB214" s="110"/>
      <c r="QFC214" s="110"/>
      <c r="QFD214" s="110"/>
      <c r="QFE214" s="110"/>
      <c r="QFF214" s="110"/>
      <c r="QFG214" s="110"/>
      <c r="QFH214" s="110"/>
      <c r="QFI214" s="110"/>
      <c r="QFJ214" s="110"/>
      <c r="QFK214" s="110"/>
      <c r="QFL214" s="110"/>
      <c r="QFM214" s="110"/>
      <c r="QFN214" s="110"/>
      <c r="QFO214" s="110"/>
      <c r="QFP214" s="110"/>
      <c r="QFQ214" s="110"/>
      <c r="QFR214" s="110"/>
      <c r="QFS214" s="110"/>
      <c r="QFT214" s="110"/>
      <c r="QFU214" s="110"/>
      <c r="QFV214" s="110"/>
      <c r="QFW214" s="110"/>
      <c r="QFX214" s="110"/>
      <c r="QFY214" s="110"/>
      <c r="QFZ214" s="110"/>
      <c r="QGA214" s="110"/>
      <c r="QGB214" s="110"/>
      <c r="QGC214" s="110"/>
      <c r="QGD214" s="110"/>
      <c r="QGE214" s="110"/>
      <c r="QGF214" s="110"/>
      <c r="QGG214" s="110"/>
      <c r="QGH214" s="110"/>
      <c r="QGI214" s="110"/>
      <c r="QGJ214" s="110"/>
      <c r="QGK214" s="110"/>
      <c r="QGL214" s="110"/>
      <c r="QGM214" s="110"/>
      <c r="QGN214" s="110"/>
      <c r="QGO214" s="110"/>
      <c r="QGP214" s="110"/>
      <c r="QGQ214" s="110"/>
      <c r="QGR214" s="110"/>
      <c r="QGS214" s="110"/>
      <c r="QGT214" s="110"/>
      <c r="QGU214" s="110"/>
      <c r="QGV214" s="110"/>
      <c r="QGW214" s="110"/>
      <c r="QGX214" s="110"/>
      <c r="QGY214" s="110"/>
      <c r="QGZ214" s="110"/>
      <c r="QHA214" s="110"/>
      <c r="QHB214" s="110"/>
      <c r="QHC214" s="110"/>
      <c r="QHD214" s="110"/>
      <c r="QHE214" s="110"/>
      <c r="QHF214" s="110"/>
      <c r="QHG214" s="110"/>
      <c r="QHH214" s="110"/>
      <c r="QHI214" s="110"/>
      <c r="QHJ214" s="110"/>
      <c r="QHK214" s="110"/>
      <c r="QHL214" s="110"/>
      <c r="QHM214" s="110"/>
      <c r="QHN214" s="110"/>
      <c r="QHO214" s="110"/>
      <c r="QHP214" s="110"/>
      <c r="QHQ214" s="110"/>
      <c r="QHR214" s="110"/>
      <c r="QHS214" s="110"/>
      <c r="QHT214" s="110"/>
      <c r="QHU214" s="110"/>
      <c r="QHV214" s="110"/>
      <c r="QHW214" s="110"/>
      <c r="QHX214" s="110"/>
      <c r="QHY214" s="110"/>
      <c r="QHZ214" s="110"/>
      <c r="QIA214" s="110"/>
      <c r="QIB214" s="110"/>
      <c r="QIC214" s="110"/>
      <c r="QID214" s="110"/>
      <c r="QIE214" s="110"/>
      <c r="QIF214" s="110"/>
      <c r="QIG214" s="110"/>
      <c r="QIH214" s="110"/>
      <c r="QII214" s="110"/>
      <c r="QIJ214" s="110"/>
      <c r="QIK214" s="110"/>
      <c r="QIL214" s="110"/>
      <c r="QIM214" s="110"/>
      <c r="QIN214" s="110"/>
      <c r="QIO214" s="110"/>
      <c r="QIP214" s="110"/>
      <c r="QIQ214" s="110"/>
      <c r="QIR214" s="110"/>
      <c r="QIS214" s="110"/>
      <c r="QIT214" s="110"/>
      <c r="QIU214" s="110"/>
      <c r="QIV214" s="110"/>
      <c r="QIW214" s="110"/>
      <c r="QIX214" s="110"/>
      <c r="QIY214" s="110"/>
      <c r="QIZ214" s="110"/>
      <c r="QJA214" s="110"/>
      <c r="QJB214" s="110"/>
      <c r="QJC214" s="110"/>
      <c r="QJD214" s="110"/>
      <c r="QJE214" s="110"/>
      <c r="QJF214" s="110"/>
      <c r="QJG214" s="110"/>
      <c r="QJH214" s="110"/>
      <c r="QJI214" s="110"/>
      <c r="QJJ214" s="110"/>
      <c r="QJK214" s="110"/>
      <c r="QJL214" s="110"/>
      <c r="QJM214" s="110"/>
      <c r="QJN214" s="110"/>
      <c r="QJO214" s="110"/>
      <c r="QJP214" s="110"/>
      <c r="QJQ214" s="110"/>
      <c r="QJR214" s="110"/>
      <c r="QJS214" s="110"/>
      <c r="QJT214" s="110"/>
      <c r="QJU214" s="110"/>
      <c r="QJV214" s="110"/>
      <c r="QJW214" s="110"/>
      <c r="QJX214" s="110"/>
      <c r="QJY214" s="110"/>
      <c r="QJZ214" s="110"/>
      <c r="QKA214" s="110"/>
      <c r="QKB214" s="110"/>
      <c r="QKC214" s="110"/>
      <c r="QKD214" s="110"/>
      <c r="QKE214" s="110"/>
      <c r="QKF214" s="110"/>
      <c r="QKG214" s="110"/>
      <c r="QKH214" s="110"/>
      <c r="QKI214" s="110"/>
      <c r="QKJ214" s="110"/>
      <c r="QKK214" s="110"/>
      <c r="QKL214" s="110"/>
      <c r="QKM214" s="110"/>
      <c r="QKN214" s="110"/>
      <c r="QKO214" s="110"/>
      <c r="QKP214" s="110"/>
      <c r="QKQ214" s="110"/>
      <c r="QKR214" s="110"/>
      <c r="QKS214" s="110"/>
      <c r="QKT214" s="110"/>
      <c r="QKU214" s="110"/>
      <c r="QKV214" s="110"/>
      <c r="QKW214" s="110"/>
      <c r="QKX214" s="110"/>
      <c r="QKY214" s="110"/>
      <c r="QKZ214" s="110"/>
      <c r="QLA214" s="110"/>
      <c r="QLB214" s="110"/>
      <c r="QLC214" s="110"/>
      <c r="QLD214" s="110"/>
      <c r="QLE214" s="110"/>
      <c r="QLF214" s="110"/>
      <c r="QLG214" s="110"/>
      <c r="QLH214" s="110"/>
      <c r="QLI214" s="110"/>
      <c r="QLJ214" s="110"/>
      <c r="QLK214" s="110"/>
      <c r="QLL214" s="110"/>
      <c r="QLM214" s="110"/>
      <c r="QLN214" s="110"/>
      <c r="QLO214" s="110"/>
      <c r="QLP214" s="110"/>
      <c r="QLQ214" s="110"/>
      <c r="QLR214" s="110"/>
      <c r="QLS214" s="110"/>
      <c r="QLT214" s="110"/>
      <c r="QLU214" s="110"/>
      <c r="QLV214" s="110"/>
      <c r="QLW214" s="110"/>
      <c r="QLX214" s="110"/>
      <c r="QLY214" s="110"/>
      <c r="QLZ214" s="110"/>
      <c r="QMA214" s="110"/>
      <c r="QMB214" s="110"/>
      <c r="QMC214" s="110"/>
      <c r="QMD214" s="110"/>
      <c r="QME214" s="110"/>
      <c r="QMF214" s="110"/>
      <c r="QMG214" s="110"/>
      <c r="QMH214" s="110"/>
      <c r="QMI214" s="110"/>
      <c r="QMJ214" s="110"/>
      <c r="QMK214" s="110"/>
      <c r="QML214" s="110"/>
      <c r="QMM214" s="110"/>
      <c r="QMN214" s="110"/>
      <c r="QMO214" s="110"/>
      <c r="QMP214" s="110"/>
      <c r="QMQ214" s="110"/>
      <c r="QMR214" s="110"/>
      <c r="QMS214" s="110"/>
      <c r="QMT214" s="110"/>
      <c r="QMU214" s="110"/>
      <c r="QMV214" s="110"/>
      <c r="QMW214" s="110"/>
      <c r="QMX214" s="110"/>
      <c r="QMY214" s="110"/>
      <c r="QMZ214" s="110"/>
      <c r="QNA214" s="110"/>
      <c r="QNB214" s="110"/>
      <c r="QNC214" s="110"/>
      <c r="QND214" s="110"/>
      <c r="QNE214" s="110"/>
      <c r="QNF214" s="110"/>
      <c r="QNG214" s="110"/>
      <c r="QNH214" s="110"/>
      <c r="QNI214" s="110"/>
      <c r="QNJ214" s="110"/>
      <c r="QNK214" s="110"/>
      <c r="QNL214" s="110"/>
      <c r="QNM214" s="110"/>
      <c r="QNN214" s="110"/>
      <c r="QNO214" s="110"/>
      <c r="QNP214" s="110"/>
      <c r="QNQ214" s="110"/>
      <c r="QNR214" s="110"/>
      <c r="QNS214" s="110"/>
      <c r="QNT214" s="110"/>
      <c r="QNU214" s="110"/>
      <c r="QNV214" s="110"/>
      <c r="QNW214" s="110"/>
      <c r="QNX214" s="110"/>
      <c r="QNY214" s="110"/>
      <c r="QNZ214" s="110"/>
      <c r="QOA214" s="110"/>
      <c r="QOB214" s="110"/>
      <c r="QOC214" s="110"/>
      <c r="QOD214" s="110"/>
      <c r="QOE214" s="110"/>
      <c r="QOF214" s="110"/>
      <c r="QOG214" s="110"/>
      <c r="QOH214" s="110"/>
      <c r="QOI214" s="110"/>
      <c r="QOJ214" s="110"/>
      <c r="QOK214" s="110"/>
      <c r="QOL214" s="110"/>
      <c r="QOM214" s="110"/>
      <c r="QON214" s="110"/>
      <c r="QOO214" s="110"/>
      <c r="QOP214" s="110"/>
      <c r="QOQ214" s="110"/>
      <c r="QOR214" s="110"/>
      <c r="QOS214" s="110"/>
      <c r="QOT214" s="110"/>
      <c r="QOU214" s="110"/>
      <c r="QOV214" s="110"/>
      <c r="QOW214" s="110"/>
      <c r="QOX214" s="110"/>
      <c r="QOY214" s="110"/>
      <c r="QOZ214" s="110"/>
      <c r="QPA214" s="110"/>
      <c r="QPB214" s="110"/>
      <c r="QPC214" s="110"/>
      <c r="QPD214" s="110"/>
      <c r="QPE214" s="110"/>
      <c r="QPF214" s="110"/>
      <c r="QPG214" s="110"/>
      <c r="QPH214" s="110"/>
      <c r="QPI214" s="110"/>
      <c r="QPJ214" s="110"/>
      <c r="QPK214" s="110"/>
      <c r="QPL214" s="110"/>
      <c r="QPM214" s="110"/>
      <c r="QPN214" s="110"/>
      <c r="QPO214" s="110"/>
      <c r="QPP214" s="110"/>
      <c r="QPQ214" s="110"/>
      <c r="QPR214" s="110"/>
      <c r="QPS214" s="110"/>
      <c r="QPT214" s="110"/>
      <c r="QPU214" s="110"/>
      <c r="QPV214" s="110"/>
      <c r="QPW214" s="110"/>
      <c r="QPX214" s="110"/>
      <c r="QPY214" s="110"/>
      <c r="QPZ214" s="110"/>
      <c r="QQA214" s="110"/>
      <c r="QQB214" s="110"/>
      <c r="QQC214" s="110"/>
      <c r="QQD214" s="110"/>
      <c r="QQE214" s="110"/>
      <c r="QQF214" s="110"/>
      <c r="QQG214" s="110"/>
      <c r="QQH214" s="110"/>
      <c r="QQI214" s="110"/>
      <c r="QQJ214" s="110"/>
      <c r="QQK214" s="110"/>
      <c r="QQL214" s="110"/>
      <c r="QQM214" s="110"/>
      <c r="QQN214" s="110"/>
      <c r="QQO214" s="110"/>
      <c r="QQP214" s="110"/>
      <c r="QQQ214" s="110"/>
      <c r="QQR214" s="110"/>
      <c r="QQS214" s="110"/>
      <c r="QQT214" s="110"/>
      <c r="QQU214" s="110"/>
      <c r="QQV214" s="110"/>
      <c r="QQW214" s="110"/>
      <c r="QQX214" s="110"/>
      <c r="QQY214" s="110"/>
      <c r="QQZ214" s="110"/>
      <c r="QRA214" s="110"/>
      <c r="QRB214" s="110"/>
      <c r="QRC214" s="110"/>
      <c r="QRD214" s="110"/>
      <c r="QRE214" s="110"/>
      <c r="QRF214" s="110"/>
      <c r="QRG214" s="110"/>
      <c r="QRH214" s="110"/>
      <c r="QRI214" s="110"/>
      <c r="QRJ214" s="110"/>
      <c r="QRK214" s="110"/>
      <c r="QRL214" s="110"/>
      <c r="QRM214" s="110"/>
      <c r="QRN214" s="110"/>
      <c r="QRO214" s="110"/>
      <c r="QRP214" s="110"/>
      <c r="QRQ214" s="110"/>
      <c r="QRR214" s="110"/>
      <c r="QRS214" s="110"/>
      <c r="QRT214" s="110"/>
      <c r="QRU214" s="110"/>
      <c r="QRV214" s="110"/>
      <c r="QRW214" s="110"/>
      <c r="QRX214" s="110"/>
      <c r="QRY214" s="110"/>
      <c r="QRZ214" s="110"/>
      <c r="QSA214" s="110"/>
      <c r="QSB214" s="110"/>
      <c r="QSC214" s="110"/>
      <c r="QSD214" s="110"/>
      <c r="QSE214" s="110"/>
      <c r="QSF214" s="110"/>
      <c r="QSG214" s="110"/>
      <c r="QSH214" s="110"/>
      <c r="QSI214" s="110"/>
      <c r="QSJ214" s="110"/>
      <c r="QSK214" s="110"/>
      <c r="QSL214" s="110"/>
      <c r="QSM214" s="110"/>
      <c r="QSN214" s="110"/>
      <c r="QSO214" s="110"/>
      <c r="QSP214" s="110"/>
      <c r="QSQ214" s="110"/>
      <c r="QSR214" s="110"/>
      <c r="QSS214" s="110"/>
      <c r="QST214" s="110"/>
      <c r="QSU214" s="110"/>
      <c r="QSV214" s="110"/>
      <c r="QSW214" s="110"/>
      <c r="QSX214" s="110"/>
      <c r="QSY214" s="110"/>
      <c r="QSZ214" s="110"/>
      <c r="QTA214" s="110"/>
      <c r="QTB214" s="110"/>
      <c r="QTC214" s="110"/>
      <c r="QTD214" s="110"/>
      <c r="QTE214" s="110"/>
      <c r="QTF214" s="110"/>
      <c r="QTG214" s="110"/>
      <c r="QTH214" s="110"/>
      <c r="QTI214" s="110"/>
      <c r="QTJ214" s="110"/>
      <c r="QTK214" s="110"/>
      <c r="QTL214" s="110"/>
      <c r="QTM214" s="110"/>
      <c r="QTN214" s="110"/>
      <c r="QTO214" s="110"/>
      <c r="QTP214" s="110"/>
      <c r="QTQ214" s="110"/>
      <c r="QTR214" s="110"/>
      <c r="QTS214" s="110"/>
      <c r="QTT214" s="110"/>
      <c r="QTU214" s="110"/>
      <c r="QTV214" s="110"/>
      <c r="QTW214" s="110"/>
      <c r="QTX214" s="110"/>
      <c r="QTY214" s="110"/>
      <c r="QTZ214" s="110"/>
      <c r="QUA214" s="110"/>
      <c r="QUB214" s="110"/>
      <c r="QUC214" s="110"/>
      <c r="QUD214" s="110"/>
      <c r="QUE214" s="110"/>
      <c r="QUF214" s="110"/>
      <c r="QUG214" s="110"/>
      <c r="QUH214" s="110"/>
      <c r="QUI214" s="110"/>
      <c r="QUJ214" s="110"/>
      <c r="QUK214" s="110"/>
      <c r="QUL214" s="110"/>
      <c r="QUM214" s="110"/>
      <c r="QUN214" s="110"/>
      <c r="QUO214" s="110"/>
      <c r="QUP214" s="110"/>
      <c r="QUQ214" s="110"/>
      <c r="QUR214" s="110"/>
      <c r="QUS214" s="110"/>
      <c r="QUT214" s="110"/>
      <c r="QUU214" s="110"/>
      <c r="QUV214" s="110"/>
      <c r="QUW214" s="110"/>
      <c r="QUX214" s="110"/>
      <c r="QUY214" s="110"/>
      <c r="QUZ214" s="110"/>
      <c r="QVA214" s="110"/>
      <c r="QVB214" s="110"/>
      <c r="QVC214" s="110"/>
      <c r="QVD214" s="110"/>
      <c r="QVE214" s="110"/>
      <c r="QVF214" s="110"/>
      <c r="QVG214" s="110"/>
      <c r="QVH214" s="110"/>
      <c r="QVI214" s="110"/>
      <c r="QVJ214" s="110"/>
      <c r="QVK214" s="110"/>
      <c r="QVL214" s="110"/>
      <c r="QVM214" s="110"/>
      <c r="QVN214" s="110"/>
      <c r="QVO214" s="110"/>
      <c r="QVP214" s="110"/>
      <c r="QVQ214" s="110"/>
      <c r="QVR214" s="110"/>
      <c r="QVS214" s="110"/>
      <c r="QVT214" s="110"/>
      <c r="QVU214" s="110"/>
      <c r="QVV214" s="110"/>
      <c r="QVW214" s="110"/>
      <c r="QVX214" s="110"/>
      <c r="QVY214" s="110"/>
      <c r="QVZ214" s="110"/>
      <c r="QWA214" s="110"/>
      <c r="QWB214" s="110"/>
      <c r="QWC214" s="110"/>
      <c r="QWD214" s="110"/>
      <c r="QWE214" s="110"/>
      <c r="QWF214" s="110"/>
      <c r="QWG214" s="110"/>
      <c r="QWH214" s="110"/>
      <c r="QWI214" s="110"/>
      <c r="QWJ214" s="110"/>
      <c r="QWK214" s="110"/>
      <c r="QWL214" s="110"/>
      <c r="QWM214" s="110"/>
      <c r="QWN214" s="110"/>
      <c r="QWO214" s="110"/>
      <c r="QWP214" s="110"/>
      <c r="QWQ214" s="110"/>
      <c r="QWR214" s="110"/>
      <c r="QWS214" s="110"/>
      <c r="QWT214" s="110"/>
      <c r="QWU214" s="110"/>
      <c r="QWV214" s="110"/>
      <c r="QWW214" s="110"/>
      <c r="QWX214" s="110"/>
      <c r="QWY214" s="110"/>
      <c r="QWZ214" s="110"/>
      <c r="QXA214" s="110"/>
      <c r="QXB214" s="110"/>
      <c r="QXC214" s="110"/>
      <c r="QXD214" s="110"/>
      <c r="QXE214" s="110"/>
      <c r="QXF214" s="110"/>
      <c r="QXG214" s="110"/>
      <c r="QXH214" s="110"/>
      <c r="QXI214" s="110"/>
      <c r="QXJ214" s="110"/>
      <c r="QXK214" s="110"/>
      <c r="QXL214" s="110"/>
      <c r="QXM214" s="110"/>
      <c r="QXN214" s="110"/>
      <c r="QXO214" s="110"/>
      <c r="QXP214" s="110"/>
      <c r="QXQ214" s="110"/>
      <c r="QXR214" s="110"/>
      <c r="QXS214" s="110"/>
      <c r="QXT214" s="110"/>
      <c r="QXU214" s="110"/>
      <c r="QXV214" s="110"/>
      <c r="QXW214" s="110"/>
      <c r="QXX214" s="110"/>
      <c r="QXY214" s="110"/>
      <c r="QXZ214" s="110"/>
      <c r="QYA214" s="110"/>
      <c r="QYB214" s="110"/>
      <c r="QYC214" s="110"/>
      <c r="QYD214" s="110"/>
      <c r="QYE214" s="110"/>
      <c r="QYF214" s="110"/>
      <c r="QYG214" s="110"/>
      <c r="QYH214" s="110"/>
      <c r="QYI214" s="110"/>
      <c r="QYJ214" s="110"/>
      <c r="QYK214" s="110"/>
      <c r="QYL214" s="110"/>
      <c r="QYM214" s="110"/>
      <c r="QYN214" s="110"/>
      <c r="QYO214" s="110"/>
      <c r="QYP214" s="110"/>
      <c r="QYQ214" s="110"/>
      <c r="QYR214" s="110"/>
      <c r="QYS214" s="110"/>
      <c r="QYT214" s="110"/>
      <c r="QYU214" s="110"/>
      <c r="QYV214" s="110"/>
      <c r="QYW214" s="110"/>
      <c r="QYX214" s="110"/>
      <c r="QYY214" s="110"/>
      <c r="QYZ214" s="110"/>
      <c r="QZA214" s="110"/>
      <c r="QZB214" s="110"/>
      <c r="QZC214" s="110"/>
      <c r="QZD214" s="110"/>
      <c r="QZE214" s="110"/>
      <c r="QZF214" s="110"/>
      <c r="QZG214" s="110"/>
      <c r="QZH214" s="110"/>
      <c r="QZI214" s="110"/>
      <c r="QZJ214" s="110"/>
      <c r="QZK214" s="110"/>
      <c r="QZL214" s="110"/>
      <c r="QZM214" s="110"/>
      <c r="QZN214" s="110"/>
      <c r="QZO214" s="110"/>
      <c r="QZP214" s="110"/>
      <c r="QZQ214" s="110"/>
      <c r="QZR214" s="110"/>
      <c r="QZS214" s="110"/>
      <c r="QZT214" s="110"/>
      <c r="QZU214" s="110"/>
      <c r="QZV214" s="110"/>
      <c r="QZW214" s="110"/>
      <c r="QZX214" s="110"/>
      <c r="QZY214" s="110"/>
      <c r="QZZ214" s="110"/>
      <c r="RAA214" s="110"/>
      <c r="RAB214" s="110"/>
      <c r="RAC214" s="110"/>
      <c r="RAD214" s="110"/>
      <c r="RAE214" s="110"/>
      <c r="RAF214" s="110"/>
      <c r="RAG214" s="110"/>
      <c r="RAH214" s="110"/>
      <c r="RAI214" s="110"/>
      <c r="RAJ214" s="110"/>
      <c r="RAK214" s="110"/>
      <c r="RAL214" s="110"/>
      <c r="RAM214" s="110"/>
      <c r="RAN214" s="110"/>
      <c r="RAO214" s="110"/>
      <c r="RAP214" s="110"/>
      <c r="RAQ214" s="110"/>
      <c r="RAR214" s="110"/>
      <c r="RAS214" s="110"/>
      <c r="RAT214" s="110"/>
      <c r="RAU214" s="110"/>
      <c r="RAV214" s="110"/>
      <c r="RAW214" s="110"/>
      <c r="RAX214" s="110"/>
      <c r="RAY214" s="110"/>
      <c r="RAZ214" s="110"/>
      <c r="RBA214" s="110"/>
      <c r="RBB214" s="110"/>
      <c r="RBC214" s="110"/>
      <c r="RBD214" s="110"/>
      <c r="RBE214" s="110"/>
      <c r="RBF214" s="110"/>
      <c r="RBG214" s="110"/>
      <c r="RBH214" s="110"/>
      <c r="RBI214" s="110"/>
      <c r="RBJ214" s="110"/>
      <c r="RBK214" s="110"/>
      <c r="RBL214" s="110"/>
      <c r="RBM214" s="110"/>
      <c r="RBN214" s="110"/>
      <c r="RBO214" s="110"/>
      <c r="RBP214" s="110"/>
      <c r="RBQ214" s="110"/>
      <c r="RBR214" s="110"/>
      <c r="RBS214" s="110"/>
      <c r="RBT214" s="110"/>
      <c r="RBU214" s="110"/>
      <c r="RBV214" s="110"/>
      <c r="RBW214" s="110"/>
      <c r="RBX214" s="110"/>
      <c r="RBY214" s="110"/>
      <c r="RBZ214" s="110"/>
      <c r="RCA214" s="110"/>
      <c r="RCB214" s="110"/>
      <c r="RCC214" s="110"/>
      <c r="RCD214" s="110"/>
      <c r="RCE214" s="110"/>
      <c r="RCF214" s="110"/>
      <c r="RCG214" s="110"/>
      <c r="RCH214" s="110"/>
      <c r="RCI214" s="110"/>
      <c r="RCJ214" s="110"/>
      <c r="RCK214" s="110"/>
      <c r="RCL214" s="110"/>
      <c r="RCM214" s="110"/>
      <c r="RCN214" s="110"/>
      <c r="RCO214" s="110"/>
      <c r="RCP214" s="110"/>
      <c r="RCQ214" s="110"/>
      <c r="RCR214" s="110"/>
      <c r="RCS214" s="110"/>
      <c r="RCT214" s="110"/>
      <c r="RCU214" s="110"/>
      <c r="RCV214" s="110"/>
      <c r="RCW214" s="110"/>
      <c r="RCX214" s="110"/>
      <c r="RCY214" s="110"/>
      <c r="RCZ214" s="110"/>
      <c r="RDA214" s="110"/>
      <c r="RDB214" s="110"/>
      <c r="RDC214" s="110"/>
      <c r="RDD214" s="110"/>
      <c r="RDE214" s="110"/>
      <c r="RDF214" s="110"/>
      <c r="RDG214" s="110"/>
      <c r="RDH214" s="110"/>
      <c r="RDI214" s="110"/>
      <c r="RDJ214" s="110"/>
      <c r="RDK214" s="110"/>
      <c r="RDL214" s="110"/>
      <c r="RDM214" s="110"/>
      <c r="RDN214" s="110"/>
      <c r="RDO214" s="110"/>
      <c r="RDP214" s="110"/>
      <c r="RDQ214" s="110"/>
      <c r="RDR214" s="110"/>
      <c r="RDS214" s="110"/>
      <c r="RDT214" s="110"/>
      <c r="RDU214" s="110"/>
      <c r="RDV214" s="110"/>
      <c r="RDW214" s="110"/>
      <c r="RDX214" s="110"/>
      <c r="RDY214" s="110"/>
      <c r="RDZ214" s="110"/>
      <c r="REA214" s="110"/>
      <c r="REB214" s="110"/>
      <c r="REC214" s="110"/>
      <c r="RED214" s="110"/>
      <c r="REE214" s="110"/>
      <c r="REF214" s="110"/>
      <c r="REG214" s="110"/>
      <c r="REH214" s="110"/>
      <c r="REI214" s="110"/>
      <c r="REJ214" s="110"/>
      <c r="REK214" s="110"/>
      <c r="REL214" s="110"/>
      <c r="REM214" s="110"/>
      <c r="REN214" s="110"/>
      <c r="REO214" s="110"/>
      <c r="REP214" s="110"/>
      <c r="REQ214" s="110"/>
      <c r="RER214" s="110"/>
      <c r="RES214" s="110"/>
      <c r="RET214" s="110"/>
      <c r="REU214" s="110"/>
      <c r="REV214" s="110"/>
      <c r="REW214" s="110"/>
      <c r="REX214" s="110"/>
      <c r="REY214" s="110"/>
      <c r="REZ214" s="110"/>
      <c r="RFA214" s="110"/>
      <c r="RFB214" s="110"/>
      <c r="RFC214" s="110"/>
      <c r="RFD214" s="110"/>
      <c r="RFE214" s="110"/>
      <c r="RFF214" s="110"/>
      <c r="RFG214" s="110"/>
      <c r="RFH214" s="110"/>
      <c r="RFI214" s="110"/>
      <c r="RFJ214" s="110"/>
      <c r="RFK214" s="110"/>
      <c r="RFL214" s="110"/>
      <c r="RFM214" s="110"/>
      <c r="RFN214" s="110"/>
      <c r="RFO214" s="110"/>
      <c r="RFP214" s="110"/>
      <c r="RFQ214" s="110"/>
      <c r="RFR214" s="110"/>
      <c r="RFS214" s="110"/>
      <c r="RFT214" s="110"/>
      <c r="RFU214" s="110"/>
      <c r="RFV214" s="110"/>
      <c r="RFW214" s="110"/>
      <c r="RFX214" s="110"/>
      <c r="RFY214" s="110"/>
      <c r="RFZ214" s="110"/>
      <c r="RGA214" s="110"/>
      <c r="RGB214" s="110"/>
      <c r="RGC214" s="110"/>
      <c r="RGD214" s="110"/>
      <c r="RGE214" s="110"/>
      <c r="RGF214" s="110"/>
      <c r="RGG214" s="110"/>
      <c r="RGH214" s="110"/>
      <c r="RGI214" s="110"/>
      <c r="RGJ214" s="110"/>
      <c r="RGK214" s="110"/>
      <c r="RGL214" s="110"/>
      <c r="RGM214" s="110"/>
      <c r="RGN214" s="110"/>
      <c r="RGO214" s="110"/>
      <c r="RGP214" s="110"/>
      <c r="RGQ214" s="110"/>
      <c r="RGR214" s="110"/>
      <c r="RGS214" s="110"/>
      <c r="RGT214" s="110"/>
      <c r="RGU214" s="110"/>
      <c r="RGV214" s="110"/>
      <c r="RGW214" s="110"/>
      <c r="RGX214" s="110"/>
      <c r="RGY214" s="110"/>
      <c r="RGZ214" s="110"/>
      <c r="RHA214" s="110"/>
      <c r="RHB214" s="110"/>
      <c r="RHC214" s="110"/>
      <c r="RHD214" s="110"/>
      <c r="RHE214" s="110"/>
      <c r="RHF214" s="110"/>
      <c r="RHG214" s="110"/>
      <c r="RHH214" s="110"/>
      <c r="RHI214" s="110"/>
      <c r="RHJ214" s="110"/>
      <c r="RHK214" s="110"/>
      <c r="RHL214" s="110"/>
      <c r="RHM214" s="110"/>
      <c r="RHN214" s="110"/>
      <c r="RHO214" s="110"/>
      <c r="RHP214" s="110"/>
      <c r="RHQ214" s="110"/>
      <c r="RHR214" s="110"/>
      <c r="RHS214" s="110"/>
      <c r="RHT214" s="110"/>
      <c r="RHU214" s="110"/>
      <c r="RHV214" s="110"/>
      <c r="RHW214" s="110"/>
      <c r="RHX214" s="110"/>
      <c r="RHY214" s="110"/>
      <c r="RHZ214" s="110"/>
      <c r="RIA214" s="110"/>
      <c r="RIB214" s="110"/>
      <c r="RIC214" s="110"/>
      <c r="RID214" s="110"/>
      <c r="RIE214" s="110"/>
      <c r="RIF214" s="110"/>
      <c r="RIG214" s="110"/>
      <c r="RIH214" s="110"/>
      <c r="RII214" s="110"/>
      <c r="RIJ214" s="110"/>
      <c r="RIK214" s="110"/>
      <c r="RIL214" s="110"/>
      <c r="RIM214" s="110"/>
      <c r="RIN214" s="110"/>
      <c r="RIO214" s="110"/>
      <c r="RIP214" s="110"/>
      <c r="RIQ214" s="110"/>
      <c r="RIR214" s="110"/>
      <c r="RIS214" s="110"/>
      <c r="RIT214" s="110"/>
      <c r="RIU214" s="110"/>
      <c r="RIV214" s="110"/>
      <c r="RIW214" s="110"/>
      <c r="RIX214" s="110"/>
      <c r="RIY214" s="110"/>
      <c r="RIZ214" s="110"/>
      <c r="RJA214" s="110"/>
      <c r="RJB214" s="110"/>
      <c r="RJC214" s="110"/>
      <c r="RJD214" s="110"/>
      <c r="RJE214" s="110"/>
      <c r="RJF214" s="110"/>
      <c r="RJG214" s="110"/>
      <c r="RJH214" s="110"/>
      <c r="RJI214" s="110"/>
      <c r="RJJ214" s="110"/>
      <c r="RJK214" s="110"/>
      <c r="RJL214" s="110"/>
      <c r="RJM214" s="110"/>
      <c r="RJN214" s="110"/>
      <c r="RJO214" s="110"/>
      <c r="RJP214" s="110"/>
      <c r="RJQ214" s="110"/>
      <c r="RJR214" s="110"/>
      <c r="RJS214" s="110"/>
      <c r="RJT214" s="110"/>
      <c r="RJU214" s="110"/>
      <c r="RJV214" s="110"/>
      <c r="RJW214" s="110"/>
      <c r="RJX214" s="110"/>
      <c r="RJY214" s="110"/>
      <c r="RJZ214" s="110"/>
      <c r="RKA214" s="110"/>
      <c r="RKB214" s="110"/>
      <c r="RKC214" s="110"/>
      <c r="RKD214" s="110"/>
      <c r="RKE214" s="110"/>
      <c r="RKF214" s="110"/>
      <c r="RKG214" s="110"/>
      <c r="RKH214" s="110"/>
      <c r="RKI214" s="110"/>
      <c r="RKJ214" s="110"/>
      <c r="RKK214" s="110"/>
      <c r="RKL214" s="110"/>
      <c r="RKM214" s="110"/>
      <c r="RKN214" s="110"/>
      <c r="RKO214" s="110"/>
      <c r="RKP214" s="110"/>
      <c r="RKQ214" s="110"/>
      <c r="RKR214" s="110"/>
      <c r="RKS214" s="110"/>
      <c r="RKT214" s="110"/>
      <c r="RKU214" s="110"/>
      <c r="RKV214" s="110"/>
      <c r="RKW214" s="110"/>
      <c r="RKX214" s="110"/>
      <c r="RKY214" s="110"/>
      <c r="RKZ214" s="110"/>
      <c r="RLA214" s="110"/>
      <c r="RLB214" s="110"/>
      <c r="RLC214" s="110"/>
      <c r="RLD214" s="110"/>
      <c r="RLE214" s="110"/>
      <c r="RLF214" s="110"/>
      <c r="RLG214" s="110"/>
      <c r="RLH214" s="110"/>
      <c r="RLI214" s="110"/>
      <c r="RLJ214" s="110"/>
      <c r="RLK214" s="110"/>
      <c r="RLL214" s="110"/>
      <c r="RLM214" s="110"/>
      <c r="RLN214" s="110"/>
      <c r="RLO214" s="110"/>
      <c r="RLP214" s="110"/>
      <c r="RLQ214" s="110"/>
      <c r="RLR214" s="110"/>
      <c r="RLS214" s="110"/>
      <c r="RLT214" s="110"/>
      <c r="RLU214" s="110"/>
      <c r="RLV214" s="110"/>
      <c r="RLW214" s="110"/>
      <c r="RLX214" s="110"/>
      <c r="RLY214" s="110"/>
      <c r="RLZ214" s="110"/>
      <c r="RMA214" s="110"/>
      <c r="RMB214" s="110"/>
      <c r="RMC214" s="110"/>
      <c r="RMD214" s="110"/>
      <c r="RME214" s="110"/>
      <c r="RMF214" s="110"/>
      <c r="RMG214" s="110"/>
      <c r="RMH214" s="110"/>
      <c r="RMI214" s="110"/>
      <c r="RMJ214" s="110"/>
      <c r="RMK214" s="110"/>
      <c r="RML214" s="110"/>
      <c r="RMM214" s="110"/>
      <c r="RMN214" s="110"/>
      <c r="RMO214" s="110"/>
      <c r="RMP214" s="110"/>
      <c r="RMQ214" s="110"/>
      <c r="RMR214" s="110"/>
      <c r="RMS214" s="110"/>
      <c r="RMT214" s="110"/>
      <c r="RMU214" s="110"/>
      <c r="RMV214" s="110"/>
      <c r="RMW214" s="110"/>
      <c r="RMX214" s="110"/>
      <c r="RMY214" s="110"/>
      <c r="RMZ214" s="110"/>
      <c r="RNA214" s="110"/>
      <c r="RNB214" s="110"/>
      <c r="RNC214" s="110"/>
      <c r="RND214" s="110"/>
      <c r="RNE214" s="110"/>
      <c r="RNF214" s="110"/>
      <c r="RNG214" s="110"/>
      <c r="RNH214" s="110"/>
      <c r="RNI214" s="110"/>
      <c r="RNJ214" s="110"/>
      <c r="RNK214" s="110"/>
      <c r="RNL214" s="110"/>
      <c r="RNM214" s="110"/>
      <c r="RNN214" s="110"/>
      <c r="RNO214" s="110"/>
      <c r="RNP214" s="110"/>
      <c r="RNQ214" s="110"/>
      <c r="RNR214" s="110"/>
      <c r="RNS214" s="110"/>
      <c r="RNT214" s="110"/>
      <c r="RNU214" s="110"/>
      <c r="RNV214" s="110"/>
      <c r="RNW214" s="110"/>
      <c r="RNX214" s="110"/>
      <c r="RNY214" s="110"/>
      <c r="RNZ214" s="110"/>
      <c r="ROA214" s="110"/>
      <c r="ROB214" s="110"/>
      <c r="ROC214" s="110"/>
      <c r="ROD214" s="110"/>
      <c r="ROE214" s="110"/>
      <c r="ROF214" s="110"/>
      <c r="ROG214" s="110"/>
      <c r="ROH214" s="110"/>
      <c r="ROI214" s="110"/>
      <c r="ROJ214" s="110"/>
      <c r="ROK214" s="110"/>
      <c r="ROL214" s="110"/>
      <c r="ROM214" s="110"/>
      <c r="RON214" s="110"/>
      <c r="ROO214" s="110"/>
      <c r="ROP214" s="110"/>
      <c r="ROQ214" s="110"/>
      <c r="ROR214" s="110"/>
      <c r="ROS214" s="110"/>
      <c r="ROT214" s="110"/>
      <c r="ROU214" s="110"/>
      <c r="ROV214" s="110"/>
      <c r="ROW214" s="110"/>
      <c r="ROX214" s="110"/>
      <c r="ROY214" s="110"/>
      <c r="ROZ214" s="110"/>
      <c r="RPA214" s="110"/>
      <c r="RPB214" s="110"/>
      <c r="RPC214" s="110"/>
      <c r="RPD214" s="110"/>
      <c r="RPE214" s="110"/>
      <c r="RPF214" s="110"/>
      <c r="RPG214" s="110"/>
      <c r="RPH214" s="110"/>
      <c r="RPI214" s="110"/>
      <c r="RPJ214" s="110"/>
      <c r="RPK214" s="110"/>
      <c r="RPL214" s="110"/>
      <c r="RPM214" s="110"/>
      <c r="RPN214" s="110"/>
      <c r="RPO214" s="110"/>
      <c r="RPP214" s="110"/>
      <c r="RPQ214" s="110"/>
      <c r="RPR214" s="110"/>
      <c r="RPS214" s="110"/>
      <c r="RPT214" s="110"/>
      <c r="RPU214" s="110"/>
      <c r="RPV214" s="110"/>
      <c r="RPW214" s="110"/>
      <c r="RPX214" s="110"/>
      <c r="RPY214" s="110"/>
      <c r="RPZ214" s="110"/>
      <c r="RQA214" s="110"/>
      <c r="RQB214" s="110"/>
      <c r="RQC214" s="110"/>
      <c r="RQD214" s="110"/>
      <c r="RQE214" s="110"/>
      <c r="RQF214" s="110"/>
      <c r="RQG214" s="110"/>
      <c r="RQH214" s="110"/>
      <c r="RQI214" s="110"/>
      <c r="RQJ214" s="110"/>
      <c r="RQK214" s="110"/>
      <c r="RQL214" s="110"/>
      <c r="RQM214" s="110"/>
      <c r="RQN214" s="110"/>
      <c r="RQO214" s="110"/>
      <c r="RQP214" s="110"/>
      <c r="RQQ214" s="110"/>
      <c r="RQR214" s="110"/>
      <c r="RQS214" s="110"/>
      <c r="RQT214" s="110"/>
      <c r="RQU214" s="110"/>
      <c r="RQV214" s="110"/>
      <c r="RQW214" s="110"/>
      <c r="RQX214" s="110"/>
      <c r="RQY214" s="110"/>
      <c r="RQZ214" s="110"/>
      <c r="RRA214" s="110"/>
      <c r="RRB214" s="110"/>
      <c r="RRC214" s="110"/>
      <c r="RRD214" s="110"/>
      <c r="RRE214" s="110"/>
      <c r="RRF214" s="110"/>
      <c r="RRG214" s="110"/>
      <c r="RRH214" s="110"/>
      <c r="RRI214" s="110"/>
      <c r="RRJ214" s="110"/>
      <c r="RRK214" s="110"/>
      <c r="RRL214" s="110"/>
      <c r="RRM214" s="110"/>
      <c r="RRN214" s="110"/>
      <c r="RRO214" s="110"/>
      <c r="RRP214" s="110"/>
      <c r="RRQ214" s="110"/>
      <c r="RRR214" s="110"/>
      <c r="RRS214" s="110"/>
      <c r="RRT214" s="110"/>
      <c r="RRU214" s="110"/>
      <c r="RRV214" s="110"/>
      <c r="RRW214" s="110"/>
      <c r="RRX214" s="110"/>
      <c r="RRY214" s="110"/>
      <c r="RRZ214" s="110"/>
      <c r="RSA214" s="110"/>
      <c r="RSB214" s="110"/>
      <c r="RSC214" s="110"/>
      <c r="RSD214" s="110"/>
      <c r="RSE214" s="110"/>
      <c r="RSF214" s="110"/>
      <c r="RSG214" s="110"/>
      <c r="RSH214" s="110"/>
      <c r="RSI214" s="110"/>
      <c r="RSJ214" s="110"/>
      <c r="RSK214" s="110"/>
      <c r="RSL214" s="110"/>
      <c r="RSM214" s="110"/>
      <c r="RSN214" s="110"/>
      <c r="RSO214" s="110"/>
      <c r="RSP214" s="110"/>
      <c r="RSQ214" s="110"/>
      <c r="RSR214" s="110"/>
      <c r="RSS214" s="110"/>
      <c r="RST214" s="110"/>
      <c r="RSU214" s="110"/>
      <c r="RSV214" s="110"/>
      <c r="RSW214" s="110"/>
      <c r="RSX214" s="110"/>
      <c r="RSY214" s="110"/>
      <c r="RSZ214" s="110"/>
      <c r="RTA214" s="110"/>
      <c r="RTB214" s="110"/>
      <c r="RTC214" s="110"/>
      <c r="RTD214" s="110"/>
      <c r="RTE214" s="110"/>
      <c r="RTF214" s="110"/>
      <c r="RTG214" s="110"/>
      <c r="RTH214" s="110"/>
      <c r="RTI214" s="110"/>
      <c r="RTJ214" s="110"/>
      <c r="RTK214" s="110"/>
      <c r="RTL214" s="110"/>
      <c r="RTM214" s="110"/>
      <c r="RTN214" s="110"/>
      <c r="RTO214" s="110"/>
      <c r="RTP214" s="110"/>
      <c r="RTQ214" s="110"/>
      <c r="RTR214" s="110"/>
      <c r="RTS214" s="110"/>
      <c r="RTT214" s="110"/>
      <c r="RTU214" s="110"/>
      <c r="RTV214" s="110"/>
      <c r="RTW214" s="110"/>
      <c r="RTX214" s="110"/>
      <c r="RTY214" s="110"/>
      <c r="RTZ214" s="110"/>
      <c r="RUA214" s="110"/>
      <c r="RUB214" s="110"/>
      <c r="RUC214" s="110"/>
      <c r="RUD214" s="110"/>
      <c r="RUE214" s="110"/>
      <c r="RUF214" s="110"/>
      <c r="RUG214" s="110"/>
      <c r="RUH214" s="110"/>
      <c r="RUI214" s="110"/>
      <c r="RUJ214" s="110"/>
      <c r="RUK214" s="110"/>
      <c r="RUL214" s="110"/>
      <c r="RUM214" s="110"/>
      <c r="RUN214" s="110"/>
      <c r="RUO214" s="110"/>
      <c r="RUP214" s="110"/>
      <c r="RUQ214" s="110"/>
      <c r="RUR214" s="110"/>
      <c r="RUS214" s="110"/>
      <c r="RUT214" s="110"/>
      <c r="RUU214" s="110"/>
      <c r="RUV214" s="110"/>
      <c r="RUW214" s="110"/>
      <c r="RUX214" s="110"/>
      <c r="RUY214" s="110"/>
      <c r="RUZ214" s="110"/>
      <c r="RVA214" s="110"/>
      <c r="RVB214" s="110"/>
      <c r="RVC214" s="110"/>
      <c r="RVD214" s="110"/>
      <c r="RVE214" s="110"/>
      <c r="RVF214" s="110"/>
      <c r="RVG214" s="110"/>
      <c r="RVH214" s="110"/>
      <c r="RVI214" s="110"/>
      <c r="RVJ214" s="110"/>
      <c r="RVK214" s="110"/>
      <c r="RVL214" s="110"/>
      <c r="RVM214" s="110"/>
      <c r="RVN214" s="110"/>
      <c r="RVO214" s="110"/>
      <c r="RVP214" s="110"/>
      <c r="RVQ214" s="110"/>
      <c r="RVR214" s="110"/>
      <c r="RVS214" s="110"/>
      <c r="RVT214" s="110"/>
      <c r="RVU214" s="110"/>
      <c r="RVV214" s="110"/>
      <c r="RVW214" s="110"/>
      <c r="RVX214" s="110"/>
      <c r="RVY214" s="110"/>
      <c r="RVZ214" s="110"/>
      <c r="RWA214" s="110"/>
      <c r="RWB214" s="110"/>
      <c r="RWC214" s="110"/>
      <c r="RWD214" s="110"/>
      <c r="RWE214" s="110"/>
      <c r="RWF214" s="110"/>
      <c r="RWG214" s="110"/>
      <c r="RWH214" s="110"/>
      <c r="RWI214" s="110"/>
      <c r="RWJ214" s="110"/>
      <c r="RWK214" s="110"/>
      <c r="RWL214" s="110"/>
      <c r="RWM214" s="110"/>
      <c r="RWN214" s="110"/>
      <c r="RWO214" s="110"/>
      <c r="RWP214" s="110"/>
      <c r="RWQ214" s="110"/>
      <c r="RWR214" s="110"/>
      <c r="RWS214" s="110"/>
      <c r="RWT214" s="110"/>
      <c r="RWU214" s="110"/>
      <c r="RWV214" s="110"/>
      <c r="RWW214" s="110"/>
      <c r="RWX214" s="110"/>
      <c r="RWY214" s="110"/>
      <c r="RWZ214" s="110"/>
      <c r="RXA214" s="110"/>
      <c r="RXB214" s="110"/>
      <c r="RXC214" s="110"/>
      <c r="RXD214" s="110"/>
      <c r="RXE214" s="110"/>
      <c r="RXF214" s="110"/>
      <c r="RXG214" s="110"/>
      <c r="RXH214" s="110"/>
      <c r="RXI214" s="110"/>
      <c r="RXJ214" s="110"/>
      <c r="RXK214" s="110"/>
      <c r="RXL214" s="110"/>
      <c r="RXM214" s="110"/>
      <c r="RXN214" s="110"/>
      <c r="RXO214" s="110"/>
      <c r="RXP214" s="110"/>
      <c r="RXQ214" s="110"/>
      <c r="RXR214" s="110"/>
      <c r="RXS214" s="110"/>
      <c r="RXT214" s="110"/>
      <c r="RXU214" s="110"/>
      <c r="RXV214" s="110"/>
      <c r="RXW214" s="110"/>
      <c r="RXX214" s="110"/>
      <c r="RXY214" s="110"/>
      <c r="RXZ214" s="110"/>
      <c r="RYA214" s="110"/>
      <c r="RYB214" s="110"/>
      <c r="RYC214" s="110"/>
      <c r="RYD214" s="110"/>
      <c r="RYE214" s="110"/>
      <c r="RYF214" s="110"/>
      <c r="RYG214" s="110"/>
      <c r="RYH214" s="110"/>
      <c r="RYI214" s="110"/>
      <c r="RYJ214" s="110"/>
      <c r="RYK214" s="110"/>
      <c r="RYL214" s="110"/>
      <c r="RYM214" s="110"/>
      <c r="RYN214" s="110"/>
      <c r="RYO214" s="110"/>
      <c r="RYP214" s="110"/>
      <c r="RYQ214" s="110"/>
      <c r="RYR214" s="110"/>
      <c r="RYS214" s="110"/>
      <c r="RYT214" s="110"/>
      <c r="RYU214" s="110"/>
      <c r="RYV214" s="110"/>
      <c r="RYW214" s="110"/>
      <c r="RYX214" s="110"/>
      <c r="RYY214" s="110"/>
      <c r="RYZ214" s="110"/>
      <c r="RZA214" s="110"/>
      <c r="RZB214" s="110"/>
      <c r="RZC214" s="110"/>
      <c r="RZD214" s="110"/>
      <c r="RZE214" s="110"/>
      <c r="RZF214" s="110"/>
      <c r="RZG214" s="110"/>
      <c r="RZH214" s="110"/>
      <c r="RZI214" s="110"/>
      <c r="RZJ214" s="110"/>
      <c r="RZK214" s="110"/>
      <c r="RZL214" s="110"/>
      <c r="RZM214" s="110"/>
      <c r="RZN214" s="110"/>
      <c r="RZO214" s="110"/>
      <c r="RZP214" s="110"/>
      <c r="RZQ214" s="110"/>
      <c r="RZR214" s="110"/>
      <c r="RZS214" s="110"/>
      <c r="RZT214" s="110"/>
      <c r="RZU214" s="110"/>
      <c r="RZV214" s="110"/>
      <c r="RZW214" s="110"/>
      <c r="RZX214" s="110"/>
      <c r="RZY214" s="110"/>
      <c r="RZZ214" s="110"/>
      <c r="SAA214" s="110"/>
      <c r="SAB214" s="110"/>
      <c r="SAC214" s="110"/>
      <c r="SAD214" s="110"/>
      <c r="SAE214" s="110"/>
      <c r="SAF214" s="110"/>
      <c r="SAG214" s="110"/>
      <c r="SAH214" s="110"/>
      <c r="SAI214" s="110"/>
      <c r="SAJ214" s="110"/>
      <c r="SAK214" s="110"/>
      <c r="SAL214" s="110"/>
      <c r="SAM214" s="110"/>
      <c r="SAN214" s="110"/>
      <c r="SAO214" s="110"/>
      <c r="SAP214" s="110"/>
      <c r="SAQ214" s="110"/>
      <c r="SAR214" s="110"/>
      <c r="SAS214" s="110"/>
      <c r="SAT214" s="110"/>
      <c r="SAU214" s="110"/>
      <c r="SAV214" s="110"/>
      <c r="SAW214" s="110"/>
      <c r="SAX214" s="110"/>
      <c r="SAY214" s="110"/>
      <c r="SAZ214" s="110"/>
      <c r="SBA214" s="110"/>
      <c r="SBB214" s="110"/>
      <c r="SBC214" s="110"/>
      <c r="SBD214" s="110"/>
      <c r="SBE214" s="110"/>
      <c r="SBF214" s="110"/>
      <c r="SBG214" s="110"/>
      <c r="SBH214" s="110"/>
      <c r="SBI214" s="110"/>
      <c r="SBJ214" s="110"/>
      <c r="SBK214" s="110"/>
      <c r="SBL214" s="110"/>
      <c r="SBM214" s="110"/>
      <c r="SBN214" s="110"/>
      <c r="SBO214" s="110"/>
      <c r="SBP214" s="110"/>
      <c r="SBQ214" s="110"/>
      <c r="SBR214" s="110"/>
      <c r="SBS214" s="110"/>
      <c r="SBT214" s="110"/>
      <c r="SBU214" s="110"/>
      <c r="SBV214" s="110"/>
      <c r="SBW214" s="110"/>
      <c r="SBX214" s="110"/>
      <c r="SBY214" s="110"/>
      <c r="SBZ214" s="110"/>
      <c r="SCA214" s="110"/>
      <c r="SCB214" s="110"/>
      <c r="SCC214" s="110"/>
      <c r="SCD214" s="110"/>
      <c r="SCE214" s="110"/>
      <c r="SCF214" s="110"/>
      <c r="SCG214" s="110"/>
      <c r="SCH214" s="110"/>
      <c r="SCI214" s="110"/>
      <c r="SCJ214" s="110"/>
      <c r="SCK214" s="110"/>
      <c r="SCL214" s="110"/>
      <c r="SCM214" s="110"/>
      <c r="SCN214" s="110"/>
      <c r="SCO214" s="110"/>
      <c r="SCP214" s="110"/>
      <c r="SCQ214" s="110"/>
      <c r="SCR214" s="110"/>
      <c r="SCS214" s="110"/>
      <c r="SCT214" s="110"/>
      <c r="SCU214" s="110"/>
      <c r="SCV214" s="110"/>
      <c r="SCW214" s="110"/>
      <c r="SCX214" s="110"/>
      <c r="SCY214" s="110"/>
      <c r="SCZ214" s="110"/>
      <c r="SDA214" s="110"/>
      <c r="SDB214" s="110"/>
      <c r="SDC214" s="110"/>
      <c r="SDD214" s="110"/>
      <c r="SDE214" s="110"/>
      <c r="SDF214" s="110"/>
      <c r="SDG214" s="110"/>
      <c r="SDH214" s="110"/>
      <c r="SDI214" s="110"/>
      <c r="SDJ214" s="110"/>
      <c r="SDK214" s="110"/>
      <c r="SDL214" s="110"/>
      <c r="SDM214" s="110"/>
      <c r="SDN214" s="110"/>
      <c r="SDO214" s="110"/>
      <c r="SDP214" s="110"/>
      <c r="SDQ214" s="110"/>
      <c r="SDR214" s="110"/>
      <c r="SDS214" s="110"/>
      <c r="SDT214" s="110"/>
      <c r="SDU214" s="110"/>
      <c r="SDV214" s="110"/>
      <c r="SDW214" s="110"/>
      <c r="SDX214" s="110"/>
      <c r="SDY214" s="110"/>
      <c r="SDZ214" s="110"/>
      <c r="SEA214" s="110"/>
      <c r="SEB214" s="110"/>
      <c r="SEC214" s="110"/>
      <c r="SED214" s="110"/>
      <c r="SEE214" s="110"/>
      <c r="SEF214" s="110"/>
      <c r="SEG214" s="110"/>
      <c r="SEH214" s="110"/>
      <c r="SEI214" s="110"/>
      <c r="SEJ214" s="110"/>
      <c r="SEK214" s="110"/>
      <c r="SEL214" s="110"/>
      <c r="SEM214" s="110"/>
      <c r="SEN214" s="110"/>
      <c r="SEO214" s="110"/>
      <c r="SEP214" s="110"/>
      <c r="SEQ214" s="110"/>
      <c r="SER214" s="110"/>
      <c r="SES214" s="110"/>
      <c r="SET214" s="110"/>
      <c r="SEU214" s="110"/>
      <c r="SEV214" s="110"/>
      <c r="SEW214" s="110"/>
      <c r="SEX214" s="110"/>
      <c r="SEY214" s="110"/>
      <c r="SEZ214" s="110"/>
      <c r="SFA214" s="110"/>
      <c r="SFB214" s="110"/>
      <c r="SFC214" s="110"/>
      <c r="SFD214" s="110"/>
      <c r="SFE214" s="110"/>
      <c r="SFF214" s="110"/>
      <c r="SFG214" s="110"/>
      <c r="SFH214" s="110"/>
      <c r="SFI214" s="110"/>
      <c r="SFJ214" s="110"/>
      <c r="SFK214" s="110"/>
      <c r="SFL214" s="110"/>
      <c r="SFM214" s="110"/>
      <c r="SFN214" s="110"/>
      <c r="SFO214" s="110"/>
      <c r="SFP214" s="110"/>
      <c r="SFQ214" s="110"/>
      <c r="SFR214" s="110"/>
      <c r="SFS214" s="110"/>
      <c r="SFT214" s="110"/>
      <c r="SFU214" s="110"/>
      <c r="SFV214" s="110"/>
      <c r="SFW214" s="110"/>
      <c r="SFX214" s="110"/>
      <c r="SFY214" s="110"/>
      <c r="SFZ214" s="110"/>
      <c r="SGA214" s="110"/>
      <c r="SGB214" s="110"/>
      <c r="SGC214" s="110"/>
      <c r="SGD214" s="110"/>
      <c r="SGE214" s="110"/>
      <c r="SGF214" s="110"/>
      <c r="SGG214" s="110"/>
      <c r="SGH214" s="110"/>
      <c r="SGI214" s="110"/>
      <c r="SGJ214" s="110"/>
      <c r="SGK214" s="110"/>
      <c r="SGL214" s="110"/>
      <c r="SGM214" s="110"/>
      <c r="SGN214" s="110"/>
      <c r="SGO214" s="110"/>
      <c r="SGP214" s="110"/>
      <c r="SGQ214" s="110"/>
      <c r="SGR214" s="110"/>
      <c r="SGS214" s="110"/>
      <c r="SGT214" s="110"/>
      <c r="SGU214" s="110"/>
      <c r="SGV214" s="110"/>
      <c r="SGW214" s="110"/>
      <c r="SGX214" s="110"/>
      <c r="SGY214" s="110"/>
      <c r="SGZ214" s="110"/>
      <c r="SHA214" s="110"/>
      <c r="SHB214" s="110"/>
      <c r="SHC214" s="110"/>
      <c r="SHD214" s="110"/>
      <c r="SHE214" s="110"/>
      <c r="SHF214" s="110"/>
      <c r="SHG214" s="110"/>
      <c r="SHH214" s="110"/>
      <c r="SHI214" s="110"/>
      <c r="SHJ214" s="110"/>
      <c r="SHK214" s="110"/>
      <c r="SHL214" s="110"/>
      <c r="SHM214" s="110"/>
      <c r="SHN214" s="110"/>
      <c r="SHO214" s="110"/>
      <c r="SHP214" s="110"/>
      <c r="SHQ214" s="110"/>
      <c r="SHR214" s="110"/>
      <c r="SHS214" s="110"/>
      <c r="SHT214" s="110"/>
      <c r="SHU214" s="110"/>
      <c r="SHV214" s="110"/>
      <c r="SHW214" s="110"/>
      <c r="SHX214" s="110"/>
      <c r="SHY214" s="110"/>
      <c r="SHZ214" s="110"/>
      <c r="SIA214" s="110"/>
      <c r="SIB214" s="110"/>
      <c r="SIC214" s="110"/>
      <c r="SID214" s="110"/>
      <c r="SIE214" s="110"/>
      <c r="SIF214" s="110"/>
      <c r="SIG214" s="110"/>
      <c r="SIH214" s="110"/>
      <c r="SII214" s="110"/>
      <c r="SIJ214" s="110"/>
      <c r="SIK214" s="110"/>
      <c r="SIL214" s="110"/>
      <c r="SIM214" s="110"/>
      <c r="SIN214" s="110"/>
      <c r="SIO214" s="110"/>
      <c r="SIP214" s="110"/>
      <c r="SIQ214" s="110"/>
      <c r="SIR214" s="110"/>
      <c r="SIS214" s="110"/>
      <c r="SIT214" s="110"/>
      <c r="SIU214" s="110"/>
      <c r="SIV214" s="110"/>
      <c r="SIW214" s="110"/>
      <c r="SIX214" s="110"/>
      <c r="SIY214" s="110"/>
      <c r="SIZ214" s="110"/>
      <c r="SJA214" s="110"/>
      <c r="SJB214" s="110"/>
      <c r="SJC214" s="110"/>
      <c r="SJD214" s="110"/>
      <c r="SJE214" s="110"/>
      <c r="SJF214" s="110"/>
      <c r="SJG214" s="110"/>
      <c r="SJH214" s="110"/>
      <c r="SJI214" s="110"/>
      <c r="SJJ214" s="110"/>
      <c r="SJK214" s="110"/>
      <c r="SJL214" s="110"/>
      <c r="SJM214" s="110"/>
      <c r="SJN214" s="110"/>
      <c r="SJO214" s="110"/>
      <c r="SJP214" s="110"/>
      <c r="SJQ214" s="110"/>
      <c r="SJR214" s="110"/>
      <c r="SJS214" s="110"/>
      <c r="SJT214" s="110"/>
      <c r="SJU214" s="110"/>
      <c r="SJV214" s="110"/>
      <c r="SJW214" s="110"/>
      <c r="SJX214" s="110"/>
      <c r="SJY214" s="110"/>
      <c r="SJZ214" s="110"/>
      <c r="SKA214" s="110"/>
      <c r="SKB214" s="110"/>
      <c r="SKC214" s="110"/>
      <c r="SKD214" s="110"/>
      <c r="SKE214" s="110"/>
      <c r="SKF214" s="110"/>
      <c r="SKG214" s="110"/>
      <c r="SKH214" s="110"/>
      <c r="SKI214" s="110"/>
      <c r="SKJ214" s="110"/>
      <c r="SKK214" s="110"/>
      <c r="SKL214" s="110"/>
      <c r="SKM214" s="110"/>
      <c r="SKN214" s="110"/>
      <c r="SKO214" s="110"/>
      <c r="SKP214" s="110"/>
      <c r="SKQ214" s="110"/>
      <c r="SKR214" s="110"/>
      <c r="SKS214" s="110"/>
      <c r="SKT214" s="110"/>
      <c r="SKU214" s="110"/>
      <c r="SKV214" s="110"/>
      <c r="SKW214" s="110"/>
      <c r="SKX214" s="110"/>
      <c r="SKY214" s="110"/>
      <c r="SKZ214" s="110"/>
      <c r="SLA214" s="110"/>
      <c r="SLB214" s="110"/>
      <c r="SLC214" s="110"/>
      <c r="SLD214" s="110"/>
      <c r="SLE214" s="110"/>
      <c r="SLF214" s="110"/>
      <c r="SLG214" s="110"/>
      <c r="SLH214" s="110"/>
      <c r="SLI214" s="110"/>
      <c r="SLJ214" s="110"/>
      <c r="SLK214" s="110"/>
      <c r="SLL214" s="110"/>
      <c r="SLM214" s="110"/>
      <c r="SLN214" s="110"/>
      <c r="SLO214" s="110"/>
      <c r="SLP214" s="110"/>
      <c r="SLQ214" s="110"/>
      <c r="SLR214" s="110"/>
      <c r="SLS214" s="110"/>
      <c r="SLT214" s="110"/>
      <c r="SLU214" s="110"/>
      <c r="SLV214" s="110"/>
      <c r="SLW214" s="110"/>
      <c r="SLX214" s="110"/>
      <c r="SLY214" s="110"/>
      <c r="SLZ214" s="110"/>
      <c r="SMA214" s="110"/>
      <c r="SMB214" s="110"/>
      <c r="SMC214" s="110"/>
      <c r="SMD214" s="110"/>
      <c r="SME214" s="110"/>
      <c r="SMF214" s="110"/>
      <c r="SMG214" s="110"/>
      <c r="SMH214" s="110"/>
      <c r="SMI214" s="110"/>
      <c r="SMJ214" s="110"/>
      <c r="SMK214" s="110"/>
      <c r="SML214" s="110"/>
      <c r="SMM214" s="110"/>
      <c r="SMN214" s="110"/>
      <c r="SMO214" s="110"/>
      <c r="SMP214" s="110"/>
      <c r="SMQ214" s="110"/>
      <c r="SMR214" s="110"/>
      <c r="SMS214" s="110"/>
      <c r="SMT214" s="110"/>
      <c r="SMU214" s="110"/>
      <c r="SMV214" s="110"/>
      <c r="SMW214" s="110"/>
      <c r="SMX214" s="110"/>
      <c r="SMY214" s="110"/>
      <c r="SMZ214" s="110"/>
      <c r="SNA214" s="110"/>
      <c r="SNB214" s="110"/>
      <c r="SNC214" s="110"/>
      <c r="SND214" s="110"/>
      <c r="SNE214" s="110"/>
      <c r="SNF214" s="110"/>
      <c r="SNG214" s="110"/>
      <c r="SNH214" s="110"/>
      <c r="SNI214" s="110"/>
      <c r="SNJ214" s="110"/>
      <c r="SNK214" s="110"/>
      <c r="SNL214" s="110"/>
      <c r="SNM214" s="110"/>
      <c r="SNN214" s="110"/>
      <c r="SNO214" s="110"/>
      <c r="SNP214" s="110"/>
      <c r="SNQ214" s="110"/>
      <c r="SNR214" s="110"/>
      <c r="SNS214" s="110"/>
      <c r="SNT214" s="110"/>
      <c r="SNU214" s="110"/>
      <c r="SNV214" s="110"/>
      <c r="SNW214" s="110"/>
      <c r="SNX214" s="110"/>
      <c r="SNY214" s="110"/>
      <c r="SNZ214" s="110"/>
      <c r="SOA214" s="110"/>
      <c r="SOB214" s="110"/>
      <c r="SOC214" s="110"/>
      <c r="SOD214" s="110"/>
      <c r="SOE214" s="110"/>
      <c r="SOF214" s="110"/>
      <c r="SOG214" s="110"/>
      <c r="SOH214" s="110"/>
      <c r="SOI214" s="110"/>
      <c r="SOJ214" s="110"/>
      <c r="SOK214" s="110"/>
      <c r="SOL214" s="110"/>
      <c r="SOM214" s="110"/>
      <c r="SON214" s="110"/>
      <c r="SOO214" s="110"/>
      <c r="SOP214" s="110"/>
      <c r="SOQ214" s="110"/>
      <c r="SOR214" s="110"/>
      <c r="SOS214" s="110"/>
      <c r="SOT214" s="110"/>
      <c r="SOU214" s="110"/>
      <c r="SOV214" s="110"/>
      <c r="SOW214" s="110"/>
      <c r="SOX214" s="110"/>
      <c r="SOY214" s="110"/>
      <c r="SOZ214" s="110"/>
      <c r="SPA214" s="110"/>
      <c r="SPB214" s="110"/>
      <c r="SPC214" s="110"/>
      <c r="SPD214" s="110"/>
      <c r="SPE214" s="110"/>
      <c r="SPF214" s="110"/>
      <c r="SPG214" s="110"/>
      <c r="SPH214" s="110"/>
      <c r="SPI214" s="110"/>
      <c r="SPJ214" s="110"/>
      <c r="SPK214" s="110"/>
      <c r="SPL214" s="110"/>
      <c r="SPM214" s="110"/>
      <c r="SPN214" s="110"/>
      <c r="SPO214" s="110"/>
      <c r="SPP214" s="110"/>
      <c r="SPQ214" s="110"/>
      <c r="SPR214" s="110"/>
      <c r="SPS214" s="110"/>
      <c r="SPT214" s="110"/>
      <c r="SPU214" s="110"/>
      <c r="SPV214" s="110"/>
      <c r="SPW214" s="110"/>
      <c r="SPX214" s="110"/>
      <c r="SPY214" s="110"/>
      <c r="SPZ214" s="110"/>
      <c r="SQA214" s="110"/>
      <c r="SQB214" s="110"/>
      <c r="SQC214" s="110"/>
      <c r="SQD214" s="110"/>
      <c r="SQE214" s="110"/>
      <c r="SQF214" s="110"/>
      <c r="SQG214" s="110"/>
      <c r="SQH214" s="110"/>
      <c r="SQI214" s="110"/>
      <c r="SQJ214" s="110"/>
      <c r="SQK214" s="110"/>
      <c r="SQL214" s="110"/>
      <c r="SQM214" s="110"/>
      <c r="SQN214" s="110"/>
      <c r="SQO214" s="110"/>
      <c r="SQP214" s="110"/>
      <c r="SQQ214" s="110"/>
      <c r="SQR214" s="110"/>
      <c r="SQS214" s="110"/>
      <c r="SQT214" s="110"/>
      <c r="SQU214" s="110"/>
      <c r="SQV214" s="110"/>
      <c r="SQW214" s="110"/>
      <c r="SQX214" s="110"/>
      <c r="SQY214" s="110"/>
      <c r="SQZ214" s="110"/>
      <c r="SRA214" s="110"/>
      <c r="SRB214" s="110"/>
      <c r="SRC214" s="110"/>
      <c r="SRD214" s="110"/>
      <c r="SRE214" s="110"/>
      <c r="SRF214" s="110"/>
      <c r="SRG214" s="110"/>
      <c r="SRH214" s="110"/>
      <c r="SRI214" s="110"/>
      <c r="SRJ214" s="110"/>
      <c r="SRK214" s="110"/>
      <c r="SRL214" s="110"/>
      <c r="SRM214" s="110"/>
      <c r="SRN214" s="110"/>
      <c r="SRO214" s="110"/>
      <c r="SRP214" s="110"/>
      <c r="SRQ214" s="110"/>
      <c r="SRR214" s="110"/>
      <c r="SRS214" s="110"/>
      <c r="SRT214" s="110"/>
      <c r="SRU214" s="110"/>
      <c r="SRV214" s="110"/>
      <c r="SRW214" s="110"/>
      <c r="SRX214" s="110"/>
      <c r="SRY214" s="110"/>
      <c r="SRZ214" s="110"/>
      <c r="SSA214" s="110"/>
      <c r="SSB214" s="110"/>
      <c r="SSC214" s="110"/>
      <c r="SSD214" s="110"/>
      <c r="SSE214" s="110"/>
      <c r="SSF214" s="110"/>
      <c r="SSG214" s="110"/>
      <c r="SSH214" s="110"/>
      <c r="SSI214" s="110"/>
      <c r="SSJ214" s="110"/>
      <c r="SSK214" s="110"/>
      <c r="SSL214" s="110"/>
      <c r="SSM214" s="110"/>
      <c r="SSN214" s="110"/>
      <c r="SSO214" s="110"/>
      <c r="SSP214" s="110"/>
      <c r="SSQ214" s="110"/>
      <c r="SSR214" s="110"/>
      <c r="SSS214" s="110"/>
      <c r="SST214" s="110"/>
      <c r="SSU214" s="110"/>
      <c r="SSV214" s="110"/>
      <c r="SSW214" s="110"/>
      <c r="SSX214" s="110"/>
      <c r="SSY214" s="110"/>
      <c r="SSZ214" s="110"/>
      <c r="STA214" s="110"/>
      <c r="STB214" s="110"/>
      <c r="STC214" s="110"/>
      <c r="STD214" s="110"/>
      <c r="STE214" s="110"/>
      <c r="STF214" s="110"/>
      <c r="STG214" s="110"/>
      <c r="STH214" s="110"/>
      <c r="STI214" s="110"/>
      <c r="STJ214" s="110"/>
      <c r="STK214" s="110"/>
      <c r="STL214" s="110"/>
      <c r="STM214" s="110"/>
      <c r="STN214" s="110"/>
      <c r="STO214" s="110"/>
      <c r="STP214" s="110"/>
      <c r="STQ214" s="110"/>
      <c r="STR214" s="110"/>
      <c r="STS214" s="110"/>
      <c r="STT214" s="110"/>
      <c r="STU214" s="110"/>
      <c r="STV214" s="110"/>
      <c r="STW214" s="110"/>
      <c r="STX214" s="110"/>
      <c r="STY214" s="110"/>
      <c r="STZ214" s="110"/>
      <c r="SUA214" s="110"/>
      <c r="SUB214" s="110"/>
      <c r="SUC214" s="110"/>
      <c r="SUD214" s="110"/>
      <c r="SUE214" s="110"/>
      <c r="SUF214" s="110"/>
      <c r="SUG214" s="110"/>
      <c r="SUH214" s="110"/>
      <c r="SUI214" s="110"/>
      <c r="SUJ214" s="110"/>
      <c r="SUK214" s="110"/>
      <c r="SUL214" s="110"/>
      <c r="SUM214" s="110"/>
      <c r="SUN214" s="110"/>
      <c r="SUO214" s="110"/>
      <c r="SUP214" s="110"/>
      <c r="SUQ214" s="110"/>
      <c r="SUR214" s="110"/>
      <c r="SUS214" s="110"/>
      <c r="SUT214" s="110"/>
      <c r="SUU214" s="110"/>
      <c r="SUV214" s="110"/>
      <c r="SUW214" s="110"/>
      <c r="SUX214" s="110"/>
      <c r="SUY214" s="110"/>
      <c r="SUZ214" s="110"/>
      <c r="SVA214" s="110"/>
      <c r="SVB214" s="110"/>
      <c r="SVC214" s="110"/>
      <c r="SVD214" s="110"/>
      <c r="SVE214" s="110"/>
      <c r="SVF214" s="110"/>
      <c r="SVG214" s="110"/>
      <c r="SVH214" s="110"/>
      <c r="SVI214" s="110"/>
      <c r="SVJ214" s="110"/>
      <c r="SVK214" s="110"/>
      <c r="SVL214" s="110"/>
      <c r="SVM214" s="110"/>
      <c r="SVN214" s="110"/>
      <c r="SVO214" s="110"/>
      <c r="SVP214" s="110"/>
      <c r="SVQ214" s="110"/>
      <c r="SVR214" s="110"/>
      <c r="SVS214" s="110"/>
      <c r="SVT214" s="110"/>
      <c r="SVU214" s="110"/>
      <c r="SVV214" s="110"/>
      <c r="SVW214" s="110"/>
      <c r="SVX214" s="110"/>
      <c r="SVY214" s="110"/>
      <c r="SVZ214" s="110"/>
      <c r="SWA214" s="110"/>
      <c r="SWB214" s="110"/>
      <c r="SWC214" s="110"/>
      <c r="SWD214" s="110"/>
      <c r="SWE214" s="110"/>
      <c r="SWF214" s="110"/>
      <c r="SWG214" s="110"/>
      <c r="SWH214" s="110"/>
      <c r="SWI214" s="110"/>
      <c r="SWJ214" s="110"/>
      <c r="SWK214" s="110"/>
      <c r="SWL214" s="110"/>
      <c r="SWM214" s="110"/>
      <c r="SWN214" s="110"/>
      <c r="SWO214" s="110"/>
      <c r="SWP214" s="110"/>
      <c r="SWQ214" s="110"/>
      <c r="SWR214" s="110"/>
      <c r="SWS214" s="110"/>
      <c r="SWT214" s="110"/>
      <c r="SWU214" s="110"/>
      <c r="SWV214" s="110"/>
      <c r="SWW214" s="110"/>
      <c r="SWX214" s="110"/>
      <c r="SWY214" s="110"/>
      <c r="SWZ214" s="110"/>
      <c r="SXA214" s="110"/>
      <c r="SXB214" s="110"/>
      <c r="SXC214" s="110"/>
      <c r="SXD214" s="110"/>
      <c r="SXE214" s="110"/>
      <c r="SXF214" s="110"/>
      <c r="SXG214" s="110"/>
      <c r="SXH214" s="110"/>
      <c r="SXI214" s="110"/>
      <c r="SXJ214" s="110"/>
      <c r="SXK214" s="110"/>
      <c r="SXL214" s="110"/>
      <c r="SXM214" s="110"/>
      <c r="SXN214" s="110"/>
      <c r="SXO214" s="110"/>
      <c r="SXP214" s="110"/>
      <c r="SXQ214" s="110"/>
      <c r="SXR214" s="110"/>
      <c r="SXS214" s="110"/>
      <c r="SXT214" s="110"/>
      <c r="SXU214" s="110"/>
      <c r="SXV214" s="110"/>
      <c r="SXW214" s="110"/>
      <c r="SXX214" s="110"/>
      <c r="SXY214" s="110"/>
      <c r="SXZ214" s="110"/>
      <c r="SYA214" s="110"/>
      <c r="SYB214" s="110"/>
      <c r="SYC214" s="110"/>
      <c r="SYD214" s="110"/>
      <c r="SYE214" s="110"/>
      <c r="SYF214" s="110"/>
      <c r="SYG214" s="110"/>
      <c r="SYH214" s="110"/>
      <c r="SYI214" s="110"/>
      <c r="SYJ214" s="110"/>
      <c r="SYK214" s="110"/>
      <c r="SYL214" s="110"/>
      <c r="SYM214" s="110"/>
      <c r="SYN214" s="110"/>
      <c r="SYO214" s="110"/>
      <c r="SYP214" s="110"/>
      <c r="SYQ214" s="110"/>
      <c r="SYR214" s="110"/>
      <c r="SYS214" s="110"/>
      <c r="SYT214" s="110"/>
      <c r="SYU214" s="110"/>
      <c r="SYV214" s="110"/>
      <c r="SYW214" s="110"/>
      <c r="SYX214" s="110"/>
      <c r="SYY214" s="110"/>
      <c r="SYZ214" s="110"/>
      <c r="SZA214" s="110"/>
      <c r="SZB214" s="110"/>
      <c r="SZC214" s="110"/>
      <c r="SZD214" s="110"/>
      <c r="SZE214" s="110"/>
      <c r="SZF214" s="110"/>
      <c r="SZG214" s="110"/>
      <c r="SZH214" s="110"/>
      <c r="SZI214" s="110"/>
      <c r="SZJ214" s="110"/>
      <c r="SZK214" s="110"/>
      <c r="SZL214" s="110"/>
      <c r="SZM214" s="110"/>
      <c r="SZN214" s="110"/>
      <c r="SZO214" s="110"/>
      <c r="SZP214" s="110"/>
      <c r="SZQ214" s="110"/>
      <c r="SZR214" s="110"/>
      <c r="SZS214" s="110"/>
      <c r="SZT214" s="110"/>
      <c r="SZU214" s="110"/>
      <c r="SZV214" s="110"/>
      <c r="SZW214" s="110"/>
      <c r="SZX214" s="110"/>
      <c r="SZY214" s="110"/>
      <c r="SZZ214" s="110"/>
      <c r="TAA214" s="110"/>
      <c r="TAB214" s="110"/>
      <c r="TAC214" s="110"/>
      <c r="TAD214" s="110"/>
      <c r="TAE214" s="110"/>
      <c r="TAF214" s="110"/>
      <c r="TAG214" s="110"/>
      <c r="TAH214" s="110"/>
      <c r="TAI214" s="110"/>
      <c r="TAJ214" s="110"/>
      <c r="TAK214" s="110"/>
      <c r="TAL214" s="110"/>
      <c r="TAM214" s="110"/>
      <c r="TAN214" s="110"/>
      <c r="TAO214" s="110"/>
      <c r="TAP214" s="110"/>
      <c r="TAQ214" s="110"/>
      <c r="TAR214" s="110"/>
      <c r="TAS214" s="110"/>
      <c r="TAT214" s="110"/>
      <c r="TAU214" s="110"/>
      <c r="TAV214" s="110"/>
      <c r="TAW214" s="110"/>
      <c r="TAX214" s="110"/>
      <c r="TAY214" s="110"/>
      <c r="TAZ214" s="110"/>
      <c r="TBA214" s="110"/>
      <c r="TBB214" s="110"/>
      <c r="TBC214" s="110"/>
      <c r="TBD214" s="110"/>
      <c r="TBE214" s="110"/>
      <c r="TBF214" s="110"/>
      <c r="TBG214" s="110"/>
      <c r="TBH214" s="110"/>
      <c r="TBI214" s="110"/>
      <c r="TBJ214" s="110"/>
      <c r="TBK214" s="110"/>
      <c r="TBL214" s="110"/>
      <c r="TBM214" s="110"/>
      <c r="TBN214" s="110"/>
      <c r="TBO214" s="110"/>
      <c r="TBP214" s="110"/>
      <c r="TBQ214" s="110"/>
      <c r="TBR214" s="110"/>
      <c r="TBS214" s="110"/>
      <c r="TBT214" s="110"/>
      <c r="TBU214" s="110"/>
      <c r="TBV214" s="110"/>
      <c r="TBW214" s="110"/>
      <c r="TBX214" s="110"/>
      <c r="TBY214" s="110"/>
      <c r="TBZ214" s="110"/>
      <c r="TCA214" s="110"/>
      <c r="TCB214" s="110"/>
      <c r="TCC214" s="110"/>
      <c r="TCD214" s="110"/>
      <c r="TCE214" s="110"/>
      <c r="TCF214" s="110"/>
      <c r="TCG214" s="110"/>
      <c r="TCH214" s="110"/>
      <c r="TCI214" s="110"/>
      <c r="TCJ214" s="110"/>
      <c r="TCK214" s="110"/>
      <c r="TCL214" s="110"/>
      <c r="TCM214" s="110"/>
      <c r="TCN214" s="110"/>
      <c r="TCO214" s="110"/>
      <c r="TCP214" s="110"/>
      <c r="TCQ214" s="110"/>
      <c r="TCR214" s="110"/>
      <c r="TCS214" s="110"/>
      <c r="TCT214" s="110"/>
      <c r="TCU214" s="110"/>
      <c r="TCV214" s="110"/>
      <c r="TCW214" s="110"/>
      <c r="TCX214" s="110"/>
      <c r="TCY214" s="110"/>
      <c r="TCZ214" s="110"/>
      <c r="TDA214" s="110"/>
      <c r="TDB214" s="110"/>
      <c r="TDC214" s="110"/>
      <c r="TDD214" s="110"/>
      <c r="TDE214" s="110"/>
      <c r="TDF214" s="110"/>
      <c r="TDG214" s="110"/>
      <c r="TDH214" s="110"/>
      <c r="TDI214" s="110"/>
      <c r="TDJ214" s="110"/>
      <c r="TDK214" s="110"/>
      <c r="TDL214" s="110"/>
      <c r="TDM214" s="110"/>
      <c r="TDN214" s="110"/>
      <c r="TDO214" s="110"/>
      <c r="TDP214" s="110"/>
      <c r="TDQ214" s="110"/>
      <c r="TDR214" s="110"/>
      <c r="TDS214" s="110"/>
      <c r="TDT214" s="110"/>
      <c r="TDU214" s="110"/>
      <c r="TDV214" s="110"/>
      <c r="TDW214" s="110"/>
      <c r="TDX214" s="110"/>
      <c r="TDY214" s="110"/>
      <c r="TDZ214" s="110"/>
      <c r="TEA214" s="110"/>
      <c r="TEB214" s="110"/>
      <c r="TEC214" s="110"/>
      <c r="TED214" s="110"/>
      <c r="TEE214" s="110"/>
      <c r="TEF214" s="110"/>
      <c r="TEG214" s="110"/>
      <c r="TEH214" s="110"/>
      <c r="TEI214" s="110"/>
      <c r="TEJ214" s="110"/>
      <c r="TEK214" s="110"/>
      <c r="TEL214" s="110"/>
      <c r="TEM214" s="110"/>
      <c r="TEN214" s="110"/>
      <c r="TEO214" s="110"/>
      <c r="TEP214" s="110"/>
      <c r="TEQ214" s="110"/>
      <c r="TER214" s="110"/>
      <c r="TES214" s="110"/>
      <c r="TET214" s="110"/>
      <c r="TEU214" s="110"/>
      <c r="TEV214" s="110"/>
      <c r="TEW214" s="110"/>
      <c r="TEX214" s="110"/>
      <c r="TEY214" s="110"/>
      <c r="TEZ214" s="110"/>
      <c r="TFA214" s="110"/>
      <c r="TFB214" s="110"/>
      <c r="TFC214" s="110"/>
      <c r="TFD214" s="110"/>
      <c r="TFE214" s="110"/>
      <c r="TFF214" s="110"/>
      <c r="TFG214" s="110"/>
      <c r="TFH214" s="110"/>
      <c r="TFI214" s="110"/>
      <c r="TFJ214" s="110"/>
      <c r="TFK214" s="110"/>
      <c r="TFL214" s="110"/>
      <c r="TFM214" s="110"/>
      <c r="TFN214" s="110"/>
      <c r="TFO214" s="110"/>
      <c r="TFP214" s="110"/>
      <c r="TFQ214" s="110"/>
      <c r="TFR214" s="110"/>
      <c r="TFS214" s="110"/>
      <c r="TFT214" s="110"/>
      <c r="TFU214" s="110"/>
      <c r="TFV214" s="110"/>
      <c r="TFW214" s="110"/>
      <c r="TFX214" s="110"/>
      <c r="TFY214" s="110"/>
      <c r="TFZ214" s="110"/>
      <c r="TGA214" s="110"/>
      <c r="TGB214" s="110"/>
      <c r="TGC214" s="110"/>
      <c r="TGD214" s="110"/>
      <c r="TGE214" s="110"/>
      <c r="TGF214" s="110"/>
      <c r="TGG214" s="110"/>
      <c r="TGH214" s="110"/>
      <c r="TGI214" s="110"/>
      <c r="TGJ214" s="110"/>
      <c r="TGK214" s="110"/>
      <c r="TGL214" s="110"/>
      <c r="TGM214" s="110"/>
      <c r="TGN214" s="110"/>
      <c r="TGO214" s="110"/>
      <c r="TGP214" s="110"/>
      <c r="TGQ214" s="110"/>
      <c r="TGR214" s="110"/>
      <c r="TGS214" s="110"/>
      <c r="TGT214" s="110"/>
      <c r="TGU214" s="110"/>
      <c r="TGV214" s="110"/>
      <c r="TGW214" s="110"/>
      <c r="TGX214" s="110"/>
      <c r="TGY214" s="110"/>
      <c r="TGZ214" s="110"/>
      <c r="THA214" s="110"/>
      <c r="THB214" s="110"/>
      <c r="THC214" s="110"/>
      <c r="THD214" s="110"/>
      <c r="THE214" s="110"/>
      <c r="THF214" s="110"/>
      <c r="THG214" s="110"/>
      <c r="THH214" s="110"/>
      <c r="THI214" s="110"/>
      <c r="THJ214" s="110"/>
      <c r="THK214" s="110"/>
      <c r="THL214" s="110"/>
      <c r="THM214" s="110"/>
      <c r="THN214" s="110"/>
      <c r="THO214" s="110"/>
      <c r="THP214" s="110"/>
      <c r="THQ214" s="110"/>
      <c r="THR214" s="110"/>
      <c r="THS214" s="110"/>
      <c r="THT214" s="110"/>
      <c r="THU214" s="110"/>
      <c r="THV214" s="110"/>
      <c r="THW214" s="110"/>
      <c r="THX214" s="110"/>
      <c r="THY214" s="110"/>
      <c r="THZ214" s="110"/>
      <c r="TIA214" s="110"/>
      <c r="TIB214" s="110"/>
      <c r="TIC214" s="110"/>
      <c r="TID214" s="110"/>
      <c r="TIE214" s="110"/>
      <c r="TIF214" s="110"/>
      <c r="TIG214" s="110"/>
      <c r="TIH214" s="110"/>
      <c r="TII214" s="110"/>
      <c r="TIJ214" s="110"/>
      <c r="TIK214" s="110"/>
      <c r="TIL214" s="110"/>
      <c r="TIM214" s="110"/>
      <c r="TIN214" s="110"/>
      <c r="TIO214" s="110"/>
      <c r="TIP214" s="110"/>
      <c r="TIQ214" s="110"/>
      <c r="TIR214" s="110"/>
      <c r="TIS214" s="110"/>
      <c r="TIT214" s="110"/>
      <c r="TIU214" s="110"/>
      <c r="TIV214" s="110"/>
      <c r="TIW214" s="110"/>
      <c r="TIX214" s="110"/>
      <c r="TIY214" s="110"/>
      <c r="TIZ214" s="110"/>
      <c r="TJA214" s="110"/>
      <c r="TJB214" s="110"/>
      <c r="TJC214" s="110"/>
      <c r="TJD214" s="110"/>
      <c r="TJE214" s="110"/>
      <c r="TJF214" s="110"/>
      <c r="TJG214" s="110"/>
      <c r="TJH214" s="110"/>
      <c r="TJI214" s="110"/>
      <c r="TJJ214" s="110"/>
      <c r="TJK214" s="110"/>
      <c r="TJL214" s="110"/>
      <c r="TJM214" s="110"/>
      <c r="TJN214" s="110"/>
      <c r="TJO214" s="110"/>
      <c r="TJP214" s="110"/>
      <c r="TJQ214" s="110"/>
      <c r="TJR214" s="110"/>
      <c r="TJS214" s="110"/>
      <c r="TJT214" s="110"/>
      <c r="TJU214" s="110"/>
      <c r="TJV214" s="110"/>
      <c r="TJW214" s="110"/>
      <c r="TJX214" s="110"/>
      <c r="TJY214" s="110"/>
      <c r="TJZ214" s="110"/>
      <c r="TKA214" s="110"/>
      <c r="TKB214" s="110"/>
      <c r="TKC214" s="110"/>
      <c r="TKD214" s="110"/>
      <c r="TKE214" s="110"/>
      <c r="TKF214" s="110"/>
      <c r="TKG214" s="110"/>
      <c r="TKH214" s="110"/>
      <c r="TKI214" s="110"/>
      <c r="TKJ214" s="110"/>
      <c r="TKK214" s="110"/>
      <c r="TKL214" s="110"/>
      <c r="TKM214" s="110"/>
      <c r="TKN214" s="110"/>
      <c r="TKO214" s="110"/>
      <c r="TKP214" s="110"/>
      <c r="TKQ214" s="110"/>
      <c r="TKR214" s="110"/>
      <c r="TKS214" s="110"/>
      <c r="TKT214" s="110"/>
      <c r="TKU214" s="110"/>
      <c r="TKV214" s="110"/>
      <c r="TKW214" s="110"/>
      <c r="TKX214" s="110"/>
      <c r="TKY214" s="110"/>
      <c r="TKZ214" s="110"/>
      <c r="TLA214" s="110"/>
      <c r="TLB214" s="110"/>
      <c r="TLC214" s="110"/>
      <c r="TLD214" s="110"/>
      <c r="TLE214" s="110"/>
      <c r="TLF214" s="110"/>
      <c r="TLG214" s="110"/>
      <c r="TLH214" s="110"/>
      <c r="TLI214" s="110"/>
      <c r="TLJ214" s="110"/>
      <c r="TLK214" s="110"/>
      <c r="TLL214" s="110"/>
      <c r="TLM214" s="110"/>
      <c r="TLN214" s="110"/>
      <c r="TLO214" s="110"/>
      <c r="TLP214" s="110"/>
      <c r="TLQ214" s="110"/>
      <c r="TLR214" s="110"/>
      <c r="TLS214" s="110"/>
      <c r="TLT214" s="110"/>
      <c r="TLU214" s="110"/>
      <c r="TLV214" s="110"/>
      <c r="TLW214" s="110"/>
      <c r="TLX214" s="110"/>
      <c r="TLY214" s="110"/>
      <c r="TLZ214" s="110"/>
      <c r="TMA214" s="110"/>
      <c r="TMB214" s="110"/>
      <c r="TMC214" s="110"/>
      <c r="TMD214" s="110"/>
      <c r="TME214" s="110"/>
      <c r="TMF214" s="110"/>
      <c r="TMG214" s="110"/>
      <c r="TMH214" s="110"/>
      <c r="TMI214" s="110"/>
      <c r="TMJ214" s="110"/>
      <c r="TMK214" s="110"/>
      <c r="TML214" s="110"/>
      <c r="TMM214" s="110"/>
      <c r="TMN214" s="110"/>
      <c r="TMO214" s="110"/>
      <c r="TMP214" s="110"/>
      <c r="TMQ214" s="110"/>
      <c r="TMR214" s="110"/>
      <c r="TMS214" s="110"/>
      <c r="TMT214" s="110"/>
      <c r="TMU214" s="110"/>
      <c r="TMV214" s="110"/>
      <c r="TMW214" s="110"/>
      <c r="TMX214" s="110"/>
      <c r="TMY214" s="110"/>
      <c r="TMZ214" s="110"/>
      <c r="TNA214" s="110"/>
      <c r="TNB214" s="110"/>
      <c r="TNC214" s="110"/>
      <c r="TND214" s="110"/>
      <c r="TNE214" s="110"/>
      <c r="TNF214" s="110"/>
      <c r="TNG214" s="110"/>
      <c r="TNH214" s="110"/>
      <c r="TNI214" s="110"/>
      <c r="TNJ214" s="110"/>
      <c r="TNK214" s="110"/>
      <c r="TNL214" s="110"/>
      <c r="TNM214" s="110"/>
      <c r="TNN214" s="110"/>
      <c r="TNO214" s="110"/>
      <c r="TNP214" s="110"/>
      <c r="TNQ214" s="110"/>
      <c r="TNR214" s="110"/>
      <c r="TNS214" s="110"/>
      <c r="TNT214" s="110"/>
      <c r="TNU214" s="110"/>
      <c r="TNV214" s="110"/>
      <c r="TNW214" s="110"/>
      <c r="TNX214" s="110"/>
      <c r="TNY214" s="110"/>
      <c r="TNZ214" s="110"/>
      <c r="TOA214" s="110"/>
      <c r="TOB214" s="110"/>
      <c r="TOC214" s="110"/>
      <c r="TOD214" s="110"/>
      <c r="TOE214" s="110"/>
      <c r="TOF214" s="110"/>
      <c r="TOG214" s="110"/>
      <c r="TOH214" s="110"/>
      <c r="TOI214" s="110"/>
      <c r="TOJ214" s="110"/>
      <c r="TOK214" s="110"/>
      <c r="TOL214" s="110"/>
      <c r="TOM214" s="110"/>
      <c r="TON214" s="110"/>
      <c r="TOO214" s="110"/>
      <c r="TOP214" s="110"/>
      <c r="TOQ214" s="110"/>
      <c r="TOR214" s="110"/>
      <c r="TOS214" s="110"/>
      <c r="TOT214" s="110"/>
      <c r="TOU214" s="110"/>
      <c r="TOV214" s="110"/>
      <c r="TOW214" s="110"/>
      <c r="TOX214" s="110"/>
      <c r="TOY214" s="110"/>
      <c r="TOZ214" s="110"/>
      <c r="TPA214" s="110"/>
      <c r="TPB214" s="110"/>
      <c r="TPC214" s="110"/>
      <c r="TPD214" s="110"/>
      <c r="TPE214" s="110"/>
      <c r="TPF214" s="110"/>
      <c r="TPG214" s="110"/>
      <c r="TPH214" s="110"/>
      <c r="TPI214" s="110"/>
      <c r="TPJ214" s="110"/>
      <c r="TPK214" s="110"/>
      <c r="TPL214" s="110"/>
      <c r="TPM214" s="110"/>
      <c r="TPN214" s="110"/>
      <c r="TPO214" s="110"/>
      <c r="TPP214" s="110"/>
      <c r="TPQ214" s="110"/>
      <c r="TPR214" s="110"/>
      <c r="TPS214" s="110"/>
      <c r="TPT214" s="110"/>
      <c r="TPU214" s="110"/>
      <c r="TPV214" s="110"/>
      <c r="TPW214" s="110"/>
      <c r="TPX214" s="110"/>
      <c r="TPY214" s="110"/>
      <c r="TPZ214" s="110"/>
      <c r="TQA214" s="110"/>
      <c r="TQB214" s="110"/>
      <c r="TQC214" s="110"/>
      <c r="TQD214" s="110"/>
      <c r="TQE214" s="110"/>
      <c r="TQF214" s="110"/>
      <c r="TQG214" s="110"/>
      <c r="TQH214" s="110"/>
      <c r="TQI214" s="110"/>
      <c r="TQJ214" s="110"/>
      <c r="TQK214" s="110"/>
      <c r="TQL214" s="110"/>
      <c r="TQM214" s="110"/>
      <c r="TQN214" s="110"/>
      <c r="TQO214" s="110"/>
      <c r="TQP214" s="110"/>
      <c r="TQQ214" s="110"/>
      <c r="TQR214" s="110"/>
      <c r="TQS214" s="110"/>
      <c r="TQT214" s="110"/>
      <c r="TQU214" s="110"/>
      <c r="TQV214" s="110"/>
      <c r="TQW214" s="110"/>
      <c r="TQX214" s="110"/>
      <c r="TQY214" s="110"/>
      <c r="TQZ214" s="110"/>
      <c r="TRA214" s="110"/>
      <c r="TRB214" s="110"/>
      <c r="TRC214" s="110"/>
      <c r="TRD214" s="110"/>
      <c r="TRE214" s="110"/>
      <c r="TRF214" s="110"/>
      <c r="TRG214" s="110"/>
      <c r="TRH214" s="110"/>
      <c r="TRI214" s="110"/>
      <c r="TRJ214" s="110"/>
      <c r="TRK214" s="110"/>
      <c r="TRL214" s="110"/>
      <c r="TRM214" s="110"/>
      <c r="TRN214" s="110"/>
      <c r="TRO214" s="110"/>
      <c r="TRP214" s="110"/>
      <c r="TRQ214" s="110"/>
      <c r="TRR214" s="110"/>
      <c r="TRS214" s="110"/>
      <c r="TRT214" s="110"/>
      <c r="TRU214" s="110"/>
      <c r="TRV214" s="110"/>
      <c r="TRW214" s="110"/>
      <c r="TRX214" s="110"/>
      <c r="TRY214" s="110"/>
      <c r="TRZ214" s="110"/>
      <c r="TSA214" s="110"/>
      <c r="TSB214" s="110"/>
      <c r="TSC214" s="110"/>
      <c r="TSD214" s="110"/>
      <c r="TSE214" s="110"/>
      <c r="TSF214" s="110"/>
      <c r="TSG214" s="110"/>
      <c r="TSH214" s="110"/>
      <c r="TSI214" s="110"/>
      <c r="TSJ214" s="110"/>
      <c r="TSK214" s="110"/>
      <c r="TSL214" s="110"/>
      <c r="TSM214" s="110"/>
      <c r="TSN214" s="110"/>
      <c r="TSO214" s="110"/>
      <c r="TSP214" s="110"/>
      <c r="TSQ214" s="110"/>
      <c r="TSR214" s="110"/>
      <c r="TSS214" s="110"/>
      <c r="TST214" s="110"/>
      <c r="TSU214" s="110"/>
      <c r="TSV214" s="110"/>
      <c r="TSW214" s="110"/>
      <c r="TSX214" s="110"/>
      <c r="TSY214" s="110"/>
      <c r="TSZ214" s="110"/>
      <c r="TTA214" s="110"/>
      <c r="TTB214" s="110"/>
      <c r="TTC214" s="110"/>
      <c r="TTD214" s="110"/>
      <c r="TTE214" s="110"/>
      <c r="TTF214" s="110"/>
      <c r="TTG214" s="110"/>
      <c r="TTH214" s="110"/>
      <c r="TTI214" s="110"/>
      <c r="TTJ214" s="110"/>
      <c r="TTK214" s="110"/>
      <c r="TTL214" s="110"/>
      <c r="TTM214" s="110"/>
      <c r="TTN214" s="110"/>
      <c r="TTO214" s="110"/>
      <c r="TTP214" s="110"/>
      <c r="TTQ214" s="110"/>
      <c r="TTR214" s="110"/>
      <c r="TTS214" s="110"/>
      <c r="TTT214" s="110"/>
      <c r="TTU214" s="110"/>
      <c r="TTV214" s="110"/>
      <c r="TTW214" s="110"/>
      <c r="TTX214" s="110"/>
      <c r="TTY214" s="110"/>
      <c r="TTZ214" s="110"/>
      <c r="TUA214" s="110"/>
      <c r="TUB214" s="110"/>
      <c r="TUC214" s="110"/>
      <c r="TUD214" s="110"/>
      <c r="TUE214" s="110"/>
      <c r="TUF214" s="110"/>
      <c r="TUG214" s="110"/>
      <c r="TUH214" s="110"/>
      <c r="TUI214" s="110"/>
      <c r="TUJ214" s="110"/>
      <c r="TUK214" s="110"/>
      <c r="TUL214" s="110"/>
      <c r="TUM214" s="110"/>
      <c r="TUN214" s="110"/>
      <c r="TUO214" s="110"/>
      <c r="TUP214" s="110"/>
      <c r="TUQ214" s="110"/>
      <c r="TUR214" s="110"/>
      <c r="TUS214" s="110"/>
      <c r="TUT214" s="110"/>
      <c r="TUU214" s="110"/>
      <c r="TUV214" s="110"/>
      <c r="TUW214" s="110"/>
      <c r="TUX214" s="110"/>
      <c r="TUY214" s="110"/>
      <c r="TUZ214" s="110"/>
      <c r="TVA214" s="110"/>
      <c r="TVB214" s="110"/>
      <c r="TVC214" s="110"/>
      <c r="TVD214" s="110"/>
      <c r="TVE214" s="110"/>
      <c r="TVF214" s="110"/>
      <c r="TVG214" s="110"/>
      <c r="TVH214" s="110"/>
      <c r="TVI214" s="110"/>
      <c r="TVJ214" s="110"/>
      <c r="TVK214" s="110"/>
      <c r="TVL214" s="110"/>
      <c r="TVM214" s="110"/>
      <c r="TVN214" s="110"/>
      <c r="TVO214" s="110"/>
      <c r="TVP214" s="110"/>
      <c r="TVQ214" s="110"/>
      <c r="TVR214" s="110"/>
      <c r="TVS214" s="110"/>
      <c r="TVT214" s="110"/>
      <c r="TVU214" s="110"/>
      <c r="TVV214" s="110"/>
      <c r="TVW214" s="110"/>
      <c r="TVX214" s="110"/>
      <c r="TVY214" s="110"/>
      <c r="TVZ214" s="110"/>
      <c r="TWA214" s="110"/>
      <c r="TWB214" s="110"/>
      <c r="TWC214" s="110"/>
      <c r="TWD214" s="110"/>
      <c r="TWE214" s="110"/>
      <c r="TWF214" s="110"/>
      <c r="TWG214" s="110"/>
      <c r="TWH214" s="110"/>
      <c r="TWI214" s="110"/>
      <c r="TWJ214" s="110"/>
      <c r="TWK214" s="110"/>
      <c r="TWL214" s="110"/>
      <c r="TWM214" s="110"/>
      <c r="TWN214" s="110"/>
      <c r="TWO214" s="110"/>
      <c r="TWP214" s="110"/>
      <c r="TWQ214" s="110"/>
      <c r="TWR214" s="110"/>
      <c r="TWS214" s="110"/>
      <c r="TWT214" s="110"/>
      <c r="TWU214" s="110"/>
      <c r="TWV214" s="110"/>
      <c r="TWW214" s="110"/>
      <c r="TWX214" s="110"/>
      <c r="TWY214" s="110"/>
      <c r="TWZ214" s="110"/>
      <c r="TXA214" s="110"/>
      <c r="TXB214" s="110"/>
      <c r="TXC214" s="110"/>
      <c r="TXD214" s="110"/>
      <c r="TXE214" s="110"/>
      <c r="TXF214" s="110"/>
      <c r="TXG214" s="110"/>
      <c r="TXH214" s="110"/>
      <c r="TXI214" s="110"/>
      <c r="TXJ214" s="110"/>
      <c r="TXK214" s="110"/>
      <c r="TXL214" s="110"/>
      <c r="TXM214" s="110"/>
      <c r="TXN214" s="110"/>
      <c r="TXO214" s="110"/>
      <c r="TXP214" s="110"/>
      <c r="TXQ214" s="110"/>
      <c r="TXR214" s="110"/>
      <c r="TXS214" s="110"/>
      <c r="TXT214" s="110"/>
      <c r="TXU214" s="110"/>
      <c r="TXV214" s="110"/>
      <c r="TXW214" s="110"/>
      <c r="TXX214" s="110"/>
      <c r="TXY214" s="110"/>
      <c r="TXZ214" s="110"/>
      <c r="TYA214" s="110"/>
      <c r="TYB214" s="110"/>
      <c r="TYC214" s="110"/>
      <c r="TYD214" s="110"/>
      <c r="TYE214" s="110"/>
      <c r="TYF214" s="110"/>
      <c r="TYG214" s="110"/>
      <c r="TYH214" s="110"/>
      <c r="TYI214" s="110"/>
      <c r="TYJ214" s="110"/>
      <c r="TYK214" s="110"/>
      <c r="TYL214" s="110"/>
      <c r="TYM214" s="110"/>
      <c r="TYN214" s="110"/>
      <c r="TYO214" s="110"/>
      <c r="TYP214" s="110"/>
      <c r="TYQ214" s="110"/>
      <c r="TYR214" s="110"/>
      <c r="TYS214" s="110"/>
      <c r="TYT214" s="110"/>
      <c r="TYU214" s="110"/>
      <c r="TYV214" s="110"/>
      <c r="TYW214" s="110"/>
      <c r="TYX214" s="110"/>
      <c r="TYY214" s="110"/>
      <c r="TYZ214" s="110"/>
      <c r="TZA214" s="110"/>
      <c r="TZB214" s="110"/>
      <c r="TZC214" s="110"/>
      <c r="TZD214" s="110"/>
      <c r="TZE214" s="110"/>
      <c r="TZF214" s="110"/>
      <c r="TZG214" s="110"/>
      <c r="TZH214" s="110"/>
      <c r="TZI214" s="110"/>
      <c r="TZJ214" s="110"/>
      <c r="TZK214" s="110"/>
      <c r="TZL214" s="110"/>
      <c r="TZM214" s="110"/>
      <c r="TZN214" s="110"/>
      <c r="TZO214" s="110"/>
      <c r="TZP214" s="110"/>
      <c r="TZQ214" s="110"/>
      <c r="TZR214" s="110"/>
      <c r="TZS214" s="110"/>
      <c r="TZT214" s="110"/>
      <c r="TZU214" s="110"/>
      <c r="TZV214" s="110"/>
      <c r="TZW214" s="110"/>
      <c r="TZX214" s="110"/>
      <c r="TZY214" s="110"/>
      <c r="TZZ214" s="110"/>
      <c r="UAA214" s="110"/>
      <c r="UAB214" s="110"/>
      <c r="UAC214" s="110"/>
      <c r="UAD214" s="110"/>
      <c r="UAE214" s="110"/>
      <c r="UAF214" s="110"/>
      <c r="UAG214" s="110"/>
      <c r="UAH214" s="110"/>
      <c r="UAI214" s="110"/>
      <c r="UAJ214" s="110"/>
      <c r="UAK214" s="110"/>
      <c r="UAL214" s="110"/>
      <c r="UAM214" s="110"/>
      <c r="UAN214" s="110"/>
      <c r="UAO214" s="110"/>
      <c r="UAP214" s="110"/>
      <c r="UAQ214" s="110"/>
      <c r="UAR214" s="110"/>
      <c r="UAS214" s="110"/>
      <c r="UAT214" s="110"/>
      <c r="UAU214" s="110"/>
      <c r="UAV214" s="110"/>
      <c r="UAW214" s="110"/>
      <c r="UAX214" s="110"/>
      <c r="UAY214" s="110"/>
      <c r="UAZ214" s="110"/>
      <c r="UBA214" s="110"/>
      <c r="UBB214" s="110"/>
      <c r="UBC214" s="110"/>
      <c r="UBD214" s="110"/>
      <c r="UBE214" s="110"/>
      <c r="UBF214" s="110"/>
      <c r="UBG214" s="110"/>
      <c r="UBH214" s="110"/>
      <c r="UBI214" s="110"/>
      <c r="UBJ214" s="110"/>
      <c r="UBK214" s="110"/>
      <c r="UBL214" s="110"/>
      <c r="UBM214" s="110"/>
      <c r="UBN214" s="110"/>
      <c r="UBO214" s="110"/>
      <c r="UBP214" s="110"/>
      <c r="UBQ214" s="110"/>
      <c r="UBR214" s="110"/>
      <c r="UBS214" s="110"/>
      <c r="UBT214" s="110"/>
      <c r="UBU214" s="110"/>
      <c r="UBV214" s="110"/>
      <c r="UBW214" s="110"/>
      <c r="UBX214" s="110"/>
      <c r="UBY214" s="110"/>
      <c r="UBZ214" s="110"/>
      <c r="UCA214" s="110"/>
      <c r="UCB214" s="110"/>
      <c r="UCC214" s="110"/>
      <c r="UCD214" s="110"/>
      <c r="UCE214" s="110"/>
      <c r="UCF214" s="110"/>
      <c r="UCG214" s="110"/>
      <c r="UCH214" s="110"/>
      <c r="UCI214" s="110"/>
      <c r="UCJ214" s="110"/>
      <c r="UCK214" s="110"/>
      <c r="UCL214" s="110"/>
      <c r="UCM214" s="110"/>
      <c r="UCN214" s="110"/>
      <c r="UCO214" s="110"/>
      <c r="UCP214" s="110"/>
      <c r="UCQ214" s="110"/>
      <c r="UCR214" s="110"/>
      <c r="UCS214" s="110"/>
      <c r="UCT214" s="110"/>
      <c r="UCU214" s="110"/>
      <c r="UCV214" s="110"/>
      <c r="UCW214" s="110"/>
      <c r="UCX214" s="110"/>
      <c r="UCY214" s="110"/>
      <c r="UCZ214" s="110"/>
      <c r="UDA214" s="110"/>
      <c r="UDB214" s="110"/>
      <c r="UDC214" s="110"/>
      <c r="UDD214" s="110"/>
      <c r="UDE214" s="110"/>
      <c r="UDF214" s="110"/>
      <c r="UDG214" s="110"/>
      <c r="UDH214" s="110"/>
      <c r="UDI214" s="110"/>
      <c r="UDJ214" s="110"/>
      <c r="UDK214" s="110"/>
      <c r="UDL214" s="110"/>
      <c r="UDM214" s="110"/>
      <c r="UDN214" s="110"/>
      <c r="UDO214" s="110"/>
      <c r="UDP214" s="110"/>
      <c r="UDQ214" s="110"/>
      <c r="UDR214" s="110"/>
      <c r="UDS214" s="110"/>
      <c r="UDT214" s="110"/>
      <c r="UDU214" s="110"/>
      <c r="UDV214" s="110"/>
      <c r="UDW214" s="110"/>
      <c r="UDX214" s="110"/>
      <c r="UDY214" s="110"/>
      <c r="UDZ214" s="110"/>
      <c r="UEA214" s="110"/>
      <c r="UEB214" s="110"/>
      <c r="UEC214" s="110"/>
      <c r="UED214" s="110"/>
      <c r="UEE214" s="110"/>
      <c r="UEF214" s="110"/>
      <c r="UEG214" s="110"/>
      <c r="UEH214" s="110"/>
      <c r="UEI214" s="110"/>
      <c r="UEJ214" s="110"/>
      <c r="UEK214" s="110"/>
      <c r="UEL214" s="110"/>
      <c r="UEM214" s="110"/>
      <c r="UEN214" s="110"/>
      <c r="UEO214" s="110"/>
      <c r="UEP214" s="110"/>
      <c r="UEQ214" s="110"/>
      <c r="UER214" s="110"/>
      <c r="UES214" s="110"/>
      <c r="UET214" s="110"/>
      <c r="UEU214" s="110"/>
      <c r="UEV214" s="110"/>
      <c r="UEW214" s="110"/>
      <c r="UEX214" s="110"/>
      <c r="UEY214" s="110"/>
      <c r="UEZ214" s="110"/>
      <c r="UFA214" s="110"/>
      <c r="UFB214" s="110"/>
      <c r="UFC214" s="110"/>
      <c r="UFD214" s="110"/>
      <c r="UFE214" s="110"/>
      <c r="UFF214" s="110"/>
      <c r="UFG214" s="110"/>
      <c r="UFH214" s="110"/>
      <c r="UFI214" s="110"/>
      <c r="UFJ214" s="110"/>
      <c r="UFK214" s="110"/>
      <c r="UFL214" s="110"/>
      <c r="UFM214" s="110"/>
      <c r="UFN214" s="110"/>
      <c r="UFO214" s="110"/>
      <c r="UFP214" s="110"/>
      <c r="UFQ214" s="110"/>
      <c r="UFR214" s="110"/>
      <c r="UFS214" s="110"/>
      <c r="UFT214" s="110"/>
      <c r="UFU214" s="110"/>
      <c r="UFV214" s="110"/>
      <c r="UFW214" s="110"/>
      <c r="UFX214" s="110"/>
      <c r="UFY214" s="110"/>
      <c r="UFZ214" s="110"/>
      <c r="UGA214" s="110"/>
      <c r="UGB214" s="110"/>
      <c r="UGC214" s="110"/>
      <c r="UGD214" s="110"/>
      <c r="UGE214" s="110"/>
      <c r="UGF214" s="110"/>
      <c r="UGG214" s="110"/>
      <c r="UGH214" s="110"/>
      <c r="UGI214" s="110"/>
      <c r="UGJ214" s="110"/>
      <c r="UGK214" s="110"/>
      <c r="UGL214" s="110"/>
      <c r="UGM214" s="110"/>
      <c r="UGN214" s="110"/>
      <c r="UGO214" s="110"/>
      <c r="UGP214" s="110"/>
      <c r="UGQ214" s="110"/>
      <c r="UGR214" s="110"/>
      <c r="UGS214" s="110"/>
      <c r="UGT214" s="110"/>
      <c r="UGU214" s="110"/>
      <c r="UGV214" s="110"/>
      <c r="UGW214" s="110"/>
      <c r="UGX214" s="110"/>
      <c r="UGY214" s="110"/>
      <c r="UGZ214" s="110"/>
      <c r="UHA214" s="110"/>
      <c r="UHB214" s="110"/>
      <c r="UHC214" s="110"/>
      <c r="UHD214" s="110"/>
      <c r="UHE214" s="110"/>
      <c r="UHF214" s="110"/>
      <c r="UHG214" s="110"/>
      <c r="UHH214" s="110"/>
      <c r="UHI214" s="110"/>
      <c r="UHJ214" s="110"/>
      <c r="UHK214" s="110"/>
      <c r="UHL214" s="110"/>
      <c r="UHM214" s="110"/>
      <c r="UHN214" s="110"/>
      <c r="UHO214" s="110"/>
      <c r="UHP214" s="110"/>
      <c r="UHQ214" s="110"/>
      <c r="UHR214" s="110"/>
      <c r="UHS214" s="110"/>
      <c r="UHT214" s="110"/>
      <c r="UHU214" s="110"/>
      <c r="UHV214" s="110"/>
      <c r="UHW214" s="110"/>
      <c r="UHX214" s="110"/>
      <c r="UHY214" s="110"/>
      <c r="UHZ214" s="110"/>
      <c r="UIA214" s="110"/>
      <c r="UIB214" s="110"/>
      <c r="UIC214" s="110"/>
      <c r="UID214" s="110"/>
      <c r="UIE214" s="110"/>
      <c r="UIF214" s="110"/>
      <c r="UIG214" s="110"/>
      <c r="UIH214" s="110"/>
      <c r="UII214" s="110"/>
      <c r="UIJ214" s="110"/>
      <c r="UIK214" s="110"/>
      <c r="UIL214" s="110"/>
      <c r="UIM214" s="110"/>
      <c r="UIN214" s="110"/>
      <c r="UIO214" s="110"/>
      <c r="UIP214" s="110"/>
      <c r="UIQ214" s="110"/>
      <c r="UIR214" s="110"/>
      <c r="UIS214" s="110"/>
      <c r="UIT214" s="110"/>
      <c r="UIU214" s="110"/>
      <c r="UIV214" s="110"/>
      <c r="UIW214" s="110"/>
      <c r="UIX214" s="110"/>
      <c r="UIY214" s="110"/>
      <c r="UIZ214" s="110"/>
      <c r="UJA214" s="110"/>
      <c r="UJB214" s="110"/>
      <c r="UJC214" s="110"/>
      <c r="UJD214" s="110"/>
      <c r="UJE214" s="110"/>
      <c r="UJF214" s="110"/>
      <c r="UJG214" s="110"/>
      <c r="UJH214" s="110"/>
      <c r="UJI214" s="110"/>
      <c r="UJJ214" s="110"/>
      <c r="UJK214" s="110"/>
      <c r="UJL214" s="110"/>
      <c r="UJM214" s="110"/>
      <c r="UJN214" s="110"/>
      <c r="UJO214" s="110"/>
      <c r="UJP214" s="110"/>
      <c r="UJQ214" s="110"/>
      <c r="UJR214" s="110"/>
      <c r="UJS214" s="110"/>
      <c r="UJT214" s="110"/>
      <c r="UJU214" s="110"/>
      <c r="UJV214" s="110"/>
      <c r="UJW214" s="110"/>
      <c r="UJX214" s="110"/>
      <c r="UJY214" s="110"/>
      <c r="UJZ214" s="110"/>
      <c r="UKA214" s="110"/>
      <c r="UKB214" s="110"/>
      <c r="UKC214" s="110"/>
      <c r="UKD214" s="110"/>
      <c r="UKE214" s="110"/>
      <c r="UKF214" s="110"/>
      <c r="UKG214" s="110"/>
      <c r="UKH214" s="110"/>
      <c r="UKI214" s="110"/>
      <c r="UKJ214" s="110"/>
      <c r="UKK214" s="110"/>
      <c r="UKL214" s="110"/>
      <c r="UKM214" s="110"/>
      <c r="UKN214" s="110"/>
      <c r="UKO214" s="110"/>
      <c r="UKP214" s="110"/>
      <c r="UKQ214" s="110"/>
      <c r="UKR214" s="110"/>
      <c r="UKS214" s="110"/>
      <c r="UKT214" s="110"/>
      <c r="UKU214" s="110"/>
      <c r="UKV214" s="110"/>
      <c r="UKW214" s="110"/>
      <c r="UKX214" s="110"/>
      <c r="UKY214" s="110"/>
      <c r="UKZ214" s="110"/>
      <c r="ULA214" s="110"/>
      <c r="ULB214" s="110"/>
      <c r="ULC214" s="110"/>
      <c r="ULD214" s="110"/>
      <c r="ULE214" s="110"/>
      <c r="ULF214" s="110"/>
      <c r="ULG214" s="110"/>
      <c r="ULH214" s="110"/>
      <c r="ULI214" s="110"/>
      <c r="ULJ214" s="110"/>
      <c r="ULK214" s="110"/>
      <c r="ULL214" s="110"/>
      <c r="ULM214" s="110"/>
      <c r="ULN214" s="110"/>
      <c r="ULO214" s="110"/>
      <c r="ULP214" s="110"/>
      <c r="ULQ214" s="110"/>
      <c r="ULR214" s="110"/>
      <c r="ULS214" s="110"/>
      <c r="ULT214" s="110"/>
      <c r="ULU214" s="110"/>
      <c r="ULV214" s="110"/>
      <c r="ULW214" s="110"/>
      <c r="ULX214" s="110"/>
      <c r="ULY214" s="110"/>
      <c r="ULZ214" s="110"/>
      <c r="UMA214" s="110"/>
      <c r="UMB214" s="110"/>
      <c r="UMC214" s="110"/>
      <c r="UMD214" s="110"/>
      <c r="UME214" s="110"/>
      <c r="UMF214" s="110"/>
      <c r="UMG214" s="110"/>
      <c r="UMH214" s="110"/>
      <c r="UMI214" s="110"/>
      <c r="UMJ214" s="110"/>
      <c r="UMK214" s="110"/>
      <c r="UML214" s="110"/>
      <c r="UMM214" s="110"/>
      <c r="UMN214" s="110"/>
      <c r="UMO214" s="110"/>
      <c r="UMP214" s="110"/>
      <c r="UMQ214" s="110"/>
      <c r="UMR214" s="110"/>
      <c r="UMS214" s="110"/>
      <c r="UMT214" s="110"/>
      <c r="UMU214" s="110"/>
      <c r="UMV214" s="110"/>
      <c r="UMW214" s="110"/>
      <c r="UMX214" s="110"/>
      <c r="UMY214" s="110"/>
      <c r="UMZ214" s="110"/>
      <c r="UNA214" s="110"/>
      <c r="UNB214" s="110"/>
      <c r="UNC214" s="110"/>
      <c r="UND214" s="110"/>
      <c r="UNE214" s="110"/>
      <c r="UNF214" s="110"/>
      <c r="UNG214" s="110"/>
      <c r="UNH214" s="110"/>
      <c r="UNI214" s="110"/>
      <c r="UNJ214" s="110"/>
      <c r="UNK214" s="110"/>
      <c r="UNL214" s="110"/>
      <c r="UNM214" s="110"/>
      <c r="UNN214" s="110"/>
      <c r="UNO214" s="110"/>
      <c r="UNP214" s="110"/>
      <c r="UNQ214" s="110"/>
      <c r="UNR214" s="110"/>
      <c r="UNS214" s="110"/>
      <c r="UNT214" s="110"/>
      <c r="UNU214" s="110"/>
      <c r="UNV214" s="110"/>
      <c r="UNW214" s="110"/>
      <c r="UNX214" s="110"/>
      <c r="UNY214" s="110"/>
      <c r="UNZ214" s="110"/>
      <c r="UOA214" s="110"/>
      <c r="UOB214" s="110"/>
      <c r="UOC214" s="110"/>
      <c r="UOD214" s="110"/>
      <c r="UOE214" s="110"/>
      <c r="UOF214" s="110"/>
      <c r="UOG214" s="110"/>
      <c r="UOH214" s="110"/>
      <c r="UOI214" s="110"/>
      <c r="UOJ214" s="110"/>
      <c r="UOK214" s="110"/>
      <c r="UOL214" s="110"/>
      <c r="UOM214" s="110"/>
      <c r="UON214" s="110"/>
      <c r="UOO214" s="110"/>
      <c r="UOP214" s="110"/>
      <c r="UOQ214" s="110"/>
      <c r="UOR214" s="110"/>
      <c r="UOS214" s="110"/>
      <c r="UOT214" s="110"/>
      <c r="UOU214" s="110"/>
      <c r="UOV214" s="110"/>
      <c r="UOW214" s="110"/>
      <c r="UOX214" s="110"/>
      <c r="UOY214" s="110"/>
      <c r="UOZ214" s="110"/>
      <c r="UPA214" s="110"/>
      <c r="UPB214" s="110"/>
      <c r="UPC214" s="110"/>
      <c r="UPD214" s="110"/>
      <c r="UPE214" s="110"/>
      <c r="UPF214" s="110"/>
      <c r="UPG214" s="110"/>
      <c r="UPH214" s="110"/>
      <c r="UPI214" s="110"/>
      <c r="UPJ214" s="110"/>
      <c r="UPK214" s="110"/>
      <c r="UPL214" s="110"/>
      <c r="UPM214" s="110"/>
      <c r="UPN214" s="110"/>
      <c r="UPO214" s="110"/>
      <c r="UPP214" s="110"/>
      <c r="UPQ214" s="110"/>
      <c r="UPR214" s="110"/>
      <c r="UPS214" s="110"/>
      <c r="UPT214" s="110"/>
      <c r="UPU214" s="110"/>
      <c r="UPV214" s="110"/>
      <c r="UPW214" s="110"/>
      <c r="UPX214" s="110"/>
      <c r="UPY214" s="110"/>
      <c r="UPZ214" s="110"/>
      <c r="UQA214" s="110"/>
      <c r="UQB214" s="110"/>
      <c r="UQC214" s="110"/>
      <c r="UQD214" s="110"/>
      <c r="UQE214" s="110"/>
      <c r="UQF214" s="110"/>
      <c r="UQG214" s="110"/>
      <c r="UQH214" s="110"/>
      <c r="UQI214" s="110"/>
      <c r="UQJ214" s="110"/>
      <c r="UQK214" s="110"/>
      <c r="UQL214" s="110"/>
      <c r="UQM214" s="110"/>
      <c r="UQN214" s="110"/>
      <c r="UQO214" s="110"/>
      <c r="UQP214" s="110"/>
      <c r="UQQ214" s="110"/>
      <c r="UQR214" s="110"/>
      <c r="UQS214" s="110"/>
      <c r="UQT214" s="110"/>
      <c r="UQU214" s="110"/>
      <c r="UQV214" s="110"/>
      <c r="UQW214" s="110"/>
      <c r="UQX214" s="110"/>
      <c r="UQY214" s="110"/>
      <c r="UQZ214" s="110"/>
      <c r="URA214" s="110"/>
      <c r="URB214" s="110"/>
      <c r="URC214" s="110"/>
      <c r="URD214" s="110"/>
      <c r="URE214" s="110"/>
      <c r="URF214" s="110"/>
      <c r="URG214" s="110"/>
      <c r="URH214" s="110"/>
      <c r="URI214" s="110"/>
      <c r="URJ214" s="110"/>
      <c r="URK214" s="110"/>
      <c r="URL214" s="110"/>
      <c r="URM214" s="110"/>
      <c r="URN214" s="110"/>
      <c r="URO214" s="110"/>
      <c r="URP214" s="110"/>
      <c r="URQ214" s="110"/>
      <c r="URR214" s="110"/>
      <c r="URS214" s="110"/>
      <c r="URT214" s="110"/>
      <c r="URU214" s="110"/>
      <c r="URV214" s="110"/>
      <c r="URW214" s="110"/>
      <c r="URX214" s="110"/>
      <c r="URY214" s="110"/>
      <c r="URZ214" s="110"/>
      <c r="USA214" s="110"/>
      <c r="USB214" s="110"/>
      <c r="USC214" s="110"/>
      <c r="USD214" s="110"/>
      <c r="USE214" s="110"/>
      <c r="USF214" s="110"/>
      <c r="USG214" s="110"/>
      <c r="USH214" s="110"/>
      <c r="USI214" s="110"/>
      <c r="USJ214" s="110"/>
      <c r="USK214" s="110"/>
      <c r="USL214" s="110"/>
      <c r="USM214" s="110"/>
      <c r="USN214" s="110"/>
      <c r="USO214" s="110"/>
      <c r="USP214" s="110"/>
      <c r="USQ214" s="110"/>
      <c r="USR214" s="110"/>
      <c r="USS214" s="110"/>
      <c r="UST214" s="110"/>
      <c r="USU214" s="110"/>
      <c r="USV214" s="110"/>
      <c r="USW214" s="110"/>
      <c r="USX214" s="110"/>
      <c r="USY214" s="110"/>
      <c r="USZ214" s="110"/>
      <c r="UTA214" s="110"/>
      <c r="UTB214" s="110"/>
      <c r="UTC214" s="110"/>
      <c r="UTD214" s="110"/>
      <c r="UTE214" s="110"/>
      <c r="UTF214" s="110"/>
      <c r="UTG214" s="110"/>
      <c r="UTH214" s="110"/>
      <c r="UTI214" s="110"/>
      <c r="UTJ214" s="110"/>
      <c r="UTK214" s="110"/>
      <c r="UTL214" s="110"/>
      <c r="UTM214" s="110"/>
      <c r="UTN214" s="110"/>
      <c r="UTO214" s="110"/>
      <c r="UTP214" s="110"/>
      <c r="UTQ214" s="110"/>
      <c r="UTR214" s="110"/>
      <c r="UTS214" s="110"/>
      <c r="UTT214" s="110"/>
      <c r="UTU214" s="110"/>
      <c r="UTV214" s="110"/>
      <c r="UTW214" s="110"/>
      <c r="UTX214" s="110"/>
      <c r="UTY214" s="110"/>
      <c r="UTZ214" s="110"/>
      <c r="UUA214" s="110"/>
      <c r="UUB214" s="110"/>
      <c r="UUC214" s="110"/>
      <c r="UUD214" s="110"/>
      <c r="UUE214" s="110"/>
      <c r="UUF214" s="110"/>
      <c r="UUG214" s="110"/>
      <c r="UUH214" s="110"/>
      <c r="UUI214" s="110"/>
      <c r="UUJ214" s="110"/>
      <c r="UUK214" s="110"/>
      <c r="UUL214" s="110"/>
      <c r="UUM214" s="110"/>
      <c r="UUN214" s="110"/>
      <c r="UUO214" s="110"/>
      <c r="UUP214" s="110"/>
      <c r="UUQ214" s="110"/>
      <c r="UUR214" s="110"/>
      <c r="UUS214" s="110"/>
      <c r="UUT214" s="110"/>
      <c r="UUU214" s="110"/>
      <c r="UUV214" s="110"/>
      <c r="UUW214" s="110"/>
      <c r="UUX214" s="110"/>
      <c r="UUY214" s="110"/>
      <c r="UUZ214" s="110"/>
      <c r="UVA214" s="110"/>
      <c r="UVB214" s="110"/>
      <c r="UVC214" s="110"/>
      <c r="UVD214" s="110"/>
      <c r="UVE214" s="110"/>
      <c r="UVF214" s="110"/>
      <c r="UVG214" s="110"/>
      <c r="UVH214" s="110"/>
      <c r="UVI214" s="110"/>
      <c r="UVJ214" s="110"/>
      <c r="UVK214" s="110"/>
      <c r="UVL214" s="110"/>
      <c r="UVM214" s="110"/>
      <c r="UVN214" s="110"/>
      <c r="UVO214" s="110"/>
      <c r="UVP214" s="110"/>
      <c r="UVQ214" s="110"/>
      <c r="UVR214" s="110"/>
      <c r="UVS214" s="110"/>
      <c r="UVT214" s="110"/>
      <c r="UVU214" s="110"/>
      <c r="UVV214" s="110"/>
      <c r="UVW214" s="110"/>
      <c r="UVX214" s="110"/>
      <c r="UVY214" s="110"/>
      <c r="UVZ214" s="110"/>
      <c r="UWA214" s="110"/>
      <c r="UWB214" s="110"/>
      <c r="UWC214" s="110"/>
      <c r="UWD214" s="110"/>
      <c r="UWE214" s="110"/>
      <c r="UWF214" s="110"/>
      <c r="UWG214" s="110"/>
      <c r="UWH214" s="110"/>
      <c r="UWI214" s="110"/>
      <c r="UWJ214" s="110"/>
      <c r="UWK214" s="110"/>
      <c r="UWL214" s="110"/>
      <c r="UWM214" s="110"/>
      <c r="UWN214" s="110"/>
      <c r="UWO214" s="110"/>
      <c r="UWP214" s="110"/>
      <c r="UWQ214" s="110"/>
      <c r="UWR214" s="110"/>
      <c r="UWS214" s="110"/>
      <c r="UWT214" s="110"/>
      <c r="UWU214" s="110"/>
      <c r="UWV214" s="110"/>
      <c r="UWW214" s="110"/>
      <c r="UWX214" s="110"/>
      <c r="UWY214" s="110"/>
      <c r="UWZ214" s="110"/>
      <c r="UXA214" s="110"/>
      <c r="UXB214" s="110"/>
      <c r="UXC214" s="110"/>
      <c r="UXD214" s="110"/>
      <c r="UXE214" s="110"/>
      <c r="UXF214" s="110"/>
      <c r="UXG214" s="110"/>
      <c r="UXH214" s="110"/>
      <c r="UXI214" s="110"/>
      <c r="UXJ214" s="110"/>
      <c r="UXK214" s="110"/>
      <c r="UXL214" s="110"/>
      <c r="UXM214" s="110"/>
      <c r="UXN214" s="110"/>
      <c r="UXO214" s="110"/>
      <c r="UXP214" s="110"/>
      <c r="UXQ214" s="110"/>
      <c r="UXR214" s="110"/>
      <c r="UXS214" s="110"/>
      <c r="UXT214" s="110"/>
      <c r="UXU214" s="110"/>
      <c r="UXV214" s="110"/>
      <c r="UXW214" s="110"/>
      <c r="UXX214" s="110"/>
      <c r="UXY214" s="110"/>
      <c r="UXZ214" s="110"/>
      <c r="UYA214" s="110"/>
      <c r="UYB214" s="110"/>
      <c r="UYC214" s="110"/>
      <c r="UYD214" s="110"/>
      <c r="UYE214" s="110"/>
      <c r="UYF214" s="110"/>
      <c r="UYG214" s="110"/>
      <c r="UYH214" s="110"/>
      <c r="UYI214" s="110"/>
      <c r="UYJ214" s="110"/>
      <c r="UYK214" s="110"/>
      <c r="UYL214" s="110"/>
      <c r="UYM214" s="110"/>
      <c r="UYN214" s="110"/>
      <c r="UYO214" s="110"/>
      <c r="UYP214" s="110"/>
      <c r="UYQ214" s="110"/>
      <c r="UYR214" s="110"/>
      <c r="UYS214" s="110"/>
      <c r="UYT214" s="110"/>
      <c r="UYU214" s="110"/>
      <c r="UYV214" s="110"/>
      <c r="UYW214" s="110"/>
      <c r="UYX214" s="110"/>
      <c r="UYY214" s="110"/>
      <c r="UYZ214" s="110"/>
      <c r="UZA214" s="110"/>
      <c r="UZB214" s="110"/>
      <c r="UZC214" s="110"/>
      <c r="UZD214" s="110"/>
      <c r="UZE214" s="110"/>
      <c r="UZF214" s="110"/>
      <c r="UZG214" s="110"/>
      <c r="UZH214" s="110"/>
      <c r="UZI214" s="110"/>
      <c r="UZJ214" s="110"/>
      <c r="UZK214" s="110"/>
      <c r="UZL214" s="110"/>
      <c r="UZM214" s="110"/>
      <c r="UZN214" s="110"/>
      <c r="UZO214" s="110"/>
      <c r="UZP214" s="110"/>
      <c r="UZQ214" s="110"/>
      <c r="UZR214" s="110"/>
      <c r="UZS214" s="110"/>
      <c r="UZT214" s="110"/>
      <c r="UZU214" s="110"/>
      <c r="UZV214" s="110"/>
      <c r="UZW214" s="110"/>
      <c r="UZX214" s="110"/>
      <c r="UZY214" s="110"/>
      <c r="UZZ214" s="110"/>
      <c r="VAA214" s="110"/>
      <c r="VAB214" s="110"/>
      <c r="VAC214" s="110"/>
      <c r="VAD214" s="110"/>
      <c r="VAE214" s="110"/>
      <c r="VAF214" s="110"/>
      <c r="VAG214" s="110"/>
      <c r="VAH214" s="110"/>
      <c r="VAI214" s="110"/>
      <c r="VAJ214" s="110"/>
      <c r="VAK214" s="110"/>
      <c r="VAL214" s="110"/>
      <c r="VAM214" s="110"/>
      <c r="VAN214" s="110"/>
      <c r="VAO214" s="110"/>
      <c r="VAP214" s="110"/>
      <c r="VAQ214" s="110"/>
      <c r="VAR214" s="110"/>
      <c r="VAS214" s="110"/>
      <c r="VAT214" s="110"/>
      <c r="VAU214" s="110"/>
      <c r="VAV214" s="110"/>
      <c r="VAW214" s="110"/>
      <c r="VAX214" s="110"/>
      <c r="VAY214" s="110"/>
      <c r="VAZ214" s="110"/>
      <c r="VBA214" s="110"/>
      <c r="VBB214" s="110"/>
      <c r="VBC214" s="110"/>
      <c r="VBD214" s="110"/>
      <c r="VBE214" s="110"/>
      <c r="VBF214" s="110"/>
      <c r="VBG214" s="110"/>
      <c r="VBH214" s="110"/>
      <c r="VBI214" s="110"/>
      <c r="VBJ214" s="110"/>
      <c r="VBK214" s="110"/>
      <c r="VBL214" s="110"/>
      <c r="VBM214" s="110"/>
      <c r="VBN214" s="110"/>
      <c r="VBO214" s="110"/>
      <c r="VBP214" s="110"/>
      <c r="VBQ214" s="110"/>
      <c r="VBR214" s="110"/>
      <c r="VBS214" s="110"/>
      <c r="VBT214" s="110"/>
      <c r="VBU214" s="110"/>
      <c r="VBV214" s="110"/>
      <c r="VBW214" s="110"/>
      <c r="VBX214" s="110"/>
      <c r="VBY214" s="110"/>
      <c r="VBZ214" s="110"/>
      <c r="VCA214" s="110"/>
      <c r="VCB214" s="110"/>
      <c r="VCC214" s="110"/>
      <c r="VCD214" s="110"/>
      <c r="VCE214" s="110"/>
      <c r="VCF214" s="110"/>
      <c r="VCG214" s="110"/>
      <c r="VCH214" s="110"/>
      <c r="VCI214" s="110"/>
      <c r="VCJ214" s="110"/>
      <c r="VCK214" s="110"/>
      <c r="VCL214" s="110"/>
      <c r="VCM214" s="110"/>
      <c r="VCN214" s="110"/>
      <c r="VCO214" s="110"/>
      <c r="VCP214" s="110"/>
      <c r="VCQ214" s="110"/>
      <c r="VCR214" s="110"/>
      <c r="VCS214" s="110"/>
      <c r="VCT214" s="110"/>
      <c r="VCU214" s="110"/>
      <c r="VCV214" s="110"/>
      <c r="VCW214" s="110"/>
      <c r="VCX214" s="110"/>
      <c r="VCY214" s="110"/>
      <c r="VCZ214" s="110"/>
      <c r="VDA214" s="110"/>
      <c r="VDB214" s="110"/>
      <c r="VDC214" s="110"/>
      <c r="VDD214" s="110"/>
      <c r="VDE214" s="110"/>
      <c r="VDF214" s="110"/>
      <c r="VDG214" s="110"/>
      <c r="VDH214" s="110"/>
      <c r="VDI214" s="110"/>
      <c r="VDJ214" s="110"/>
      <c r="VDK214" s="110"/>
      <c r="VDL214" s="110"/>
      <c r="VDM214" s="110"/>
      <c r="VDN214" s="110"/>
      <c r="VDO214" s="110"/>
      <c r="VDP214" s="110"/>
      <c r="VDQ214" s="110"/>
      <c r="VDR214" s="110"/>
      <c r="VDS214" s="110"/>
      <c r="VDT214" s="110"/>
      <c r="VDU214" s="110"/>
      <c r="VDV214" s="110"/>
      <c r="VDW214" s="110"/>
      <c r="VDX214" s="110"/>
      <c r="VDY214" s="110"/>
      <c r="VDZ214" s="110"/>
      <c r="VEA214" s="110"/>
      <c r="VEB214" s="110"/>
      <c r="VEC214" s="110"/>
      <c r="VED214" s="110"/>
      <c r="VEE214" s="110"/>
      <c r="VEF214" s="110"/>
      <c r="VEG214" s="110"/>
      <c r="VEH214" s="110"/>
      <c r="VEI214" s="110"/>
      <c r="VEJ214" s="110"/>
      <c r="VEK214" s="110"/>
      <c r="VEL214" s="110"/>
      <c r="VEM214" s="110"/>
      <c r="VEN214" s="110"/>
      <c r="VEO214" s="110"/>
      <c r="VEP214" s="110"/>
      <c r="VEQ214" s="110"/>
      <c r="VER214" s="110"/>
      <c r="VES214" s="110"/>
      <c r="VET214" s="110"/>
      <c r="VEU214" s="110"/>
      <c r="VEV214" s="110"/>
      <c r="VEW214" s="110"/>
      <c r="VEX214" s="110"/>
      <c r="VEY214" s="110"/>
      <c r="VEZ214" s="110"/>
      <c r="VFA214" s="110"/>
      <c r="VFB214" s="110"/>
      <c r="VFC214" s="110"/>
      <c r="VFD214" s="110"/>
      <c r="VFE214" s="110"/>
      <c r="VFF214" s="110"/>
      <c r="VFG214" s="110"/>
      <c r="VFH214" s="110"/>
      <c r="VFI214" s="110"/>
      <c r="VFJ214" s="110"/>
      <c r="VFK214" s="110"/>
      <c r="VFL214" s="110"/>
      <c r="VFM214" s="110"/>
      <c r="VFN214" s="110"/>
      <c r="VFO214" s="110"/>
      <c r="VFP214" s="110"/>
      <c r="VFQ214" s="110"/>
      <c r="VFR214" s="110"/>
      <c r="VFS214" s="110"/>
      <c r="VFT214" s="110"/>
      <c r="VFU214" s="110"/>
      <c r="VFV214" s="110"/>
      <c r="VFW214" s="110"/>
      <c r="VFX214" s="110"/>
      <c r="VFY214" s="110"/>
      <c r="VFZ214" s="110"/>
      <c r="VGA214" s="110"/>
      <c r="VGB214" s="110"/>
      <c r="VGC214" s="110"/>
      <c r="VGD214" s="110"/>
      <c r="VGE214" s="110"/>
      <c r="VGF214" s="110"/>
      <c r="VGG214" s="110"/>
      <c r="VGH214" s="110"/>
      <c r="VGI214" s="110"/>
      <c r="VGJ214" s="110"/>
      <c r="VGK214" s="110"/>
      <c r="VGL214" s="110"/>
      <c r="VGM214" s="110"/>
      <c r="VGN214" s="110"/>
      <c r="VGO214" s="110"/>
      <c r="VGP214" s="110"/>
      <c r="VGQ214" s="110"/>
      <c r="VGR214" s="110"/>
      <c r="VGS214" s="110"/>
      <c r="VGT214" s="110"/>
      <c r="VGU214" s="110"/>
      <c r="VGV214" s="110"/>
      <c r="VGW214" s="110"/>
      <c r="VGX214" s="110"/>
      <c r="VGY214" s="110"/>
      <c r="VGZ214" s="110"/>
      <c r="VHA214" s="110"/>
      <c r="VHB214" s="110"/>
      <c r="VHC214" s="110"/>
      <c r="VHD214" s="110"/>
      <c r="VHE214" s="110"/>
      <c r="VHF214" s="110"/>
      <c r="VHG214" s="110"/>
      <c r="VHH214" s="110"/>
      <c r="VHI214" s="110"/>
      <c r="VHJ214" s="110"/>
      <c r="VHK214" s="110"/>
      <c r="VHL214" s="110"/>
      <c r="VHM214" s="110"/>
      <c r="VHN214" s="110"/>
      <c r="VHO214" s="110"/>
      <c r="VHP214" s="110"/>
      <c r="VHQ214" s="110"/>
      <c r="VHR214" s="110"/>
      <c r="VHS214" s="110"/>
      <c r="VHT214" s="110"/>
      <c r="VHU214" s="110"/>
      <c r="VHV214" s="110"/>
      <c r="VHW214" s="110"/>
      <c r="VHX214" s="110"/>
      <c r="VHY214" s="110"/>
      <c r="VHZ214" s="110"/>
      <c r="VIA214" s="110"/>
      <c r="VIB214" s="110"/>
      <c r="VIC214" s="110"/>
      <c r="VID214" s="110"/>
      <c r="VIE214" s="110"/>
      <c r="VIF214" s="110"/>
      <c r="VIG214" s="110"/>
      <c r="VIH214" s="110"/>
      <c r="VII214" s="110"/>
      <c r="VIJ214" s="110"/>
      <c r="VIK214" s="110"/>
      <c r="VIL214" s="110"/>
      <c r="VIM214" s="110"/>
      <c r="VIN214" s="110"/>
      <c r="VIO214" s="110"/>
      <c r="VIP214" s="110"/>
      <c r="VIQ214" s="110"/>
      <c r="VIR214" s="110"/>
      <c r="VIS214" s="110"/>
      <c r="VIT214" s="110"/>
      <c r="VIU214" s="110"/>
      <c r="VIV214" s="110"/>
      <c r="VIW214" s="110"/>
      <c r="VIX214" s="110"/>
      <c r="VIY214" s="110"/>
      <c r="VIZ214" s="110"/>
      <c r="VJA214" s="110"/>
      <c r="VJB214" s="110"/>
      <c r="VJC214" s="110"/>
      <c r="VJD214" s="110"/>
      <c r="VJE214" s="110"/>
      <c r="VJF214" s="110"/>
      <c r="VJG214" s="110"/>
      <c r="VJH214" s="110"/>
      <c r="VJI214" s="110"/>
      <c r="VJJ214" s="110"/>
      <c r="VJK214" s="110"/>
      <c r="VJL214" s="110"/>
      <c r="VJM214" s="110"/>
      <c r="VJN214" s="110"/>
      <c r="VJO214" s="110"/>
      <c r="VJP214" s="110"/>
      <c r="VJQ214" s="110"/>
      <c r="VJR214" s="110"/>
      <c r="VJS214" s="110"/>
      <c r="VJT214" s="110"/>
      <c r="VJU214" s="110"/>
      <c r="VJV214" s="110"/>
      <c r="VJW214" s="110"/>
      <c r="VJX214" s="110"/>
      <c r="VJY214" s="110"/>
      <c r="VJZ214" s="110"/>
      <c r="VKA214" s="110"/>
      <c r="VKB214" s="110"/>
      <c r="VKC214" s="110"/>
      <c r="VKD214" s="110"/>
      <c r="VKE214" s="110"/>
      <c r="VKF214" s="110"/>
      <c r="VKG214" s="110"/>
      <c r="VKH214" s="110"/>
      <c r="VKI214" s="110"/>
      <c r="VKJ214" s="110"/>
      <c r="VKK214" s="110"/>
      <c r="VKL214" s="110"/>
      <c r="VKM214" s="110"/>
      <c r="VKN214" s="110"/>
      <c r="VKO214" s="110"/>
      <c r="VKP214" s="110"/>
      <c r="VKQ214" s="110"/>
      <c r="VKR214" s="110"/>
      <c r="VKS214" s="110"/>
      <c r="VKT214" s="110"/>
      <c r="VKU214" s="110"/>
      <c r="VKV214" s="110"/>
      <c r="VKW214" s="110"/>
      <c r="VKX214" s="110"/>
      <c r="VKY214" s="110"/>
      <c r="VKZ214" s="110"/>
      <c r="VLA214" s="110"/>
      <c r="VLB214" s="110"/>
      <c r="VLC214" s="110"/>
      <c r="VLD214" s="110"/>
      <c r="VLE214" s="110"/>
      <c r="VLF214" s="110"/>
      <c r="VLG214" s="110"/>
      <c r="VLH214" s="110"/>
      <c r="VLI214" s="110"/>
      <c r="VLJ214" s="110"/>
      <c r="VLK214" s="110"/>
      <c r="VLL214" s="110"/>
      <c r="VLM214" s="110"/>
      <c r="VLN214" s="110"/>
      <c r="VLO214" s="110"/>
      <c r="VLP214" s="110"/>
      <c r="VLQ214" s="110"/>
      <c r="VLR214" s="110"/>
      <c r="VLS214" s="110"/>
      <c r="VLT214" s="110"/>
      <c r="VLU214" s="110"/>
      <c r="VLV214" s="110"/>
      <c r="VLW214" s="110"/>
      <c r="VLX214" s="110"/>
      <c r="VLY214" s="110"/>
      <c r="VLZ214" s="110"/>
      <c r="VMA214" s="110"/>
      <c r="VMB214" s="110"/>
      <c r="VMC214" s="110"/>
      <c r="VMD214" s="110"/>
      <c r="VME214" s="110"/>
      <c r="VMF214" s="110"/>
      <c r="VMG214" s="110"/>
      <c r="VMH214" s="110"/>
      <c r="VMI214" s="110"/>
      <c r="VMJ214" s="110"/>
      <c r="VMK214" s="110"/>
      <c r="VML214" s="110"/>
      <c r="VMM214" s="110"/>
      <c r="VMN214" s="110"/>
      <c r="VMO214" s="110"/>
      <c r="VMP214" s="110"/>
      <c r="VMQ214" s="110"/>
      <c r="VMR214" s="110"/>
      <c r="VMS214" s="110"/>
      <c r="VMT214" s="110"/>
      <c r="VMU214" s="110"/>
      <c r="VMV214" s="110"/>
      <c r="VMW214" s="110"/>
      <c r="VMX214" s="110"/>
      <c r="VMY214" s="110"/>
      <c r="VMZ214" s="110"/>
      <c r="VNA214" s="110"/>
      <c r="VNB214" s="110"/>
      <c r="VNC214" s="110"/>
      <c r="VND214" s="110"/>
      <c r="VNE214" s="110"/>
      <c r="VNF214" s="110"/>
      <c r="VNG214" s="110"/>
      <c r="VNH214" s="110"/>
      <c r="VNI214" s="110"/>
      <c r="VNJ214" s="110"/>
      <c r="VNK214" s="110"/>
      <c r="VNL214" s="110"/>
      <c r="VNM214" s="110"/>
      <c r="VNN214" s="110"/>
      <c r="VNO214" s="110"/>
      <c r="VNP214" s="110"/>
      <c r="VNQ214" s="110"/>
      <c r="VNR214" s="110"/>
      <c r="VNS214" s="110"/>
      <c r="VNT214" s="110"/>
      <c r="VNU214" s="110"/>
      <c r="VNV214" s="110"/>
      <c r="VNW214" s="110"/>
      <c r="VNX214" s="110"/>
      <c r="VNY214" s="110"/>
      <c r="VNZ214" s="110"/>
      <c r="VOA214" s="110"/>
      <c r="VOB214" s="110"/>
      <c r="VOC214" s="110"/>
      <c r="VOD214" s="110"/>
      <c r="VOE214" s="110"/>
      <c r="VOF214" s="110"/>
      <c r="VOG214" s="110"/>
      <c r="VOH214" s="110"/>
      <c r="VOI214" s="110"/>
      <c r="VOJ214" s="110"/>
      <c r="VOK214" s="110"/>
      <c r="VOL214" s="110"/>
      <c r="VOM214" s="110"/>
      <c r="VON214" s="110"/>
      <c r="VOO214" s="110"/>
      <c r="VOP214" s="110"/>
      <c r="VOQ214" s="110"/>
      <c r="VOR214" s="110"/>
      <c r="VOS214" s="110"/>
      <c r="VOT214" s="110"/>
      <c r="VOU214" s="110"/>
      <c r="VOV214" s="110"/>
      <c r="VOW214" s="110"/>
      <c r="VOX214" s="110"/>
      <c r="VOY214" s="110"/>
      <c r="VOZ214" s="110"/>
      <c r="VPA214" s="110"/>
      <c r="VPB214" s="110"/>
      <c r="VPC214" s="110"/>
      <c r="VPD214" s="110"/>
      <c r="VPE214" s="110"/>
      <c r="VPF214" s="110"/>
      <c r="VPG214" s="110"/>
      <c r="VPH214" s="110"/>
      <c r="VPI214" s="110"/>
      <c r="VPJ214" s="110"/>
      <c r="VPK214" s="110"/>
      <c r="VPL214" s="110"/>
      <c r="VPM214" s="110"/>
      <c r="VPN214" s="110"/>
      <c r="VPO214" s="110"/>
      <c r="VPP214" s="110"/>
      <c r="VPQ214" s="110"/>
      <c r="VPR214" s="110"/>
      <c r="VPS214" s="110"/>
      <c r="VPT214" s="110"/>
      <c r="VPU214" s="110"/>
      <c r="VPV214" s="110"/>
      <c r="VPW214" s="110"/>
      <c r="VPX214" s="110"/>
      <c r="VPY214" s="110"/>
      <c r="VPZ214" s="110"/>
      <c r="VQA214" s="110"/>
      <c r="VQB214" s="110"/>
      <c r="VQC214" s="110"/>
      <c r="VQD214" s="110"/>
      <c r="VQE214" s="110"/>
      <c r="VQF214" s="110"/>
      <c r="VQG214" s="110"/>
      <c r="VQH214" s="110"/>
      <c r="VQI214" s="110"/>
      <c r="VQJ214" s="110"/>
      <c r="VQK214" s="110"/>
      <c r="VQL214" s="110"/>
      <c r="VQM214" s="110"/>
      <c r="VQN214" s="110"/>
      <c r="VQO214" s="110"/>
      <c r="VQP214" s="110"/>
      <c r="VQQ214" s="110"/>
      <c r="VQR214" s="110"/>
      <c r="VQS214" s="110"/>
      <c r="VQT214" s="110"/>
      <c r="VQU214" s="110"/>
      <c r="VQV214" s="110"/>
      <c r="VQW214" s="110"/>
      <c r="VQX214" s="110"/>
      <c r="VQY214" s="110"/>
      <c r="VQZ214" s="110"/>
      <c r="VRA214" s="110"/>
      <c r="VRB214" s="110"/>
      <c r="VRC214" s="110"/>
      <c r="VRD214" s="110"/>
      <c r="VRE214" s="110"/>
      <c r="VRF214" s="110"/>
      <c r="VRG214" s="110"/>
      <c r="VRH214" s="110"/>
      <c r="VRI214" s="110"/>
      <c r="VRJ214" s="110"/>
      <c r="VRK214" s="110"/>
      <c r="VRL214" s="110"/>
      <c r="VRM214" s="110"/>
      <c r="VRN214" s="110"/>
      <c r="VRO214" s="110"/>
      <c r="VRP214" s="110"/>
      <c r="VRQ214" s="110"/>
      <c r="VRR214" s="110"/>
      <c r="VRS214" s="110"/>
      <c r="VRT214" s="110"/>
      <c r="VRU214" s="110"/>
      <c r="VRV214" s="110"/>
      <c r="VRW214" s="110"/>
      <c r="VRX214" s="110"/>
      <c r="VRY214" s="110"/>
      <c r="VRZ214" s="110"/>
      <c r="VSA214" s="110"/>
      <c r="VSB214" s="110"/>
      <c r="VSC214" s="110"/>
      <c r="VSD214" s="110"/>
      <c r="VSE214" s="110"/>
      <c r="VSF214" s="110"/>
      <c r="VSG214" s="110"/>
      <c r="VSH214" s="110"/>
      <c r="VSI214" s="110"/>
      <c r="VSJ214" s="110"/>
      <c r="VSK214" s="110"/>
      <c r="VSL214" s="110"/>
      <c r="VSM214" s="110"/>
      <c r="VSN214" s="110"/>
      <c r="VSO214" s="110"/>
      <c r="VSP214" s="110"/>
      <c r="VSQ214" s="110"/>
      <c r="VSR214" s="110"/>
      <c r="VSS214" s="110"/>
      <c r="VST214" s="110"/>
      <c r="VSU214" s="110"/>
      <c r="VSV214" s="110"/>
      <c r="VSW214" s="110"/>
      <c r="VSX214" s="110"/>
      <c r="VSY214" s="110"/>
      <c r="VSZ214" s="110"/>
      <c r="VTA214" s="110"/>
      <c r="VTB214" s="110"/>
      <c r="VTC214" s="110"/>
      <c r="VTD214" s="110"/>
      <c r="VTE214" s="110"/>
      <c r="VTF214" s="110"/>
      <c r="VTG214" s="110"/>
      <c r="VTH214" s="110"/>
      <c r="VTI214" s="110"/>
      <c r="VTJ214" s="110"/>
      <c r="VTK214" s="110"/>
      <c r="VTL214" s="110"/>
      <c r="VTM214" s="110"/>
      <c r="VTN214" s="110"/>
      <c r="VTO214" s="110"/>
      <c r="VTP214" s="110"/>
      <c r="VTQ214" s="110"/>
      <c r="VTR214" s="110"/>
      <c r="VTS214" s="110"/>
      <c r="VTT214" s="110"/>
      <c r="VTU214" s="110"/>
      <c r="VTV214" s="110"/>
      <c r="VTW214" s="110"/>
      <c r="VTX214" s="110"/>
      <c r="VTY214" s="110"/>
      <c r="VTZ214" s="110"/>
      <c r="VUA214" s="110"/>
      <c r="VUB214" s="110"/>
      <c r="VUC214" s="110"/>
      <c r="VUD214" s="110"/>
      <c r="VUE214" s="110"/>
      <c r="VUF214" s="110"/>
      <c r="VUG214" s="110"/>
      <c r="VUH214" s="110"/>
      <c r="VUI214" s="110"/>
      <c r="VUJ214" s="110"/>
      <c r="VUK214" s="110"/>
      <c r="VUL214" s="110"/>
      <c r="VUM214" s="110"/>
      <c r="VUN214" s="110"/>
      <c r="VUO214" s="110"/>
      <c r="VUP214" s="110"/>
      <c r="VUQ214" s="110"/>
      <c r="VUR214" s="110"/>
      <c r="VUS214" s="110"/>
      <c r="VUT214" s="110"/>
      <c r="VUU214" s="110"/>
      <c r="VUV214" s="110"/>
      <c r="VUW214" s="110"/>
      <c r="VUX214" s="110"/>
      <c r="VUY214" s="110"/>
      <c r="VUZ214" s="110"/>
      <c r="VVA214" s="110"/>
      <c r="VVB214" s="110"/>
      <c r="VVC214" s="110"/>
      <c r="VVD214" s="110"/>
      <c r="VVE214" s="110"/>
      <c r="VVF214" s="110"/>
      <c r="VVG214" s="110"/>
      <c r="VVH214" s="110"/>
      <c r="VVI214" s="110"/>
      <c r="VVJ214" s="110"/>
      <c r="VVK214" s="110"/>
      <c r="VVL214" s="110"/>
      <c r="VVM214" s="110"/>
      <c r="VVN214" s="110"/>
      <c r="VVO214" s="110"/>
      <c r="VVP214" s="110"/>
      <c r="VVQ214" s="110"/>
      <c r="VVR214" s="110"/>
      <c r="VVS214" s="110"/>
      <c r="VVT214" s="110"/>
      <c r="VVU214" s="110"/>
      <c r="VVV214" s="110"/>
      <c r="VVW214" s="110"/>
      <c r="VVX214" s="110"/>
      <c r="VVY214" s="110"/>
      <c r="VVZ214" s="110"/>
      <c r="VWA214" s="110"/>
      <c r="VWB214" s="110"/>
      <c r="VWC214" s="110"/>
      <c r="VWD214" s="110"/>
      <c r="VWE214" s="110"/>
      <c r="VWF214" s="110"/>
      <c r="VWG214" s="110"/>
      <c r="VWH214" s="110"/>
      <c r="VWI214" s="110"/>
      <c r="VWJ214" s="110"/>
      <c r="VWK214" s="110"/>
      <c r="VWL214" s="110"/>
      <c r="VWM214" s="110"/>
      <c r="VWN214" s="110"/>
      <c r="VWO214" s="110"/>
      <c r="VWP214" s="110"/>
      <c r="VWQ214" s="110"/>
      <c r="VWR214" s="110"/>
      <c r="VWS214" s="110"/>
      <c r="VWT214" s="110"/>
      <c r="VWU214" s="110"/>
      <c r="VWV214" s="110"/>
      <c r="VWW214" s="110"/>
      <c r="VWX214" s="110"/>
      <c r="VWY214" s="110"/>
      <c r="VWZ214" s="110"/>
      <c r="VXA214" s="110"/>
      <c r="VXB214" s="110"/>
      <c r="VXC214" s="110"/>
      <c r="VXD214" s="110"/>
      <c r="VXE214" s="110"/>
      <c r="VXF214" s="110"/>
      <c r="VXG214" s="110"/>
      <c r="VXH214" s="110"/>
      <c r="VXI214" s="110"/>
      <c r="VXJ214" s="110"/>
      <c r="VXK214" s="110"/>
      <c r="VXL214" s="110"/>
      <c r="VXM214" s="110"/>
      <c r="VXN214" s="110"/>
      <c r="VXO214" s="110"/>
      <c r="VXP214" s="110"/>
      <c r="VXQ214" s="110"/>
      <c r="VXR214" s="110"/>
      <c r="VXS214" s="110"/>
      <c r="VXT214" s="110"/>
      <c r="VXU214" s="110"/>
      <c r="VXV214" s="110"/>
      <c r="VXW214" s="110"/>
      <c r="VXX214" s="110"/>
      <c r="VXY214" s="110"/>
      <c r="VXZ214" s="110"/>
      <c r="VYA214" s="110"/>
      <c r="VYB214" s="110"/>
      <c r="VYC214" s="110"/>
      <c r="VYD214" s="110"/>
      <c r="VYE214" s="110"/>
      <c r="VYF214" s="110"/>
      <c r="VYG214" s="110"/>
      <c r="VYH214" s="110"/>
      <c r="VYI214" s="110"/>
      <c r="VYJ214" s="110"/>
      <c r="VYK214" s="110"/>
      <c r="VYL214" s="110"/>
      <c r="VYM214" s="110"/>
      <c r="VYN214" s="110"/>
      <c r="VYO214" s="110"/>
      <c r="VYP214" s="110"/>
      <c r="VYQ214" s="110"/>
      <c r="VYR214" s="110"/>
      <c r="VYS214" s="110"/>
      <c r="VYT214" s="110"/>
      <c r="VYU214" s="110"/>
      <c r="VYV214" s="110"/>
      <c r="VYW214" s="110"/>
      <c r="VYX214" s="110"/>
      <c r="VYY214" s="110"/>
      <c r="VYZ214" s="110"/>
      <c r="VZA214" s="110"/>
      <c r="VZB214" s="110"/>
      <c r="VZC214" s="110"/>
      <c r="VZD214" s="110"/>
      <c r="VZE214" s="110"/>
      <c r="VZF214" s="110"/>
      <c r="VZG214" s="110"/>
      <c r="VZH214" s="110"/>
      <c r="VZI214" s="110"/>
      <c r="VZJ214" s="110"/>
      <c r="VZK214" s="110"/>
      <c r="VZL214" s="110"/>
      <c r="VZM214" s="110"/>
      <c r="VZN214" s="110"/>
      <c r="VZO214" s="110"/>
      <c r="VZP214" s="110"/>
      <c r="VZQ214" s="110"/>
      <c r="VZR214" s="110"/>
      <c r="VZS214" s="110"/>
      <c r="VZT214" s="110"/>
      <c r="VZU214" s="110"/>
      <c r="VZV214" s="110"/>
      <c r="VZW214" s="110"/>
      <c r="VZX214" s="110"/>
      <c r="VZY214" s="110"/>
      <c r="VZZ214" s="110"/>
      <c r="WAA214" s="110"/>
      <c r="WAB214" s="110"/>
      <c r="WAC214" s="110"/>
      <c r="WAD214" s="110"/>
      <c r="WAE214" s="110"/>
      <c r="WAF214" s="110"/>
      <c r="WAG214" s="110"/>
      <c r="WAH214" s="110"/>
      <c r="WAI214" s="110"/>
      <c r="WAJ214" s="110"/>
      <c r="WAK214" s="110"/>
      <c r="WAL214" s="110"/>
      <c r="WAM214" s="110"/>
      <c r="WAN214" s="110"/>
      <c r="WAO214" s="110"/>
      <c r="WAP214" s="110"/>
      <c r="WAQ214" s="110"/>
      <c r="WAR214" s="110"/>
      <c r="WAS214" s="110"/>
      <c r="WAT214" s="110"/>
      <c r="WAU214" s="110"/>
      <c r="WAV214" s="110"/>
      <c r="WAW214" s="110"/>
      <c r="WAX214" s="110"/>
      <c r="WAY214" s="110"/>
      <c r="WAZ214" s="110"/>
      <c r="WBA214" s="110"/>
      <c r="WBB214" s="110"/>
      <c r="WBC214" s="110"/>
      <c r="WBD214" s="110"/>
      <c r="WBE214" s="110"/>
      <c r="WBF214" s="110"/>
      <c r="WBG214" s="110"/>
      <c r="WBH214" s="110"/>
      <c r="WBI214" s="110"/>
      <c r="WBJ214" s="110"/>
      <c r="WBK214" s="110"/>
      <c r="WBL214" s="110"/>
      <c r="WBM214" s="110"/>
      <c r="WBN214" s="110"/>
      <c r="WBO214" s="110"/>
      <c r="WBP214" s="110"/>
      <c r="WBQ214" s="110"/>
      <c r="WBR214" s="110"/>
      <c r="WBS214" s="110"/>
      <c r="WBT214" s="110"/>
      <c r="WBU214" s="110"/>
      <c r="WBV214" s="110"/>
      <c r="WBW214" s="110"/>
      <c r="WBX214" s="110"/>
      <c r="WBY214" s="110"/>
      <c r="WBZ214" s="110"/>
      <c r="WCA214" s="110"/>
      <c r="WCB214" s="110"/>
      <c r="WCC214" s="110"/>
      <c r="WCD214" s="110"/>
      <c r="WCE214" s="110"/>
      <c r="WCF214" s="110"/>
      <c r="WCG214" s="110"/>
      <c r="WCH214" s="110"/>
      <c r="WCI214" s="110"/>
      <c r="WCJ214" s="110"/>
      <c r="WCK214" s="110"/>
      <c r="WCL214" s="110"/>
      <c r="WCM214" s="110"/>
      <c r="WCN214" s="110"/>
      <c r="WCO214" s="110"/>
      <c r="WCP214" s="110"/>
      <c r="WCQ214" s="110"/>
      <c r="WCR214" s="110"/>
      <c r="WCS214" s="110"/>
      <c r="WCT214" s="110"/>
      <c r="WCU214" s="110"/>
      <c r="WCV214" s="110"/>
      <c r="WCW214" s="110"/>
      <c r="WCX214" s="110"/>
      <c r="WCY214" s="110"/>
      <c r="WCZ214" s="110"/>
      <c r="WDA214" s="110"/>
      <c r="WDB214" s="110"/>
      <c r="WDC214" s="110"/>
      <c r="WDD214" s="110"/>
      <c r="WDE214" s="110"/>
      <c r="WDF214" s="110"/>
      <c r="WDG214" s="110"/>
      <c r="WDH214" s="110"/>
      <c r="WDI214" s="110"/>
      <c r="WDJ214" s="110"/>
      <c r="WDK214" s="110"/>
      <c r="WDL214" s="110"/>
      <c r="WDM214" s="110"/>
      <c r="WDN214" s="110"/>
      <c r="WDO214" s="110"/>
      <c r="WDP214" s="110"/>
      <c r="WDQ214" s="110"/>
      <c r="WDR214" s="110"/>
      <c r="WDS214" s="110"/>
      <c r="WDT214" s="110"/>
      <c r="WDU214" s="110"/>
      <c r="WDV214" s="110"/>
      <c r="WDW214" s="110"/>
      <c r="WDX214" s="110"/>
      <c r="WDY214" s="110"/>
      <c r="WDZ214" s="110"/>
      <c r="WEA214" s="110"/>
      <c r="WEB214" s="110"/>
      <c r="WEC214" s="110"/>
      <c r="WED214" s="110"/>
      <c r="WEE214" s="110"/>
      <c r="WEF214" s="110"/>
      <c r="WEG214" s="110"/>
      <c r="WEH214" s="110"/>
      <c r="WEI214" s="110"/>
      <c r="WEJ214" s="110"/>
      <c r="WEK214" s="110"/>
      <c r="WEL214" s="110"/>
      <c r="WEM214" s="110"/>
      <c r="WEN214" s="110"/>
      <c r="WEO214" s="110"/>
      <c r="WEP214" s="110"/>
      <c r="WEQ214" s="110"/>
      <c r="WER214" s="110"/>
      <c r="WES214" s="110"/>
      <c r="WET214" s="110"/>
      <c r="WEU214" s="110"/>
      <c r="WEV214" s="110"/>
      <c r="WEW214" s="110"/>
      <c r="WEX214" s="110"/>
      <c r="WEY214" s="110"/>
      <c r="WEZ214" s="110"/>
      <c r="WFA214" s="110"/>
      <c r="WFB214" s="110"/>
      <c r="WFC214" s="110"/>
      <c r="WFD214" s="110"/>
      <c r="WFE214" s="110"/>
      <c r="WFF214" s="110"/>
      <c r="WFG214" s="110"/>
      <c r="WFH214" s="110"/>
      <c r="WFI214" s="110"/>
      <c r="WFJ214" s="110"/>
      <c r="WFK214" s="110"/>
      <c r="WFL214" s="110"/>
      <c r="WFM214" s="110"/>
      <c r="WFN214" s="110"/>
      <c r="WFO214" s="110"/>
      <c r="WFP214" s="110"/>
      <c r="WFQ214" s="110"/>
      <c r="WFR214" s="110"/>
      <c r="WFS214" s="110"/>
      <c r="WFT214" s="110"/>
      <c r="WFU214" s="110"/>
      <c r="WFV214" s="110"/>
      <c r="WFW214" s="110"/>
      <c r="WFX214" s="110"/>
      <c r="WFY214" s="110"/>
      <c r="WFZ214" s="110"/>
      <c r="WGA214" s="110"/>
      <c r="WGB214" s="110"/>
      <c r="WGC214" s="110"/>
      <c r="WGD214" s="110"/>
      <c r="WGE214" s="110"/>
      <c r="WGF214" s="110"/>
      <c r="WGG214" s="110"/>
      <c r="WGH214" s="110"/>
      <c r="WGI214" s="110"/>
      <c r="WGJ214" s="110"/>
      <c r="WGK214" s="110"/>
      <c r="WGL214" s="110"/>
      <c r="WGM214" s="110"/>
      <c r="WGN214" s="110"/>
      <c r="WGO214" s="110"/>
      <c r="WGP214" s="110"/>
      <c r="WGQ214" s="110"/>
      <c r="WGR214" s="110"/>
      <c r="WGS214" s="110"/>
      <c r="WGT214" s="110"/>
      <c r="WGU214" s="110"/>
      <c r="WGV214" s="110"/>
      <c r="WGW214" s="110"/>
      <c r="WGX214" s="110"/>
      <c r="WGY214" s="110"/>
      <c r="WGZ214" s="110"/>
      <c r="WHA214" s="110"/>
      <c r="WHB214" s="110"/>
      <c r="WHC214" s="110"/>
      <c r="WHD214" s="110"/>
      <c r="WHE214" s="110"/>
      <c r="WHF214" s="110"/>
      <c r="WHG214" s="110"/>
      <c r="WHH214" s="110"/>
      <c r="WHI214" s="110"/>
      <c r="WHJ214" s="110"/>
      <c r="WHK214" s="110"/>
      <c r="WHL214" s="110"/>
      <c r="WHM214" s="110"/>
      <c r="WHN214" s="110"/>
      <c r="WHO214" s="110"/>
      <c r="WHP214" s="110"/>
      <c r="WHQ214" s="110"/>
      <c r="WHR214" s="110"/>
      <c r="WHS214" s="110"/>
      <c r="WHT214" s="110"/>
      <c r="WHU214" s="110"/>
      <c r="WHV214" s="110"/>
      <c r="WHW214" s="110"/>
      <c r="WHX214" s="110"/>
      <c r="WHY214" s="110"/>
      <c r="WHZ214" s="110"/>
      <c r="WIA214" s="110"/>
      <c r="WIB214" s="110"/>
      <c r="WIC214" s="110"/>
      <c r="WID214" s="110"/>
      <c r="WIE214" s="110"/>
      <c r="WIF214" s="110"/>
      <c r="WIG214" s="110"/>
      <c r="WIH214" s="110"/>
      <c r="WII214" s="110"/>
      <c r="WIJ214" s="110"/>
      <c r="WIK214" s="110"/>
      <c r="WIL214" s="110"/>
      <c r="WIM214" s="110"/>
      <c r="WIN214" s="110"/>
      <c r="WIO214" s="110"/>
      <c r="WIP214" s="110"/>
      <c r="WIQ214" s="110"/>
      <c r="WIR214" s="110"/>
      <c r="WIS214" s="110"/>
      <c r="WIT214" s="110"/>
      <c r="WIU214" s="110"/>
      <c r="WIV214" s="110"/>
      <c r="WIW214" s="110"/>
      <c r="WIX214" s="110"/>
      <c r="WIY214" s="110"/>
      <c r="WIZ214" s="110"/>
      <c r="WJA214" s="110"/>
      <c r="WJB214" s="110"/>
      <c r="WJC214" s="110"/>
      <c r="WJD214" s="110"/>
      <c r="WJE214" s="110"/>
      <c r="WJF214" s="110"/>
      <c r="WJG214" s="110"/>
      <c r="WJH214" s="110"/>
      <c r="WJI214" s="110"/>
      <c r="WJJ214" s="110"/>
      <c r="WJK214" s="110"/>
      <c r="WJL214" s="110"/>
      <c r="WJM214" s="110"/>
      <c r="WJN214" s="110"/>
      <c r="WJO214" s="110"/>
      <c r="WJP214" s="110"/>
      <c r="WJQ214" s="110"/>
      <c r="WJR214" s="110"/>
      <c r="WJS214" s="110"/>
      <c r="WJT214" s="110"/>
      <c r="WJU214" s="110"/>
      <c r="WJV214" s="110"/>
      <c r="WJW214" s="110"/>
      <c r="WJX214" s="110"/>
      <c r="WJY214" s="110"/>
      <c r="WJZ214" s="110"/>
      <c r="WKA214" s="110"/>
      <c r="WKB214" s="110"/>
      <c r="WKC214" s="110"/>
      <c r="WKD214" s="110"/>
      <c r="WKE214" s="110"/>
      <c r="WKF214" s="110"/>
      <c r="WKG214" s="110"/>
      <c r="WKH214" s="110"/>
      <c r="WKI214" s="110"/>
      <c r="WKJ214" s="110"/>
      <c r="WKK214" s="110"/>
      <c r="WKL214" s="110"/>
      <c r="WKM214" s="110"/>
      <c r="WKN214" s="110"/>
      <c r="WKO214" s="110"/>
      <c r="WKP214" s="110"/>
      <c r="WKQ214" s="110"/>
      <c r="WKR214" s="110"/>
      <c r="WKS214" s="110"/>
      <c r="WKT214" s="110"/>
      <c r="WKU214" s="110"/>
      <c r="WKV214" s="110"/>
      <c r="WKW214" s="110"/>
      <c r="WKX214" s="110"/>
      <c r="WKY214" s="110"/>
      <c r="WKZ214" s="110"/>
      <c r="WLA214" s="110"/>
      <c r="WLB214" s="110"/>
      <c r="WLC214" s="110"/>
      <c r="WLD214" s="110"/>
      <c r="WLE214" s="110"/>
      <c r="WLF214" s="110"/>
      <c r="WLG214" s="110"/>
      <c r="WLH214" s="110"/>
      <c r="WLI214" s="110"/>
      <c r="WLJ214" s="110"/>
      <c r="WLK214" s="110"/>
      <c r="WLL214" s="110"/>
      <c r="WLM214" s="110"/>
      <c r="WLN214" s="110"/>
      <c r="WLO214" s="110"/>
      <c r="WLP214" s="110"/>
      <c r="WLQ214" s="110"/>
      <c r="WLR214" s="110"/>
      <c r="WLS214" s="110"/>
      <c r="WLT214" s="110"/>
      <c r="WLU214" s="110"/>
      <c r="WLV214" s="110"/>
      <c r="WLW214" s="110"/>
      <c r="WLX214" s="110"/>
      <c r="WLY214" s="110"/>
      <c r="WLZ214" s="110"/>
      <c r="WMA214" s="110"/>
      <c r="WMB214" s="110"/>
      <c r="WMC214" s="110"/>
      <c r="WMD214" s="110"/>
      <c r="WME214" s="110"/>
      <c r="WMF214" s="110"/>
      <c r="WMG214" s="110"/>
      <c r="WMH214" s="110"/>
      <c r="WMI214" s="110"/>
      <c r="WMJ214" s="110"/>
      <c r="WMK214" s="110"/>
      <c r="WML214" s="110"/>
      <c r="WMM214" s="110"/>
      <c r="WMN214" s="110"/>
      <c r="WMO214" s="110"/>
      <c r="WMP214" s="110"/>
      <c r="WMQ214" s="110"/>
      <c r="WMR214" s="110"/>
      <c r="WMS214" s="110"/>
      <c r="WMT214" s="110"/>
      <c r="WMU214" s="110"/>
      <c r="WMV214" s="110"/>
      <c r="WMW214" s="110"/>
      <c r="WMX214" s="110"/>
      <c r="WMY214" s="110"/>
      <c r="WMZ214" s="110"/>
      <c r="WNA214" s="110"/>
      <c r="WNB214" s="110"/>
      <c r="WNC214" s="110"/>
      <c r="WND214" s="110"/>
      <c r="WNE214" s="110"/>
      <c r="WNF214" s="110"/>
      <c r="WNG214" s="110"/>
      <c r="WNH214" s="110"/>
      <c r="WNI214" s="110"/>
      <c r="WNJ214" s="110"/>
      <c r="WNK214" s="110"/>
      <c r="WNL214" s="110"/>
      <c r="WNM214" s="110"/>
      <c r="WNN214" s="110"/>
      <c r="WNO214" s="110"/>
      <c r="WNP214" s="110"/>
      <c r="WNQ214" s="110"/>
      <c r="WNR214" s="110"/>
      <c r="WNS214" s="110"/>
      <c r="WNT214" s="110"/>
      <c r="WNU214" s="110"/>
      <c r="WNV214" s="110"/>
      <c r="WNW214" s="110"/>
      <c r="WNX214" s="110"/>
      <c r="WNY214" s="110"/>
      <c r="WNZ214" s="110"/>
      <c r="WOA214" s="110"/>
      <c r="WOB214" s="110"/>
      <c r="WOC214" s="110"/>
      <c r="WOD214" s="110"/>
      <c r="WOE214" s="110"/>
      <c r="WOF214" s="110"/>
      <c r="WOG214" s="110"/>
      <c r="WOH214" s="110"/>
      <c r="WOI214" s="110"/>
      <c r="WOJ214" s="110"/>
      <c r="WOK214" s="110"/>
      <c r="WOL214" s="110"/>
      <c r="WOM214" s="110"/>
      <c r="WON214" s="110"/>
      <c r="WOO214" s="110"/>
      <c r="WOP214" s="110"/>
      <c r="WOQ214" s="110"/>
      <c r="WOR214" s="110"/>
      <c r="WOS214" s="110"/>
      <c r="WOT214" s="110"/>
      <c r="WOU214" s="110"/>
      <c r="WOV214" s="110"/>
      <c r="WOW214" s="110"/>
      <c r="WOX214" s="110"/>
      <c r="WOY214" s="110"/>
      <c r="WOZ214" s="110"/>
      <c r="WPA214" s="110"/>
      <c r="WPB214" s="110"/>
      <c r="WPC214" s="110"/>
      <c r="WPD214" s="110"/>
      <c r="WPE214" s="110"/>
      <c r="WPF214" s="110"/>
      <c r="WPG214" s="110"/>
      <c r="WPH214" s="110"/>
      <c r="WPI214" s="110"/>
      <c r="WPJ214" s="110"/>
      <c r="WPK214" s="110"/>
      <c r="WPL214" s="110"/>
      <c r="WPM214" s="110"/>
      <c r="WPN214" s="110"/>
      <c r="WPO214" s="110"/>
      <c r="WPP214" s="110"/>
      <c r="WPQ214" s="110"/>
      <c r="WPR214" s="110"/>
      <c r="WPS214" s="110"/>
      <c r="WPT214" s="110"/>
      <c r="WPU214" s="110"/>
      <c r="WPV214" s="110"/>
      <c r="WPW214" s="110"/>
      <c r="WPX214" s="110"/>
      <c r="WPY214" s="110"/>
      <c r="WPZ214" s="110"/>
      <c r="WQA214" s="110"/>
      <c r="WQB214" s="110"/>
      <c r="WQC214" s="110"/>
      <c r="WQD214" s="110"/>
      <c r="WQE214" s="110"/>
      <c r="WQF214" s="110"/>
      <c r="WQG214" s="110"/>
      <c r="WQH214" s="110"/>
      <c r="WQI214" s="110"/>
      <c r="WQJ214" s="110"/>
      <c r="WQK214" s="110"/>
      <c r="WQL214" s="110"/>
      <c r="WQM214" s="110"/>
      <c r="WQN214" s="110"/>
      <c r="WQO214" s="110"/>
      <c r="WQP214" s="110"/>
      <c r="WQQ214" s="110"/>
      <c r="WQR214" s="110"/>
      <c r="WQS214" s="110"/>
      <c r="WQT214" s="110"/>
      <c r="WQU214" s="110"/>
      <c r="WQV214" s="110"/>
      <c r="WQW214" s="110"/>
      <c r="WQX214" s="110"/>
      <c r="WQY214" s="110"/>
      <c r="WQZ214" s="110"/>
      <c r="WRA214" s="110"/>
      <c r="WRB214" s="110"/>
      <c r="WRC214" s="110"/>
      <c r="WRD214" s="110"/>
      <c r="WRE214" s="110"/>
      <c r="WRF214" s="110"/>
      <c r="WRG214" s="110"/>
      <c r="WRH214" s="110"/>
      <c r="WRI214" s="110"/>
      <c r="WRJ214" s="110"/>
      <c r="WRK214" s="110"/>
      <c r="WRL214" s="110"/>
      <c r="WRM214" s="110"/>
      <c r="WRN214" s="110"/>
      <c r="WRO214" s="110"/>
      <c r="WRP214" s="110"/>
      <c r="WRQ214" s="110"/>
      <c r="WRR214" s="110"/>
      <c r="WRS214" s="110"/>
      <c r="WRT214" s="110"/>
      <c r="WRU214" s="110"/>
      <c r="WRV214" s="110"/>
      <c r="WRW214" s="110"/>
      <c r="WRX214" s="110"/>
      <c r="WRY214" s="110"/>
      <c r="WRZ214" s="110"/>
      <c r="WSA214" s="110"/>
      <c r="WSB214" s="110"/>
      <c r="WSC214" s="110"/>
      <c r="WSD214" s="110"/>
      <c r="WSE214" s="110"/>
      <c r="WSF214" s="110"/>
      <c r="WSG214" s="110"/>
      <c r="WSH214" s="110"/>
      <c r="WSI214" s="110"/>
      <c r="WSJ214" s="110"/>
      <c r="WSK214" s="110"/>
      <c r="WSL214" s="110"/>
      <c r="WSM214" s="110"/>
      <c r="WSN214" s="110"/>
      <c r="WSO214" s="110"/>
      <c r="WSP214" s="110"/>
      <c r="WSQ214" s="110"/>
      <c r="WSR214" s="110"/>
      <c r="WSS214" s="110"/>
      <c r="WST214" s="110"/>
      <c r="WSU214" s="110"/>
      <c r="WSV214" s="110"/>
      <c r="WSW214" s="110"/>
      <c r="WSX214" s="110"/>
      <c r="WSY214" s="110"/>
      <c r="WSZ214" s="110"/>
      <c r="WTA214" s="110"/>
      <c r="WTB214" s="110"/>
      <c r="WTC214" s="110"/>
      <c r="WTD214" s="110"/>
      <c r="WTE214" s="110"/>
      <c r="WTF214" s="110"/>
      <c r="WTG214" s="110"/>
      <c r="WTH214" s="110"/>
      <c r="WTI214" s="110"/>
      <c r="WTJ214" s="110"/>
      <c r="WTK214" s="110"/>
      <c r="WTL214" s="110"/>
      <c r="WTM214" s="110"/>
      <c r="WTN214" s="110"/>
      <c r="WTO214" s="110"/>
      <c r="WTP214" s="110"/>
      <c r="WTQ214" s="110"/>
      <c r="WTR214" s="110"/>
      <c r="WTS214" s="110"/>
      <c r="WTT214" s="110"/>
      <c r="WTU214" s="110"/>
      <c r="WTV214" s="110"/>
      <c r="WTW214" s="110"/>
      <c r="WTX214" s="110"/>
      <c r="WTY214" s="110"/>
      <c r="WTZ214" s="110"/>
      <c r="WUA214" s="110"/>
      <c r="WUB214" s="110"/>
      <c r="WUC214" s="110"/>
      <c r="WUD214" s="110"/>
      <c r="WUE214" s="110"/>
      <c r="WUF214" s="110"/>
      <c r="WUG214" s="110"/>
      <c r="WUH214" s="110"/>
      <c r="WUI214" s="110"/>
      <c r="WUJ214" s="110"/>
      <c r="WUK214" s="110"/>
      <c r="WUL214" s="110"/>
      <c r="WUM214" s="110"/>
      <c r="WUN214" s="110"/>
      <c r="WUO214" s="110"/>
      <c r="WUP214" s="110"/>
      <c r="WUQ214" s="110"/>
      <c r="WUR214" s="110"/>
      <c r="WUS214" s="110"/>
      <c r="WUT214" s="110"/>
      <c r="WUU214" s="110"/>
      <c r="WUV214" s="110"/>
      <c r="WUW214" s="110"/>
      <c r="WUX214" s="110"/>
      <c r="WUY214" s="110"/>
      <c r="WUZ214" s="110"/>
      <c r="WVA214" s="110"/>
      <c r="WVB214" s="110"/>
      <c r="WVC214" s="110"/>
      <c r="WVD214" s="110"/>
      <c r="WVE214" s="110"/>
      <c r="WVF214" s="110"/>
      <c r="WVG214" s="110"/>
      <c r="WVH214" s="110"/>
      <c r="WVI214" s="110"/>
      <c r="WVJ214" s="110"/>
      <c r="WVK214" s="110"/>
      <c r="WVL214" s="110"/>
      <c r="WVM214" s="110"/>
      <c r="WVN214" s="110"/>
      <c r="WVO214" s="110"/>
      <c r="WVP214" s="110"/>
      <c r="WVQ214" s="110"/>
      <c r="WVR214" s="110"/>
      <c r="WVS214" s="110"/>
      <c r="WVT214" s="110"/>
      <c r="WVU214" s="110"/>
      <c r="WVV214" s="110"/>
      <c r="WVW214" s="110"/>
      <c r="WVX214" s="110"/>
      <c r="WVY214" s="110"/>
      <c r="WVZ214" s="110"/>
      <c r="WWA214" s="110"/>
      <c r="WWB214" s="110"/>
      <c r="WWC214" s="110"/>
      <c r="WWD214" s="110"/>
      <c r="WWE214" s="110"/>
      <c r="WWF214" s="110"/>
      <c r="WWG214" s="110"/>
      <c r="WWH214" s="110"/>
      <c r="WWI214" s="110"/>
      <c r="WWJ214" s="110"/>
      <c r="WWK214" s="110"/>
      <c r="WWL214" s="110"/>
      <c r="WWM214" s="110"/>
      <c r="WWN214" s="110"/>
      <c r="WWO214" s="110"/>
      <c r="WWP214" s="110"/>
      <c r="WWQ214" s="110"/>
      <c r="WWR214" s="110"/>
      <c r="WWS214" s="110"/>
      <c r="WWT214" s="110"/>
      <c r="WWU214" s="110"/>
      <c r="WWV214" s="110"/>
      <c r="WWW214" s="110"/>
      <c r="WWX214" s="110"/>
      <c r="WWY214" s="110"/>
      <c r="WWZ214" s="110"/>
      <c r="WXA214" s="110"/>
      <c r="WXB214" s="110"/>
      <c r="WXC214" s="110"/>
      <c r="WXD214" s="110"/>
      <c r="WXE214" s="110"/>
      <c r="WXF214" s="110"/>
      <c r="WXG214" s="110"/>
      <c r="WXH214" s="110"/>
      <c r="WXI214" s="110"/>
      <c r="WXJ214" s="110"/>
      <c r="WXK214" s="110"/>
      <c r="WXL214" s="110"/>
      <c r="WXM214" s="110"/>
      <c r="WXN214" s="110"/>
      <c r="WXO214" s="110"/>
      <c r="WXP214" s="110"/>
      <c r="WXQ214" s="110"/>
      <c r="WXR214" s="110"/>
      <c r="WXS214" s="110"/>
      <c r="WXT214" s="110"/>
      <c r="WXU214" s="110"/>
      <c r="WXV214" s="110"/>
      <c r="WXW214" s="110"/>
      <c r="WXX214" s="110"/>
      <c r="WXY214" s="110"/>
      <c r="WXZ214" s="110"/>
      <c r="WYA214" s="110"/>
      <c r="WYB214" s="110"/>
      <c r="WYC214" s="110"/>
      <c r="WYD214" s="110"/>
      <c r="WYE214" s="110"/>
      <c r="WYF214" s="110"/>
      <c r="WYG214" s="110"/>
      <c r="WYH214" s="110"/>
      <c r="WYI214" s="110"/>
      <c r="WYJ214" s="110"/>
      <c r="WYK214" s="110"/>
      <c r="WYL214" s="110"/>
      <c r="WYM214" s="110"/>
      <c r="WYN214" s="110"/>
      <c r="WYO214" s="110"/>
      <c r="WYP214" s="110"/>
      <c r="WYQ214" s="110"/>
      <c r="WYR214" s="110"/>
      <c r="WYS214" s="110"/>
      <c r="WYT214" s="110"/>
      <c r="WYU214" s="110"/>
      <c r="WYV214" s="110"/>
      <c r="WYW214" s="110"/>
      <c r="WYX214" s="110"/>
      <c r="WYY214" s="110"/>
      <c r="WYZ214" s="110"/>
      <c r="WZA214" s="110"/>
      <c r="WZB214" s="110"/>
      <c r="WZC214" s="110"/>
      <c r="WZD214" s="110"/>
      <c r="WZE214" s="110"/>
      <c r="WZF214" s="110"/>
      <c r="WZG214" s="110"/>
      <c r="WZH214" s="110"/>
      <c r="WZI214" s="110"/>
      <c r="WZJ214" s="110"/>
      <c r="WZK214" s="110"/>
      <c r="WZL214" s="110"/>
      <c r="WZM214" s="110"/>
      <c r="WZN214" s="110"/>
      <c r="WZO214" s="110"/>
      <c r="WZP214" s="110"/>
      <c r="WZQ214" s="110"/>
      <c r="WZR214" s="110"/>
      <c r="WZS214" s="110"/>
      <c r="WZT214" s="110"/>
      <c r="WZU214" s="110"/>
      <c r="WZV214" s="110"/>
      <c r="WZW214" s="110"/>
      <c r="WZX214" s="110"/>
      <c r="WZY214" s="110"/>
      <c r="WZZ214" s="110"/>
      <c r="XAA214" s="110"/>
      <c r="XAB214" s="110"/>
      <c r="XAC214" s="110"/>
      <c r="XAD214" s="110"/>
      <c r="XAE214" s="110"/>
      <c r="XAF214" s="110"/>
      <c r="XAG214" s="110"/>
      <c r="XAH214" s="110"/>
      <c r="XAI214" s="110"/>
      <c r="XAJ214" s="110"/>
      <c r="XAK214" s="110"/>
      <c r="XAL214" s="110"/>
      <c r="XAM214" s="110"/>
      <c r="XAN214" s="110"/>
      <c r="XAO214" s="110"/>
      <c r="XAP214" s="110"/>
      <c r="XAQ214" s="110"/>
      <c r="XAR214" s="110"/>
      <c r="XAS214" s="110"/>
      <c r="XAT214" s="110"/>
      <c r="XAU214" s="110"/>
      <c r="XAV214" s="110"/>
      <c r="XAW214" s="110"/>
      <c r="XAX214" s="110"/>
      <c r="XAY214" s="110"/>
      <c r="XAZ214" s="110"/>
      <c r="XBA214" s="110"/>
      <c r="XBB214" s="110"/>
      <c r="XBC214" s="110"/>
      <c r="XBD214" s="110"/>
      <c r="XBE214" s="110"/>
      <c r="XBF214" s="110"/>
      <c r="XBG214" s="110"/>
      <c r="XBH214" s="110"/>
      <c r="XBI214" s="110"/>
      <c r="XBJ214" s="110"/>
      <c r="XBK214" s="110"/>
      <c r="XBL214" s="110"/>
      <c r="XBM214" s="110"/>
      <c r="XBN214" s="110"/>
      <c r="XBO214" s="110"/>
      <c r="XBP214" s="110"/>
      <c r="XBQ214" s="110"/>
      <c r="XBR214" s="110"/>
      <c r="XBS214" s="110"/>
      <c r="XBT214" s="110"/>
      <c r="XBU214" s="110"/>
      <c r="XBV214" s="110"/>
      <c r="XBW214" s="110"/>
      <c r="XBX214" s="110"/>
      <c r="XBY214" s="110"/>
      <c r="XBZ214" s="110"/>
      <c r="XCA214" s="110"/>
      <c r="XCB214" s="110"/>
      <c r="XCC214" s="110"/>
      <c r="XCD214" s="110"/>
      <c r="XCE214" s="110"/>
      <c r="XCF214" s="110"/>
      <c r="XCG214" s="110"/>
      <c r="XCH214" s="110"/>
      <c r="XCI214" s="110"/>
      <c r="XCJ214" s="110"/>
      <c r="XCK214" s="110"/>
      <c r="XCL214" s="110"/>
      <c r="XCM214" s="110"/>
      <c r="XCN214" s="110"/>
      <c r="XCO214" s="110"/>
      <c r="XCP214" s="110"/>
      <c r="XCQ214" s="110"/>
      <c r="XCR214" s="110"/>
      <c r="XCS214" s="110"/>
      <c r="XCT214" s="110"/>
      <c r="XCU214" s="110"/>
      <c r="XCV214" s="110"/>
      <c r="XCW214" s="110"/>
      <c r="XCX214" s="110"/>
      <c r="XCY214" s="110"/>
      <c r="XCZ214" s="110"/>
      <c r="XDA214" s="110"/>
      <c r="XDB214" s="110"/>
      <c r="XDC214" s="110"/>
      <c r="XDD214" s="110"/>
      <c r="XDE214" s="110"/>
      <c r="XDF214" s="110"/>
      <c r="XDG214" s="110"/>
      <c r="XDH214" s="110"/>
      <c r="XDI214" s="110"/>
      <c r="XDJ214" s="110"/>
      <c r="XDK214" s="110"/>
      <c r="XDL214" s="110"/>
      <c r="XDM214" s="110"/>
      <c r="XDN214" s="110"/>
      <c r="XDO214" s="110"/>
      <c r="XDP214" s="110"/>
      <c r="XDQ214" s="110"/>
      <c r="XDR214" s="110"/>
      <c r="XDS214" s="110"/>
      <c r="XDT214" s="110"/>
      <c r="XDU214" s="110"/>
      <c r="XDV214" s="110"/>
      <c r="XDW214" s="110"/>
      <c r="XDX214" s="110"/>
      <c r="XDY214" s="110"/>
      <c r="XDZ214" s="110"/>
      <c r="XEA214" s="110"/>
      <c r="XEB214" s="110"/>
      <c r="XEC214" s="110"/>
      <c r="XED214" s="110"/>
      <c r="XEE214" s="110"/>
      <c r="XEF214" s="110"/>
      <c r="XEG214" s="110"/>
      <c r="XEH214" s="110"/>
      <c r="XEI214" s="110"/>
      <c r="XEJ214" s="110"/>
      <c r="XEK214" s="110"/>
      <c r="XEL214" s="110"/>
      <c r="XEM214" s="110"/>
      <c r="XEN214" s="110"/>
      <c r="XEO214" s="110"/>
      <c r="XEP214" s="110"/>
      <c r="XEQ214" s="110"/>
      <c r="XER214" s="110"/>
      <c r="XES214" s="110"/>
      <c r="XET214" s="110"/>
      <c r="XEU214" s="110"/>
      <c r="XEV214" s="110"/>
      <c r="XEW214" s="110"/>
      <c r="XEX214" s="110"/>
      <c r="XEY214" s="110"/>
      <c r="XEZ214" s="110"/>
      <c r="XFA214" s="110"/>
      <c r="XFB214" s="110"/>
      <c r="XFC214" s="110"/>
      <c r="XFD214" s="110"/>
    </row>
    <row r="215" spans="1:16384" s="93" customFormat="1" x14ac:dyDescent="0.25">
      <c r="A215" s="83">
        <v>205</v>
      </c>
      <c r="B215" s="84" t="s">
        <v>5595</v>
      </c>
      <c r="C215" s="85" t="s">
        <v>54</v>
      </c>
      <c r="D215" s="85" t="s">
        <v>24</v>
      </c>
      <c r="E215" s="86" t="s">
        <v>24</v>
      </c>
      <c r="F215" s="87" t="s">
        <v>5599</v>
      </c>
      <c r="G215" s="85" t="s">
        <v>94</v>
      </c>
      <c r="H215" s="85" t="s">
        <v>5457</v>
      </c>
      <c r="I215" s="85">
        <v>11</v>
      </c>
      <c r="J215" s="85" t="s">
        <v>5549</v>
      </c>
      <c r="K215" s="89">
        <v>1595450</v>
      </c>
      <c r="L215" s="90"/>
      <c r="M215" s="91">
        <v>42737</v>
      </c>
      <c r="N215" s="85">
        <v>11</v>
      </c>
      <c r="O215" s="85" t="s">
        <v>5549</v>
      </c>
      <c r="P215" s="89">
        <v>1595450</v>
      </c>
      <c r="Q215" s="90"/>
      <c r="R215" s="85">
        <v>25217</v>
      </c>
      <c r="S215" s="91">
        <v>42748</v>
      </c>
      <c r="T215" s="85" t="s">
        <v>5600</v>
      </c>
    </row>
    <row r="216" spans="1:16384" s="93" customFormat="1" x14ac:dyDescent="0.25">
      <c r="A216" s="83">
        <v>206</v>
      </c>
      <c r="B216" s="84" t="s">
        <v>5598</v>
      </c>
      <c r="C216" s="85" t="s">
        <v>54</v>
      </c>
      <c r="D216" s="85"/>
      <c r="E216" s="86"/>
      <c r="F216" s="87" t="s">
        <v>5602</v>
      </c>
      <c r="G216" s="85" t="s">
        <v>94</v>
      </c>
      <c r="H216" s="85" t="s">
        <v>5457</v>
      </c>
      <c r="I216" s="85">
        <v>11</v>
      </c>
      <c r="J216" s="85" t="s">
        <v>5549</v>
      </c>
      <c r="K216" s="89">
        <v>1389952</v>
      </c>
      <c r="L216" s="90"/>
      <c r="M216" s="91">
        <v>42737</v>
      </c>
      <c r="N216" s="85">
        <v>11</v>
      </c>
      <c r="O216" s="85" t="s">
        <v>5549</v>
      </c>
      <c r="P216" s="89">
        <v>1389952</v>
      </c>
      <c r="Q216" s="90"/>
      <c r="R216" s="85">
        <v>25317</v>
      </c>
      <c r="S216" s="91">
        <v>42748</v>
      </c>
      <c r="T216" s="85" t="s">
        <v>5600</v>
      </c>
    </row>
    <row r="217" spans="1:16384" s="93" customFormat="1" x14ac:dyDescent="0.25">
      <c r="A217" s="83">
        <v>207</v>
      </c>
      <c r="B217" s="84" t="s">
        <v>5601</v>
      </c>
      <c r="C217" s="85" t="s">
        <v>54</v>
      </c>
      <c r="D217" s="85"/>
      <c r="E217" s="86"/>
      <c r="F217" s="87" t="s">
        <v>5604</v>
      </c>
      <c r="G217" s="85" t="s">
        <v>94</v>
      </c>
      <c r="H217" s="85" t="s">
        <v>5457</v>
      </c>
      <c r="I217" s="85">
        <v>11</v>
      </c>
      <c r="J217" s="85" t="s">
        <v>5549</v>
      </c>
      <c r="K217" s="89">
        <v>7117591</v>
      </c>
      <c r="L217" s="90"/>
      <c r="M217" s="91">
        <v>42737</v>
      </c>
      <c r="N217" s="85">
        <v>11</v>
      </c>
      <c r="O217" s="85" t="s">
        <v>5549</v>
      </c>
      <c r="P217" s="89">
        <v>7117591</v>
      </c>
      <c r="Q217" s="90"/>
      <c r="R217" s="85">
        <v>26517</v>
      </c>
      <c r="S217" s="91">
        <v>42761</v>
      </c>
      <c r="T217" s="85" t="s">
        <v>5600</v>
      </c>
    </row>
    <row r="218" spans="1:16384" s="93" customFormat="1" x14ac:dyDescent="0.25">
      <c r="A218" s="83">
        <v>208</v>
      </c>
      <c r="B218" s="84" t="s">
        <v>5603</v>
      </c>
      <c r="C218" s="85" t="s">
        <v>54</v>
      </c>
      <c r="D218" s="85"/>
      <c r="E218" s="86"/>
      <c r="F218" s="87" t="s">
        <v>5606</v>
      </c>
      <c r="G218" s="85" t="s">
        <v>94</v>
      </c>
      <c r="H218" s="85" t="s">
        <v>5461</v>
      </c>
      <c r="I218" s="85">
        <v>7</v>
      </c>
      <c r="J218" s="85" t="s">
        <v>5549</v>
      </c>
      <c r="K218" s="89">
        <v>1195450</v>
      </c>
      <c r="L218" s="90"/>
      <c r="M218" s="91">
        <v>42737</v>
      </c>
      <c r="N218" s="85">
        <v>7</v>
      </c>
      <c r="O218" s="85" t="s">
        <v>5549</v>
      </c>
      <c r="P218" s="89">
        <v>1195450</v>
      </c>
      <c r="Q218" s="90"/>
      <c r="R218" s="85">
        <v>26617</v>
      </c>
      <c r="S218" s="91">
        <v>42761</v>
      </c>
      <c r="T218" s="85" t="s">
        <v>5600</v>
      </c>
    </row>
    <row r="219" spans="1:16384" s="93" customFormat="1" x14ac:dyDescent="0.25">
      <c r="A219" s="83">
        <v>209</v>
      </c>
      <c r="B219" s="84" t="s">
        <v>5605</v>
      </c>
      <c r="C219" s="85" t="s">
        <v>54</v>
      </c>
      <c r="D219" s="85"/>
      <c r="E219" s="86"/>
      <c r="F219" s="87" t="s">
        <v>5608</v>
      </c>
      <c r="G219" s="85" t="s">
        <v>94</v>
      </c>
      <c r="H219" s="85" t="s">
        <v>5457</v>
      </c>
      <c r="I219" s="85">
        <v>11</v>
      </c>
      <c r="J219" s="85" t="s">
        <v>5549</v>
      </c>
      <c r="K219" s="89">
        <v>4557782</v>
      </c>
      <c r="L219" s="90"/>
      <c r="M219" s="91">
        <v>42737</v>
      </c>
      <c r="N219" s="85">
        <v>11</v>
      </c>
      <c r="O219" s="85" t="s">
        <v>5549</v>
      </c>
      <c r="P219" s="89">
        <v>4557782</v>
      </c>
      <c r="Q219" s="90"/>
      <c r="R219" s="85">
        <v>26717</v>
      </c>
      <c r="S219" s="91">
        <v>42765</v>
      </c>
      <c r="T219" s="85" t="s">
        <v>5600</v>
      </c>
    </row>
    <row r="220" spans="1:16384" s="93" customFormat="1" x14ac:dyDescent="0.25">
      <c r="A220" s="83">
        <v>210</v>
      </c>
      <c r="B220" s="84" t="s">
        <v>5607</v>
      </c>
      <c r="C220" s="85" t="s">
        <v>54</v>
      </c>
      <c r="D220" s="85"/>
      <c r="E220" s="86"/>
      <c r="F220" s="87" t="s">
        <v>5610</v>
      </c>
      <c r="G220" s="85" t="s">
        <v>99</v>
      </c>
      <c r="H220" s="85" t="s">
        <v>5491</v>
      </c>
      <c r="I220" s="85">
        <v>1</v>
      </c>
      <c r="J220" s="85" t="s">
        <v>5458</v>
      </c>
      <c r="K220" s="89">
        <v>2500000</v>
      </c>
      <c r="L220" s="90"/>
      <c r="M220" s="91">
        <v>42777</v>
      </c>
      <c r="N220" s="85">
        <v>1</v>
      </c>
      <c r="O220" s="85" t="s">
        <v>5458</v>
      </c>
      <c r="P220" s="89">
        <v>2500000</v>
      </c>
      <c r="Q220" s="90"/>
      <c r="R220" s="85">
        <v>25417</v>
      </c>
      <c r="S220" s="91">
        <v>42752</v>
      </c>
      <c r="T220" s="85" t="s">
        <v>5600</v>
      </c>
    </row>
    <row r="221" spans="1:16384" s="93" customFormat="1" x14ac:dyDescent="0.25">
      <c r="A221" s="83">
        <v>211</v>
      </c>
      <c r="B221" s="84" t="s">
        <v>5609</v>
      </c>
      <c r="C221" s="85" t="s">
        <v>54</v>
      </c>
      <c r="D221" s="85"/>
      <c r="E221" s="86"/>
      <c r="F221" s="87" t="s">
        <v>5612</v>
      </c>
      <c r="G221" s="85" t="s">
        <v>100</v>
      </c>
      <c r="H221" s="85" t="s">
        <v>5463</v>
      </c>
      <c r="I221" s="85">
        <v>1</v>
      </c>
      <c r="J221" s="85" t="s">
        <v>5458</v>
      </c>
      <c r="K221" s="89">
        <v>7216099</v>
      </c>
      <c r="L221" s="90"/>
      <c r="M221" s="91">
        <v>42885</v>
      </c>
      <c r="N221" s="85">
        <v>1</v>
      </c>
      <c r="O221" s="85" t="s">
        <v>5458</v>
      </c>
      <c r="P221" s="89">
        <v>7216099</v>
      </c>
      <c r="Q221" s="90"/>
      <c r="R221" s="85">
        <v>32317</v>
      </c>
      <c r="S221" s="91">
        <v>42808</v>
      </c>
      <c r="T221" s="85" t="s">
        <v>5600</v>
      </c>
    </row>
    <row r="222" spans="1:16384" s="93" customFormat="1" x14ac:dyDescent="0.25">
      <c r="A222" s="83">
        <v>212</v>
      </c>
      <c r="B222" s="84" t="s">
        <v>5611</v>
      </c>
      <c r="C222" s="85" t="s">
        <v>54</v>
      </c>
      <c r="D222" s="85"/>
      <c r="E222" s="86"/>
      <c r="F222" s="87" t="s">
        <v>5614</v>
      </c>
      <c r="G222" s="85" t="s">
        <v>100</v>
      </c>
      <c r="H222" s="85" t="s">
        <v>5463</v>
      </c>
      <c r="I222" s="85">
        <v>1</v>
      </c>
      <c r="J222" s="85" t="s">
        <v>5458</v>
      </c>
      <c r="K222" s="89">
        <v>4608000</v>
      </c>
      <c r="L222" s="90"/>
      <c r="M222" s="91">
        <v>42885</v>
      </c>
      <c r="N222" s="85">
        <v>1</v>
      </c>
      <c r="O222" s="85" t="s">
        <v>5458</v>
      </c>
      <c r="P222" s="89">
        <v>4608000</v>
      </c>
      <c r="Q222" s="90"/>
      <c r="R222" s="85">
        <v>32117</v>
      </c>
      <c r="S222" s="91">
        <v>42807</v>
      </c>
      <c r="T222" s="85" t="s">
        <v>5600</v>
      </c>
    </row>
    <row r="223" spans="1:16384" s="93" customFormat="1" x14ac:dyDescent="0.25">
      <c r="A223" s="83">
        <v>213</v>
      </c>
      <c r="B223" s="84" t="s">
        <v>5613</v>
      </c>
      <c r="C223" s="85" t="s">
        <v>54</v>
      </c>
      <c r="D223" s="85"/>
      <c r="E223" s="86"/>
      <c r="F223" s="87" t="s">
        <v>5616</v>
      </c>
      <c r="G223" s="85" t="s">
        <v>100</v>
      </c>
      <c r="H223" s="85" t="s">
        <v>5463</v>
      </c>
      <c r="I223" s="85">
        <v>1</v>
      </c>
      <c r="J223" s="85" t="s">
        <v>5458</v>
      </c>
      <c r="K223" s="89">
        <v>2664000</v>
      </c>
      <c r="L223" s="90"/>
      <c r="M223" s="91">
        <v>42885</v>
      </c>
      <c r="N223" s="85">
        <v>1</v>
      </c>
      <c r="O223" s="85" t="s">
        <v>5458</v>
      </c>
      <c r="P223" s="89">
        <v>2664000</v>
      </c>
      <c r="Q223" s="90"/>
      <c r="R223" s="85">
        <v>32317</v>
      </c>
      <c r="S223" s="91">
        <v>42808</v>
      </c>
      <c r="T223" s="85" t="s">
        <v>5600</v>
      </c>
    </row>
    <row r="224" spans="1:16384" s="93" customFormat="1" x14ac:dyDescent="0.25">
      <c r="A224" s="83">
        <v>214</v>
      </c>
      <c r="B224" s="84" t="s">
        <v>5615</v>
      </c>
      <c r="C224" s="85" t="s">
        <v>54</v>
      </c>
      <c r="D224" s="85"/>
      <c r="E224" s="86"/>
      <c r="F224" s="87" t="s">
        <v>5618</v>
      </c>
      <c r="G224" s="85" t="s">
        <v>100</v>
      </c>
      <c r="H224" s="85" t="s">
        <v>5463</v>
      </c>
      <c r="I224" s="85">
        <v>1</v>
      </c>
      <c r="J224" s="85" t="s">
        <v>5458</v>
      </c>
      <c r="K224" s="89">
        <v>4278050</v>
      </c>
      <c r="L224" s="90"/>
      <c r="M224" s="91">
        <v>42885</v>
      </c>
      <c r="N224" s="85">
        <v>1</v>
      </c>
      <c r="O224" s="85" t="s">
        <v>5458</v>
      </c>
      <c r="P224" s="89">
        <v>4278050</v>
      </c>
      <c r="Q224" s="90"/>
      <c r="R224" s="85">
        <v>33017</v>
      </c>
      <c r="S224" s="91">
        <v>42821</v>
      </c>
      <c r="T224" s="85" t="s">
        <v>5600</v>
      </c>
    </row>
    <row r="225" spans="1:20" s="93" customFormat="1" x14ac:dyDescent="0.25">
      <c r="A225" s="83">
        <v>215</v>
      </c>
      <c r="B225" s="84" t="s">
        <v>5617</v>
      </c>
      <c r="C225" s="85" t="s">
        <v>54</v>
      </c>
      <c r="D225" s="85"/>
      <c r="E225" s="86"/>
      <c r="F225" s="87" t="s">
        <v>5620</v>
      </c>
      <c r="G225" s="85" t="s">
        <v>100</v>
      </c>
      <c r="H225" s="85" t="s">
        <v>5463</v>
      </c>
      <c r="I225" s="85">
        <v>1</v>
      </c>
      <c r="J225" s="85" t="s">
        <v>5458</v>
      </c>
      <c r="K225" s="89">
        <v>3700900</v>
      </c>
      <c r="L225" s="90"/>
      <c r="M225" s="91">
        <v>42885</v>
      </c>
      <c r="N225" s="85">
        <v>1</v>
      </c>
      <c r="O225" s="85" t="s">
        <v>5458</v>
      </c>
      <c r="P225" s="89">
        <v>3700900</v>
      </c>
      <c r="Q225" s="90"/>
      <c r="R225" s="85">
        <v>32817</v>
      </c>
      <c r="S225" s="91">
        <v>42821</v>
      </c>
      <c r="T225" s="85" t="s">
        <v>5600</v>
      </c>
    </row>
    <row r="226" spans="1:20" s="93" customFormat="1" x14ac:dyDescent="0.25">
      <c r="A226" s="83">
        <v>216</v>
      </c>
      <c r="B226" s="84" t="s">
        <v>5619</v>
      </c>
      <c r="C226" s="85" t="s">
        <v>54</v>
      </c>
      <c r="D226" s="85"/>
      <c r="E226" s="86"/>
      <c r="F226" s="87" t="s">
        <v>5622</v>
      </c>
      <c r="G226" s="85" t="s">
        <v>94</v>
      </c>
      <c r="H226" s="85" t="s">
        <v>5623</v>
      </c>
      <c r="I226" s="85">
        <v>1</v>
      </c>
      <c r="J226" s="85" t="s">
        <v>5458</v>
      </c>
      <c r="K226" s="89">
        <v>53400000</v>
      </c>
      <c r="L226" s="90"/>
      <c r="M226" s="91">
        <v>42836</v>
      </c>
      <c r="N226" s="85">
        <v>1</v>
      </c>
      <c r="O226" s="85" t="s">
        <v>5458</v>
      </c>
      <c r="P226" s="89">
        <v>53400000</v>
      </c>
      <c r="Q226" s="90"/>
      <c r="R226" s="85">
        <v>31717</v>
      </c>
      <c r="S226" s="91">
        <v>42836</v>
      </c>
      <c r="T226" s="85" t="s">
        <v>5600</v>
      </c>
    </row>
    <row r="227" spans="1:20" s="93" customFormat="1" x14ac:dyDescent="0.25">
      <c r="A227" s="83">
        <v>217</v>
      </c>
      <c r="B227" s="84" t="s">
        <v>5621</v>
      </c>
      <c r="C227" s="85" t="s">
        <v>54</v>
      </c>
      <c r="D227" s="85"/>
      <c r="E227" s="86"/>
      <c r="F227" s="87" t="s">
        <v>5625</v>
      </c>
      <c r="G227" s="85" t="s">
        <v>94</v>
      </c>
      <c r="H227" s="85" t="s">
        <v>5623</v>
      </c>
      <c r="I227" s="85">
        <v>1</v>
      </c>
      <c r="J227" s="85" t="s">
        <v>5458</v>
      </c>
      <c r="K227" s="89">
        <v>130071048</v>
      </c>
      <c r="L227" s="90"/>
      <c r="M227" s="91">
        <v>42836</v>
      </c>
      <c r="N227" s="85">
        <v>1</v>
      </c>
      <c r="O227" s="85" t="s">
        <v>5458</v>
      </c>
      <c r="P227" s="89">
        <v>130071048</v>
      </c>
      <c r="Q227" s="90"/>
      <c r="R227" s="85">
        <v>31717</v>
      </c>
      <c r="S227" s="91">
        <v>42836</v>
      </c>
      <c r="T227" s="85" t="s">
        <v>5600</v>
      </c>
    </row>
    <row r="228" spans="1:20" s="93" customFormat="1" x14ac:dyDescent="0.25">
      <c r="A228" s="83">
        <v>218</v>
      </c>
      <c r="B228" s="84" t="s">
        <v>5624</v>
      </c>
      <c r="C228" s="85" t="s">
        <v>54</v>
      </c>
      <c r="D228" s="85"/>
      <c r="E228" s="86"/>
      <c r="F228" s="87" t="s">
        <v>5627</v>
      </c>
      <c r="G228" s="85" t="s">
        <v>99</v>
      </c>
      <c r="H228" s="85" t="s">
        <v>5493</v>
      </c>
      <c r="I228" s="85">
        <v>4</v>
      </c>
      <c r="J228" s="85" t="s">
        <v>5549</v>
      </c>
      <c r="K228" s="89">
        <v>8298322.6200000001</v>
      </c>
      <c r="L228" s="90"/>
      <c r="M228" s="91">
        <v>42836</v>
      </c>
      <c r="N228" s="85">
        <v>4</v>
      </c>
      <c r="O228" s="85" t="s">
        <v>5549</v>
      </c>
      <c r="P228" s="89">
        <v>8298322.6200000001</v>
      </c>
      <c r="Q228" s="90"/>
      <c r="R228" s="85">
        <v>40717</v>
      </c>
      <c r="S228" s="91">
        <v>42846</v>
      </c>
      <c r="T228" s="85" t="s">
        <v>5600</v>
      </c>
    </row>
    <row r="229" spans="1:20" s="93" customFormat="1" x14ac:dyDescent="0.25">
      <c r="A229" s="83">
        <v>219</v>
      </c>
      <c r="B229" s="84" t="s">
        <v>5626</v>
      </c>
      <c r="C229" s="85" t="s">
        <v>54</v>
      </c>
      <c r="D229" s="85"/>
      <c r="E229" s="86"/>
      <c r="F229" s="87" t="s">
        <v>5629</v>
      </c>
      <c r="G229" s="85" t="s">
        <v>99</v>
      </c>
      <c r="H229" s="85" t="s">
        <v>5493</v>
      </c>
      <c r="I229" s="85">
        <v>8</v>
      </c>
      <c r="J229" s="85" t="s">
        <v>5549</v>
      </c>
      <c r="K229" s="89">
        <v>1106557.1599999999</v>
      </c>
      <c r="L229" s="90"/>
      <c r="M229" s="91">
        <v>42836</v>
      </c>
      <c r="N229" s="85">
        <v>8</v>
      </c>
      <c r="O229" s="85" t="s">
        <v>5549</v>
      </c>
      <c r="P229" s="89">
        <v>1106557</v>
      </c>
      <c r="Q229" s="90"/>
      <c r="R229" s="85">
        <v>40617</v>
      </c>
      <c r="S229" s="91">
        <v>42846</v>
      </c>
      <c r="T229" s="85" t="s">
        <v>5600</v>
      </c>
    </row>
    <row r="230" spans="1:20" s="93" customFormat="1" x14ac:dyDescent="0.25">
      <c r="A230" s="83">
        <v>220</v>
      </c>
      <c r="B230" s="84" t="s">
        <v>5628</v>
      </c>
      <c r="C230" s="85" t="s">
        <v>54</v>
      </c>
      <c r="D230" s="85"/>
      <c r="E230" s="86"/>
      <c r="F230" s="87" t="s">
        <v>5631</v>
      </c>
      <c r="G230" s="85" t="s">
        <v>100</v>
      </c>
      <c r="H230" s="85" t="s">
        <v>5498</v>
      </c>
      <c r="I230" s="85">
        <v>4</v>
      </c>
      <c r="J230" s="85" t="s">
        <v>5466</v>
      </c>
      <c r="K230" s="89">
        <v>205000</v>
      </c>
      <c r="L230" s="90"/>
      <c r="M230" s="91">
        <v>42846</v>
      </c>
      <c r="N230" s="85">
        <v>4</v>
      </c>
      <c r="O230" s="85" t="s">
        <v>5466</v>
      </c>
      <c r="P230" s="89">
        <v>205000</v>
      </c>
      <c r="Q230" s="90"/>
      <c r="R230" s="85">
        <v>41217</v>
      </c>
      <c r="S230" s="91">
        <v>42846</v>
      </c>
      <c r="T230" s="85" t="s">
        <v>5600</v>
      </c>
    </row>
    <row r="231" spans="1:20" s="93" customFormat="1" x14ac:dyDescent="0.25">
      <c r="A231" s="83">
        <v>221</v>
      </c>
      <c r="B231" s="84" t="s">
        <v>5630</v>
      </c>
      <c r="C231" s="85" t="s">
        <v>54</v>
      </c>
      <c r="D231" s="85"/>
      <c r="E231" s="86"/>
      <c r="F231" s="87" t="s">
        <v>5633</v>
      </c>
      <c r="G231" s="85" t="s">
        <v>100</v>
      </c>
      <c r="H231" s="85" t="s">
        <v>5489</v>
      </c>
      <c r="I231" s="85">
        <v>1</v>
      </c>
      <c r="J231" s="85" t="s">
        <v>5458</v>
      </c>
      <c r="K231" s="89">
        <v>1500000</v>
      </c>
      <c r="L231" s="90"/>
      <c r="M231" s="91">
        <v>42776</v>
      </c>
      <c r="N231" s="85">
        <v>1</v>
      </c>
      <c r="O231" s="85" t="s">
        <v>5458</v>
      </c>
      <c r="P231" s="89">
        <v>1500000</v>
      </c>
      <c r="Q231" s="90"/>
      <c r="R231" s="85">
        <v>43217</v>
      </c>
      <c r="S231" s="91">
        <v>42866</v>
      </c>
      <c r="T231" s="85" t="s">
        <v>5600</v>
      </c>
    </row>
    <row r="232" spans="1:20" s="93" customFormat="1" x14ac:dyDescent="0.25">
      <c r="A232" s="83">
        <v>222</v>
      </c>
      <c r="B232" s="84" t="s">
        <v>5632</v>
      </c>
      <c r="C232" s="85" t="s">
        <v>54</v>
      </c>
      <c r="D232" s="85"/>
      <c r="E232" s="86"/>
      <c r="F232" s="87" t="s">
        <v>5635</v>
      </c>
      <c r="G232" s="85" t="s">
        <v>100</v>
      </c>
      <c r="H232" s="85" t="s">
        <v>5636</v>
      </c>
      <c r="I232" s="85">
        <v>1</v>
      </c>
      <c r="J232" s="85" t="s">
        <v>5458</v>
      </c>
      <c r="K232" s="89">
        <v>1819917</v>
      </c>
      <c r="L232" s="90"/>
      <c r="M232" s="91">
        <v>42886</v>
      </c>
      <c r="N232" s="85">
        <v>1</v>
      </c>
      <c r="O232" s="85" t="s">
        <v>5458</v>
      </c>
      <c r="P232" s="89">
        <v>1819917</v>
      </c>
      <c r="Q232" s="90"/>
      <c r="R232" s="85">
        <v>44017</v>
      </c>
      <c r="S232" s="91">
        <v>42886</v>
      </c>
      <c r="T232" s="85" t="s">
        <v>5600</v>
      </c>
    </row>
    <row r="233" spans="1:20" s="93" customFormat="1" x14ac:dyDescent="0.25">
      <c r="A233" s="83">
        <v>223</v>
      </c>
      <c r="B233" s="84" t="s">
        <v>5634</v>
      </c>
      <c r="C233" s="85" t="s">
        <v>54</v>
      </c>
      <c r="D233" s="85"/>
      <c r="E233" s="86"/>
      <c r="F233" s="87" t="s">
        <v>5638</v>
      </c>
      <c r="G233" s="85" t="s">
        <v>100</v>
      </c>
      <c r="H233" s="85" t="s">
        <v>5636</v>
      </c>
      <c r="I233" s="85">
        <v>1</v>
      </c>
      <c r="J233" s="85" t="s">
        <v>5458</v>
      </c>
      <c r="K233" s="89">
        <v>1199945</v>
      </c>
      <c r="L233" s="90"/>
      <c r="M233" s="91">
        <v>42885</v>
      </c>
      <c r="N233" s="85">
        <v>1</v>
      </c>
      <c r="O233" s="85" t="s">
        <v>5458</v>
      </c>
      <c r="P233" s="89">
        <v>1199945</v>
      </c>
      <c r="Q233" s="90"/>
      <c r="R233" s="85">
        <v>44117</v>
      </c>
      <c r="S233" s="91">
        <v>42885</v>
      </c>
      <c r="T233" s="85" t="s">
        <v>5600</v>
      </c>
    </row>
    <row r="234" spans="1:20" s="93" customFormat="1" x14ac:dyDescent="0.25">
      <c r="A234" s="83">
        <v>224</v>
      </c>
      <c r="B234" s="84" t="s">
        <v>5637</v>
      </c>
      <c r="C234" s="85" t="s">
        <v>54</v>
      </c>
      <c r="D234" s="85"/>
      <c r="E234" s="86"/>
      <c r="F234" s="87" t="s">
        <v>5640</v>
      </c>
      <c r="G234" s="85" t="s">
        <v>100</v>
      </c>
      <c r="H234" s="85" t="s">
        <v>5641</v>
      </c>
      <c r="I234" s="85">
        <v>1</v>
      </c>
      <c r="J234" s="85" t="s">
        <v>5458</v>
      </c>
      <c r="K234" s="89">
        <v>2400000</v>
      </c>
      <c r="L234" s="90"/>
      <c r="M234" s="91">
        <v>42886</v>
      </c>
      <c r="N234" s="85">
        <v>1</v>
      </c>
      <c r="O234" s="85" t="s">
        <v>5458</v>
      </c>
      <c r="P234" s="89">
        <v>2400000</v>
      </c>
      <c r="Q234" s="90"/>
      <c r="R234" s="85">
        <v>43917</v>
      </c>
      <c r="S234" s="91">
        <v>42886</v>
      </c>
      <c r="T234" s="85" t="s">
        <v>5600</v>
      </c>
    </row>
    <row r="235" spans="1:20" s="93" customFormat="1" x14ac:dyDescent="0.25">
      <c r="A235" s="83">
        <v>225</v>
      </c>
      <c r="B235" s="84" t="s">
        <v>5639</v>
      </c>
      <c r="C235" s="85" t="s">
        <v>54</v>
      </c>
      <c r="D235" s="85"/>
      <c r="E235" s="86"/>
      <c r="F235" s="87" t="s">
        <v>5643</v>
      </c>
      <c r="G235" s="85" t="s">
        <v>94</v>
      </c>
      <c r="H235" s="85" t="s">
        <v>5644</v>
      </c>
      <c r="I235" s="85">
        <v>1</v>
      </c>
      <c r="J235" s="85" t="s">
        <v>5458</v>
      </c>
      <c r="K235" s="89">
        <v>2400000</v>
      </c>
      <c r="L235" s="90"/>
      <c r="M235" s="91">
        <v>42888</v>
      </c>
      <c r="N235" s="85">
        <v>1</v>
      </c>
      <c r="O235" s="85" t="s">
        <v>5458</v>
      </c>
      <c r="P235" s="89">
        <v>2400000</v>
      </c>
      <c r="Q235" s="90"/>
      <c r="R235" s="85">
        <v>53817</v>
      </c>
      <c r="S235" s="91">
        <v>42888</v>
      </c>
      <c r="T235" s="85" t="s">
        <v>5600</v>
      </c>
    </row>
    <row r="236" spans="1:20" s="93" customFormat="1" x14ac:dyDescent="0.25">
      <c r="A236" s="83">
        <v>226</v>
      </c>
      <c r="B236" s="84" t="s">
        <v>5642</v>
      </c>
      <c r="C236" s="85" t="s">
        <v>54</v>
      </c>
      <c r="D236" s="85"/>
      <c r="E236" s="86"/>
      <c r="F236" s="87" t="s">
        <v>5646</v>
      </c>
      <c r="G236" s="85" t="s">
        <v>100</v>
      </c>
      <c r="H236" s="85" t="s">
        <v>5504</v>
      </c>
      <c r="I236" s="85">
        <v>1</v>
      </c>
      <c r="J236" s="85" t="s">
        <v>5466</v>
      </c>
      <c r="K236" s="89">
        <v>3000000</v>
      </c>
      <c r="L236" s="90"/>
      <c r="M236" s="91">
        <v>42892</v>
      </c>
      <c r="N236" s="85">
        <v>1</v>
      </c>
      <c r="O236" s="85" t="s">
        <v>5466</v>
      </c>
      <c r="P236" s="89">
        <v>2799000</v>
      </c>
      <c r="Q236" s="90"/>
      <c r="R236" s="85">
        <v>46517</v>
      </c>
      <c r="S236" s="91">
        <v>42892</v>
      </c>
      <c r="T236" s="85" t="s">
        <v>5600</v>
      </c>
    </row>
    <row r="237" spans="1:20" s="93" customFormat="1" x14ac:dyDescent="0.25">
      <c r="A237" s="83">
        <v>227</v>
      </c>
      <c r="B237" s="84" t="s">
        <v>5645</v>
      </c>
      <c r="C237" s="85" t="s">
        <v>54</v>
      </c>
      <c r="D237" s="85"/>
      <c r="E237" s="86"/>
      <c r="F237" s="87" t="s">
        <v>5648</v>
      </c>
      <c r="G237" s="85" t="s">
        <v>100</v>
      </c>
      <c r="H237" s="85" t="s">
        <v>5649</v>
      </c>
      <c r="I237" s="85">
        <v>1</v>
      </c>
      <c r="J237" s="85" t="s">
        <v>5458</v>
      </c>
      <c r="K237" s="89">
        <v>154000</v>
      </c>
      <c r="L237" s="90"/>
      <c r="M237" s="91">
        <v>42874</v>
      </c>
      <c r="N237" s="85">
        <v>1</v>
      </c>
      <c r="O237" s="85" t="s">
        <v>5458</v>
      </c>
      <c r="P237" s="89">
        <v>154000</v>
      </c>
      <c r="Q237" s="90"/>
      <c r="R237" s="85">
        <v>43517</v>
      </c>
      <c r="S237" s="91">
        <v>42874</v>
      </c>
      <c r="T237" s="85" t="s">
        <v>5600</v>
      </c>
    </row>
    <row r="238" spans="1:20" s="93" customFormat="1" x14ac:dyDescent="0.25">
      <c r="A238" s="83">
        <v>228</v>
      </c>
      <c r="B238" s="84" t="s">
        <v>5647</v>
      </c>
      <c r="C238" s="85" t="s">
        <v>54</v>
      </c>
      <c r="D238" s="85"/>
      <c r="E238" s="86"/>
      <c r="F238" s="87" t="s">
        <v>5651</v>
      </c>
      <c r="G238" s="85" t="s">
        <v>100</v>
      </c>
      <c r="H238" s="85" t="s">
        <v>5652</v>
      </c>
      <c r="I238" s="85">
        <v>1</v>
      </c>
      <c r="J238" s="85" t="s">
        <v>5458</v>
      </c>
      <c r="K238" s="89">
        <v>1130000</v>
      </c>
      <c r="L238" s="90"/>
      <c r="M238" s="91">
        <v>42899</v>
      </c>
      <c r="N238" s="85">
        <v>1</v>
      </c>
      <c r="O238" s="85" t="s">
        <v>5458</v>
      </c>
      <c r="P238" s="89">
        <v>1130000</v>
      </c>
      <c r="Q238" s="90"/>
      <c r="R238" s="85">
        <v>45317</v>
      </c>
      <c r="S238" s="91">
        <v>42899</v>
      </c>
      <c r="T238" s="85" t="s">
        <v>5600</v>
      </c>
    </row>
    <row r="239" spans="1:20" s="93" customFormat="1" x14ac:dyDescent="0.25">
      <c r="A239" s="83">
        <v>229</v>
      </c>
      <c r="B239" s="84" t="s">
        <v>5650</v>
      </c>
      <c r="C239" s="85" t="s">
        <v>54</v>
      </c>
      <c r="D239" s="85"/>
      <c r="E239" s="86"/>
      <c r="F239" s="87" t="s">
        <v>5654</v>
      </c>
      <c r="G239" s="85" t="s">
        <v>94</v>
      </c>
      <c r="H239" s="85" t="s">
        <v>5655</v>
      </c>
      <c r="I239" s="85">
        <v>105</v>
      </c>
      <c r="J239" s="85" t="s">
        <v>5656</v>
      </c>
      <c r="K239" s="89">
        <v>195000</v>
      </c>
      <c r="L239" s="90"/>
      <c r="M239" s="91">
        <v>42901</v>
      </c>
      <c r="N239" s="85">
        <v>105</v>
      </c>
      <c r="O239" s="85" t="s">
        <v>5657</v>
      </c>
      <c r="P239" s="89">
        <v>195000</v>
      </c>
      <c r="Q239" s="90"/>
      <c r="R239" s="85">
        <v>46717</v>
      </c>
      <c r="S239" s="91">
        <v>42901</v>
      </c>
      <c r="T239" s="85" t="s">
        <v>5600</v>
      </c>
    </row>
    <row r="240" spans="1:20" s="93" customFormat="1" x14ac:dyDescent="0.25">
      <c r="A240" s="83">
        <v>230</v>
      </c>
      <c r="B240" s="84" t="s">
        <v>5653</v>
      </c>
      <c r="C240" s="85" t="s">
        <v>54</v>
      </c>
      <c r="D240" s="85"/>
      <c r="E240" s="86"/>
      <c r="F240" s="87" t="s">
        <v>5659</v>
      </c>
      <c r="G240" s="85" t="s">
        <v>94</v>
      </c>
      <c r="H240" s="85" t="s">
        <v>5660</v>
      </c>
      <c r="I240" s="85">
        <v>1837</v>
      </c>
      <c r="J240" s="85" t="s">
        <v>5661</v>
      </c>
      <c r="K240" s="89">
        <v>17700</v>
      </c>
      <c r="L240" s="90"/>
      <c r="M240" s="91">
        <v>42901</v>
      </c>
      <c r="N240" s="85">
        <v>1837</v>
      </c>
      <c r="O240" s="85" t="s">
        <v>5661</v>
      </c>
      <c r="P240" s="89">
        <v>17700</v>
      </c>
      <c r="Q240" s="90"/>
      <c r="R240" s="85">
        <v>46617</v>
      </c>
      <c r="S240" s="91">
        <v>42901</v>
      </c>
      <c r="T240" s="85" t="s">
        <v>5600</v>
      </c>
    </row>
    <row r="241" spans="1:20" s="93" customFormat="1" x14ac:dyDescent="0.25">
      <c r="A241" s="83">
        <v>231</v>
      </c>
      <c r="B241" s="84" t="s">
        <v>5658</v>
      </c>
      <c r="C241" s="85" t="s">
        <v>54</v>
      </c>
      <c r="D241" s="85"/>
      <c r="E241" s="86"/>
      <c r="F241" s="87" t="s">
        <v>5663</v>
      </c>
      <c r="G241" s="85" t="s">
        <v>100</v>
      </c>
      <c r="H241" s="85" t="s">
        <v>5465</v>
      </c>
      <c r="I241" s="85">
        <v>1</v>
      </c>
      <c r="J241" s="85" t="s">
        <v>5458</v>
      </c>
      <c r="K241" s="89">
        <v>4000000</v>
      </c>
      <c r="L241" s="90"/>
      <c r="M241" s="91">
        <v>42910</v>
      </c>
      <c r="N241" s="85">
        <v>1</v>
      </c>
      <c r="O241" s="85" t="s">
        <v>5458</v>
      </c>
      <c r="P241" s="89">
        <v>3998757</v>
      </c>
      <c r="Q241" s="90"/>
      <c r="R241" s="85">
        <v>47817</v>
      </c>
      <c r="S241" s="91">
        <v>42913</v>
      </c>
      <c r="T241" s="85" t="s">
        <v>5600</v>
      </c>
    </row>
    <row r="242" spans="1:20" s="93" customFormat="1" x14ac:dyDescent="0.25">
      <c r="A242" s="83">
        <v>232</v>
      </c>
      <c r="B242" s="84" t="s">
        <v>5662</v>
      </c>
      <c r="C242" s="85" t="s">
        <v>54</v>
      </c>
      <c r="D242" s="85"/>
      <c r="E242" s="86"/>
      <c r="F242" s="87" t="s">
        <v>5665</v>
      </c>
      <c r="G242" s="85" t="s">
        <v>100</v>
      </c>
      <c r="H242" s="85" t="s">
        <v>5666</v>
      </c>
      <c r="I242" s="85">
        <v>1</v>
      </c>
      <c r="J242" s="85" t="s">
        <v>5458</v>
      </c>
      <c r="K242" s="89">
        <v>20825178</v>
      </c>
      <c r="L242" s="90"/>
      <c r="M242" s="91">
        <v>42930</v>
      </c>
      <c r="N242" s="85">
        <v>1</v>
      </c>
      <c r="O242" s="85" t="s">
        <v>5458</v>
      </c>
      <c r="P242" s="89">
        <v>15172500</v>
      </c>
      <c r="Q242" s="90"/>
      <c r="R242" s="103">
        <v>51017</v>
      </c>
      <c r="S242" s="91">
        <v>42930</v>
      </c>
      <c r="T242" s="85" t="s">
        <v>5600</v>
      </c>
    </row>
    <row r="243" spans="1:20" s="93" customFormat="1" x14ac:dyDescent="0.25">
      <c r="A243" s="83">
        <v>233</v>
      </c>
      <c r="B243" s="84" t="s">
        <v>5664</v>
      </c>
      <c r="C243" s="85" t="s">
        <v>54</v>
      </c>
      <c r="D243" s="85"/>
      <c r="E243" s="86"/>
      <c r="F243" s="87" t="s">
        <v>5668</v>
      </c>
      <c r="G243" s="85" t="s">
        <v>100</v>
      </c>
      <c r="H243" s="85" t="s">
        <v>5669</v>
      </c>
      <c r="I243" s="85">
        <v>1</v>
      </c>
      <c r="J243" s="85" t="s">
        <v>5458</v>
      </c>
      <c r="K243" s="89">
        <v>2704630</v>
      </c>
      <c r="L243" s="90"/>
      <c r="M243" s="91">
        <v>42952</v>
      </c>
      <c r="N243" s="85">
        <v>1</v>
      </c>
      <c r="O243" s="85" t="s">
        <v>5458</v>
      </c>
      <c r="P243" s="89">
        <v>2704630</v>
      </c>
      <c r="Q243" s="90"/>
      <c r="R243" s="85">
        <v>52817</v>
      </c>
      <c r="S243" s="91">
        <v>42949</v>
      </c>
      <c r="T243" s="85" t="s">
        <v>5600</v>
      </c>
    </row>
    <row r="244" spans="1:20" s="93" customFormat="1" x14ac:dyDescent="0.25">
      <c r="A244" s="83">
        <v>234</v>
      </c>
      <c r="B244" s="84" t="s">
        <v>5667</v>
      </c>
      <c r="C244" s="85" t="s">
        <v>54</v>
      </c>
      <c r="D244" s="85"/>
      <c r="E244" s="86"/>
      <c r="F244" s="87" t="s">
        <v>5671</v>
      </c>
      <c r="G244" s="85" t="s">
        <v>100</v>
      </c>
      <c r="H244" s="85" t="s">
        <v>5649</v>
      </c>
      <c r="I244" s="85">
        <v>1</v>
      </c>
      <c r="J244" s="85" t="s">
        <v>5458</v>
      </c>
      <c r="K244" s="89">
        <v>225755</v>
      </c>
      <c r="L244" s="90"/>
      <c r="M244" s="91">
        <v>42949</v>
      </c>
      <c r="N244" s="85">
        <v>1</v>
      </c>
      <c r="O244" s="85" t="s">
        <v>5458</v>
      </c>
      <c r="P244" s="89">
        <v>225755</v>
      </c>
      <c r="Q244" s="90"/>
      <c r="R244" s="85">
        <v>52917</v>
      </c>
      <c r="S244" s="91">
        <v>42949</v>
      </c>
      <c r="T244" s="85" t="s">
        <v>5600</v>
      </c>
    </row>
    <row r="245" spans="1:20" s="93" customFormat="1" x14ac:dyDescent="0.25">
      <c r="A245" s="83">
        <v>235</v>
      </c>
      <c r="B245" s="84" t="s">
        <v>5670</v>
      </c>
      <c r="C245" s="85" t="s">
        <v>54</v>
      </c>
      <c r="D245" s="85"/>
      <c r="E245" s="86"/>
      <c r="F245" s="87" t="s">
        <v>5673</v>
      </c>
      <c r="G245" s="85" t="s">
        <v>94</v>
      </c>
      <c r="H245" s="85" t="s">
        <v>5674</v>
      </c>
      <c r="I245" s="85">
        <v>436</v>
      </c>
      <c r="J245" s="85" t="s">
        <v>5661</v>
      </c>
      <c r="K245" s="89">
        <v>19200</v>
      </c>
      <c r="L245" s="90"/>
      <c r="M245" s="91">
        <v>42951</v>
      </c>
      <c r="N245" s="85">
        <v>436</v>
      </c>
      <c r="O245" s="85" t="s">
        <v>5661</v>
      </c>
      <c r="P245" s="89">
        <v>19200</v>
      </c>
      <c r="Q245" s="90"/>
      <c r="R245" s="85">
        <v>517</v>
      </c>
      <c r="S245" s="91">
        <v>42951</v>
      </c>
      <c r="T245" s="85" t="s">
        <v>5600</v>
      </c>
    </row>
    <row r="246" spans="1:20" s="93" customFormat="1" x14ac:dyDescent="0.25">
      <c r="A246" s="83">
        <v>236</v>
      </c>
      <c r="B246" s="84" t="s">
        <v>5672</v>
      </c>
      <c r="C246" s="85" t="s">
        <v>54</v>
      </c>
      <c r="D246" s="85"/>
      <c r="E246" s="86"/>
      <c r="F246" s="87" t="s">
        <v>5676</v>
      </c>
      <c r="G246" s="85" t="s">
        <v>94</v>
      </c>
      <c r="H246" s="85" t="s">
        <v>5674</v>
      </c>
      <c r="I246" s="85">
        <v>36</v>
      </c>
      <c r="J246" s="85" t="s">
        <v>5656</v>
      </c>
      <c r="K246" s="89">
        <v>230000</v>
      </c>
      <c r="L246" s="90"/>
      <c r="M246" s="91">
        <v>42951</v>
      </c>
      <c r="N246" s="85">
        <v>36</v>
      </c>
      <c r="O246" s="85" t="s">
        <v>5656</v>
      </c>
      <c r="P246" s="89">
        <v>230000</v>
      </c>
      <c r="Q246" s="90"/>
      <c r="R246" s="85">
        <v>717</v>
      </c>
      <c r="S246" s="91">
        <v>42951</v>
      </c>
      <c r="T246" s="85" t="s">
        <v>5600</v>
      </c>
    </row>
    <row r="247" spans="1:20" s="93" customFormat="1" x14ac:dyDescent="0.25">
      <c r="A247" s="83">
        <v>237</v>
      </c>
      <c r="B247" s="84" t="s">
        <v>5675</v>
      </c>
      <c r="C247" s="85" t="s">
        <v>54</v>
      </c>
      <c r="D247" s="85"/>
      <c r="E247" s="86"/>
      <c r="F247" s="87" t="s">
        <v>5678</v>
      </c>
      <c r="G247" s="85" t="s">
        <v>94</v>
      </c>
      <c r="H247" s="85" t="s">
        <v>5674</v>
      </c>
      <c r="I247" s="85">
        <v>384</v>
      </c>
      <c r="J247" s="85" t="s">
        <v>5661</v>
      </c>
      <c r="K247" s="89">
        <v>18000</v>
      </c>
      <c r="L247" s="90"/>
      <c r="M247" s="91">
        <v>42951</v>
      </c>
      <c r="N247" s="85">
        <v>384</v>
      </c>
      <c r="O247" s="85" t="s">
        <v>5661</v>
      </c>
      <c r="P247" s="89">
        <v>18000</v>
      </c>
      <c r="Q247" s="90"/>
      <c r="R247" s="85">
        <v>617</v>
      </c>
      <c r="S247" s="91">
        <v>42951</v>
      </c>
      <c r="T247" s="85" t="s">
        <v>5600</v>
      </c>
    </row>
    <row r="248" spans="1:20" s="93" customFormat="1" x14ac:dyDescent="0.25">
      <c r="A248" s="83">
        <v>238</v>
      </c>
      <c r="B248" s="84" t="s">
        <v>5677</v>
      </c>
      <c r="C248" s="85" t="s">
        <v>54</v>
      </c>
      <c r="D248" s="85"/>
      <c r="E248" s="86"/>
      <c r="F248" s="87" t="s">
        <v>5680</v>
      </c>
      <c r="G248" s="85" t="s">
        <v>94</v>
      </c>
      <c r="H248" s="85" t="s">
        <v>5674</v>
      </c>
      <c r="I248" s="85">
        <v>15</v>
      </c>
      <c r="J248" s="85" t="s">
        <v>5656</v>
      </c>
      <c r="K248" s="89">
        <v>180000</v>
      </c>
      <c r="L248" s="90"/>
      <c r="M248" s="91">
        <v>42951</v>
      </c>
      <c r="N248" s="85">
        <v>15</v>
      </c>
      <c r="O248" s="85" t="s">
        <v>5656</v>
      </c>
      <c r="P248" s="89">
        <v>180000</v>
      </c>
      <c r="Q248" s="90"/>
      <c r="R248" s="85">
        <v>817</v>
      </c>
      <c r="S248" s="91">
        <v>42951</v>
      </c>
      <c r="T248" s="85" t="s">
        <v>5600</v>
      </c>
    </row>
    <row r="249" spans="1:20" s="93" customFormat="1" x14ac:dyDescent="0.25">
      <c r="A249" s="83">
        <v>239</v>
      </c>
      <c r="B249" s="84" t="s">
        <v>5679</v>
      </c>
      <c r="C249" s="85" t="s">
        <v>54</v>
      </c>
      <c r="D249" s="85"/>
      <c r="E249" s="86"/>
      <c r="F249" s="87" t="s">
        <v>5682</v>
      </c>
      <c r="G249" s="85" t="s">
        <v>100</v>
      </c>
      <c r="H249" s="85" t="s">
        <v>5683</v>
      </c>
      <c r="I249" s="85">
        <v>1</v>
      </c>
      <c r="J249" s="85" t="s">
        <v>5458</v>
      </c>
      <c r="K249" s="89">
        <v>1227460</v>
      </c>
      <c r="L249" s="90"/>
      <c r="M249" s="91">
        <v>42975</v>
      </c>
      <c r="N249" s="85">
        <v>1</v>
      </c>
      <c r="O249" s="85" t="s">
        <v>5458</v>
      </c>
      <c r="P249" s="89">
        <v>1227460</v>
      </c>
      <c r="Q249" s="90"/>
      <c r="R249" s="85">
        <v>54017</v>
      </c>
      <c r="S249" s="91">
        <v>42975</v>
      </c>
      <c r="T249" s="85" t="s">
        <v>5600</v>
      </c>
    </row>
    <row r="250" spans="1:20" s="93" customFormat="1" x14ac:dyDescent="0.25">
      <c r="A250" s="83">
        <v>240</v>
      </c>
      <c r="B250" s="84" t="s">
        <v>5681</v>
      </c>
      <c r="C250" s="85" t="s">
        <v>54</v>
      </c>
      <c r="D250" s="85"/>
      <c r="E250" s="86"/>
      <c r="F250" s="87" t="s">
        <v>5685</v>
      </c>
      <c r="G250" s="85" t="s">
        <v>94</v>
      </c>
      <c r="H250" s="85" t="s">
        <v>5686</v>
      </c>
      <c r="I250" s="85">
        <v>5</v>
      </c>
      <c r="J250" s="85" t="s">
        <v>5549</v>
      </c>
      <c r="K250" s="89">
        <v>1195450</v>
      </c>
      <c r="L250" s="90"/>
      <c r="M250" s="91">
        <v>42972</v>
      </c>
      <c r="N250" s="85">
        <v>5</v>
      </c>
      <c r="O250" s="85" t="s">
        <v>5549</v>
      </c>
      <c r="P250" s="89">
        <v>1195450</v>
      </c>
      <c r="Q250" s="90"/>
      <c r="R250" s="85">
        <v>53817</v>
      </c>
      <c r="S250" s="91">
        <v>42978</v>
      </c>
      <c r="T250" s="85" t="s">
        <v>5600</v>
      </c>
    </row>
    <row r="251" spans="1:20" s="93" customFormat="1" x14ac:dyDescent="0.25">
      <c r="A251" s="83">
        <v>241</v>
      </c>
      <c r="B251" s="84" t="s">
        <v>5684</v>
      </c>
      <c r="C251" s="85" t="s">
        <v>54</v>
      </c>
      <c r="D251" s="85"/>
      <c r="E251" s="86"/>
      <c r="F251" s="87" t="s">
        <v>5688</v>
      </c>
      <c r="G251" s="85" t="s">
        <v>100</v>
      </c>
      <c r="H251" s="85" t="s">
        <v>5683</v>
      </c>
      <c r="I251" s="85">
        <v>1</v>
      </c>
      <c r="J251" s="85" t="s">
        <v>5458</v>
      </c>
      <c r="K251" s="89">
        <v>2391306</v>
      </c>
      <c r="L251" s="90"/>
      <c r="M251" s="91">
        <v>42997</v>
      </c>
      <c r="N251" s="85">
        <v>1</v>
      </c>
      <c r="O251" s="85" t="s">
        <v>5458</v>
      </c>
      <c r="P251" s="89">
        <v>1777500</v>
      </c>
      <c r="Q251" s="90"/>
      <c r="R251" s="85">
        <v>56017</v>
      </c>
      <c r="S251" s="91">
        <v>42997</v>
      </c>
      <c r="T251" s="85" t="s">
        <v>5600</v>
      </c>
    </row>
    <row r="252" spans="1:20" s="93" customFormat="1" x14ac:dyDescent="0.25">
      <c r="A252" s="83">
        <v>242</v>
      </c>
      <c r="B252" s="84" t="s">
        <v>5687</v>
      </c>
      <c r="C252" s="85" t="s">
        <v>54</v>
      </c>
      <c r="D252" s="85"/>
      <c r="E252" s="86"/>
      <c r="F252" s="87" t="s">
        <v>5690</v>
      </c>
      <c r="G252" s="85" t="s">
        <v>94</v>
      </c>
      <c r="H252" s="85" t="s">
        <v>5691</v>
      </c>
      <c r="I252" s="85">
        <v>3</v>
      </c>
      <c r="J252" s="85" t="s">
        <v>5656</v>
      </c>
      <c r="K252" s="89">
        <v>400000</v>
      </c>
      <c r="L252" s="90"/>
      <c r="M252" s="91">
        <v>42996</v>
      </c>
      <c r="N252" s="85">
        <v>3</v>
      </c>
      <c r="O252" s="85" t="s">
        <v>5692</v>
      </c>
      <c r="P252" s="89">
        <v>400000</v>
      </c>
      <c r="Q252" s="90"/>
      <c r="R252" s="85">
        <v>56717</v>
      </c>
      <c r="S252" s="91">
        <v>42996</v>
      </c>
      <c r="T252" s="85" t="s">
        <v>5600</v>
      </c>
    </row>
    <row r="253" spans="1:20" s="93" customFormat="1" x14ac:dyDescent="0.25">
      <c r="A253" s="83">
        <v>243</v>
      </c>
      <c r="B253" s="84" t="s">
        <v>5689</v>
      </c>
      <c r="C253" s="85" t="s">
        <v>54</v>
      </c>
      <c r="D253" s="85"/>
      <c r="E253" s="86"/>
      <c r="F253" s="87" t="s">
        <v>5694</v>
      </c>
      <c r="G253" s="85" t="s">
        <v>99</v>
      </c>
      <c r="H253" s="85" t="s">
        <v>5695</v>
      </c>
      <c r="I253" s="85">
        <v>4</v>
      </c>
      <c r="J253" s="85" t="s">
        <v>5466</v>
      </c>
      <c r="K253" s="89">
        <v>800000</v>
      </c>
      <c r="L253" s="90"/>
      <c r="M253" s="91">
        <v>42965</v>
      </c>
      <c r="N253" s="85">
        <v>4</v>
      </c>
      <c r="O253" s="85" t="s">
        <v>5466</v>
      </c>
      <c r="P253" s="89">
        <v>800000</v>
      </c>
      <c r="Q253" s="90"/>
      <c r="R253" s="85">
        <v>53717</v>
      </c>
      <c r="S253" s="91">
        <v>42965</v>
      </c>
      <c r="T253" s="85" t="s">
        <v>5600</v>
      </c>
    </row>
    <row r="254" spans="1:20" s="93" customFormat="1" x14ac:dyDescent="0.25">
      <c r="A254" s="83">
        <v>244</v>
      </c>
      <c r="B254" s="84" t="s">
        <v>5693</v>
      </c>
      <c r="C254" s="85" t="s">
        <v>54</v>
      </c>
      <c r="D254" s="85"/>
      <c r="E254" s="86"/>
      <c r="F254" s="87" t="s">
        <v>5627</v>
      </c>
      <c r="G254" s="85" t="s">
        <v>99</v>
      </c>
      <c r="H254" s="85" t="s">
        <v>5493</v>
      </c>
      <c r="I254" s="85">
        <v>1</v>
      </c>
      <c r="J254" s="85" t="s">
        <v>5697</v>
      </c>
      <c r="K254" s="89">
        <v>24514333</v>
      </c>
      <c r="L254" s="90"/>
      <c r="M254" s="91">
        <v>42992</v>
      </c>
      <c r="N254" s="85">
        <v>1</v>
      </c>
      <c r="O254" s="85" t="s">
        <v>5458</v>
      </c>
      <c r="P254" s="89">
        <v>24514333</v>
      </c>
      <c r="Q254" s="90"/>
      <c r="R254" s="85">
        <v>2517</v>
      </c>
      <c r="S254" s="91">
        <v>42992</v>
      </c>
      <c r="T254" s="85" t="s">
        <v>5600</v>
      </c>
    </row>
    <row r="255" spans="1:20" s="93" customFormat="1" x14ac:dyDescent="0.25">
      <c r="A255" s="83">
        <v>245</v>
      </c>
      <c r="B255" s="84" t="s">
        <v>5696</v>
      </c>
      <c r="C255" s="85" t="s">
        <v>54</v>
      </c>
      <c r="D255" s="85"/>
      <c r="E255" s="86"/>
      <c r="F255" s="87" t="s">
        <v>5699</v>
      </c>
      <c r="G255" s="85" t="s">
        <v>100</v>
      </c>
      <c r="H255" s="85" t="s">
        <v>5700</v>
      </c>
      <c r="I255" s="85">
        <v>1</v>
      </c>
      <c r="J255" s="85" t="s">
        <v>5458</v>
      </c>
      <c r="K255" s="89">
        <v>2729640</v>
      </c>
      <c r="L255" s="90"/>
      <c r="M255" s="91">
        <v>43006</v>
      </c>
      <c r="N255" s="85">
        <v>1</v>
      </c>
      <c r="O255" s="85" t="s">
        <v>5458</v>
      </c>
      <c r="P255" s="89">
        <v>2725100</v>
      </c>
      <c r="Q255" s="90"/>
      <c r="R255" s="85">
        <v>54917</v>
      </c>
      <c r="S255" s="91">
        <v>43006</v>
      </c>
      <c r="T255" s="85" t="s">
        <v>5600</v>
      </c>
    </row>
    <row r="256" spans="1:20" s="93" customFormat="1" x14ac:dyDescent="0.25">
      <c r="A256" s="83">
        <v>246</v>
      </c>
      <c r="B256" s="84" t="s">
        <v>5698</v>
      </c>
      <c r="C256" s="85" t="s">
        <v>54</v>
      </c>
      <c r="D256" s="85" t="s">
        <v>24</v>
      </c>
      <c r="E256" s="86"/>
      <c r="F256" s="87" t="s">
        <v>5702</v>
      </c>
      <c r="G256" s="85" t="s">
        <v>94</v>
      </c>
      <c r="H256" s="85" t="s">
        <v>5457</v>
      </c>
      <c r="I256" s="85">
        <v>1</v>
      </c>
      <c r="J256" s="85" t="s">
        <v>5703</v>
      </c>
      <c r="K256" s="115">
        <v>393312791</v>
      </c>
      <c r="L256" s="90"/>
      <c r="M256" s="91">
        <v>42732</v>
      </c>
      <c r="N256" s="85">
        <v>1</v>
      </c>
      <c r="O256" s="85" t="s">
        <v>5703</v>
      </c>
      <c r="P256" s="92">
        <v>291892315</v>
      </c>
      <c r="Q256" s="90"/>
      <c r="R256" s="116" t="s">
        <v>5704</v>
      </c>
      <c r="S256" s="91">
        <v>42732</v>
      </c>
      <c r="T256" s="85" t="s">
        <v>5705</v>
      </c>
    </row>
    <row r="257" spans="1:20" s="93" customFormat="1" x14ac:dyDescent="0.25">
      <c r="A257" s="83">
        <v>247</v>
      </c>
      <c r="B257" s="84" t="s">
        <v>5701</v>
      </c>
      <c r="C257" s="85" t="s">
        <v>54</v>
      </c>
      <c r="D257" s="85"/>
      <c r="E257" s="86"/>
      <c r="F257" s="87" t="s">
        <v>5707</v>
      </c>
      <c r="G257" s="85" t="s">
        <v>100</v>
      </c>
      <c r="H257" s="85" t="s">
        <v>5461</v>
      </c>
      <c r="I257" s="85">
        <v>100</v>
      </c>
      <c r="J257" s="85" t="s">
        <v>5703</v>
      </c>
      <c r="K257" s="115">
        <v>83800</v>
      </c>
      <c r="L257" s="90"/>
      <c r="M257" s="91">
        <v>42868</v>
      </c>
      <c r="N257" s="85">
        <v>1</v>
      </c>
      <c r="O257" s="85" t="s">
        <v>5703</v>
      </c>
      <c r="P257" s="92">
        <v>81600</v>
      </c>
      <c r="Q257" s="90"/>
      <c r="R257" s="117">
        <v>55817</v>
      </c>
      <c r="S257" s="91">
        <v>42868</v>
      </c>
      <c r="T257" s="85" t="s">
        <v>5705</v>
      </c>
    </row>
    <row r="258" spans="1:20" s="93" customFormat="1" x14ac:dyDescent="0.25">
      <c r="A258" s="83">
        <v>248</v>
      </c>
      <c r="B258" s="84" t="s">
        <v>5706</v>
      </c>
      <c r="C258" s="85" t="s">
        <v>54</v>
      </c>
      <c r="D258" s="85"/>
      <c r="E258" s="86"/>
      <c r="F258" s="87" t="s">
        <v>5709</v>
      </c>
      <c r="G258" s="85" t="s">
        <v>100</v>
      </c>
      <c r="H258" s="85" t="s">
        <v>5491</v>
      </c>
      <c r="I258" s="85">
        <v>1</v>
      </c>
      <c r="J258" s="85" t="s">
        <v>5703</v>
      </c>
      <c r="K258" s="115">
        <v>2500000</v>
      </c>
      <c r="L258" s="90"/>
      <c r="M258" s="91">
        <v>42753</v>
      </c>
      <c r="N258" s="85">
        <v>1</v>
      </c>
      <c r="O258" s="85" t="s">
        <v>5703</v>
      </c>
      <c r="P258" s="92">
        <v>2500000</v>
      </c>
      <c r="Q258" s="90"/>
      <c r="R258" s="117">
        <v>317</v>
      </c>
      <c r="S258" s="91">
        <v>42753</v>
      </c>
      <c r="T258" s="85" t="s">
        <v>5705</v>
      </c>
    </row>
    <row r="259" spans="1:20" s="93" customFormat="1" x14ac:dyDescent="0.25">
      <c r="A259" s="83">
        <v>249</v>
      </c>
      <c r="B259" s="84" t="s">
        <v>5708</v>
      </c>
      <c r="C259" s="85" t="s">
        <v>54</v>
      </c>
      <c r="D259" s="85"/>
      <c r="E259" s="86"/>
      <c r="F259" s="87" t="s">
        <v>5711</v>
      </c>
      <c r="G259" s="85" t="s">
        <v>100</v>
      </c>
      <c r="H259" s="85" t="s">
        <v>5465</v>
      </c>
      <c r="I259" s="85">
        <v>1</v>
      </c>
      <c r="J259" s="85" t="s">
        <v>5703</v>
      </c>
      <c r="K259" s="118">
        <v>3000000</v>
      </c>
      <c r="L259" s="90"/>
      <c r="M259" s="91">
        <v>42780</v>
      </c>
      <c r="N259" s="85">
        <v>1</v>
      </c>
      <c r="O259" s="85" t="s">
        <v>5703</v>
      </c>
      <c r="P259" s="92">
        <v>2412606</v>
      </c>
      <c r="Q259" s="90"/>
      <c r="R259" s="117">
        <v>217</v>
      </c>
      <c r="S259" s="91">
        <v>42780</v>
      </c>
      <c r="T259" s="85" t="s">
        <v>5705</v>
      </c>
    </row>
    <row r="260" spans="1:20" s="93" customFormat="1" x14ac:dyDescent="0.25">
      <c r="A260" s="83">
        <v>250</v>
      </c>
      <c r="B260" s="84" t="s">
        <v>5710</v>
      </c>
      <c r="C260" s="85" t="s">
        <v>54</v>
      </c>
      <c r="D260" s="85"/>
      <c r="E260" s="86"/>
      <c r="F260" s="87" t="s">
        <v>5713</v>
      </c>
      <c r="G260" s="85" t="s">
        <v>100</v>
      </c>
      <c r="H260" s="85" t="s">
        <v>5500</v>
      </c>
      <c r="I260" s="85">
        <v>1</v>
      </c>
      <c r="J260" s="85" t="s">
        <v>5458</v>
      </c>
      <c r="K260" s="115">
        <v>1500000</v>
      </c>
      <c r="L260" s="90"/>
      <c r="M260" s="91">
        <v>42892</v>
      </c>
      <c r="N260" s="85">
        <v>30</v>
      </c>
      <c r="O260" s="85" t="s">
        <v>5703</v>
      </c>
      <c r="P260" s="92">
        <v>50000</v>
      </c>
      <c r="Q260" s="90"/>
      <c r="R260" s="117">
        <v>1017</v>
      </c>
      <c r="S260" s="91">
        <v>42892</v>
      </c>
      <c r="T260" s="85" t="s">
        <v>5705</v>
      </c>
    </row>
    <row r="261" spans="1:20" s="93" customFormat="1" x14ac:dyDescent="0.25">
      <c r="A261" s="83">
        <v>251</v>
      </c>
      <c r="B261" s="84" t="s">
        <v>5712</v>
      </c>
      <c r="C261" s="85" t="s">
        <v>54</v>
      </c>
      <c r="D261" s="85"/>
      <c r="E261" s="86"/>
      <c r="F261" s="87" t="s">
        <v>5715</v>
      </c>
      <c r="G261" s="85" t="s">
        <v>100</v>
      </c>
      <c r="H261" s="85" t="s">
        <v>5489</v>
      </c>
      <c r="I261" s="85">
        <v>1</v>
      </c>
      <c r="J261" s="85" t="s">
        <v>5703</v>
      </c>
      <c r="K261" s="118">
        <v>1500000</v>
      </c>
      <c r="L261" s="90"/>
      <c r="M261" s="91">
        <v>42768</v>
      </c>
      <c r="N261" s="85">
        <v>1</v>
      </c>
      <c r="O261" s="85" t="s">
        <v>5703</v>
      </c>
      <c r="P261" s="119">
        <f>1500000+399999</f>
        <v>1899999</v>
      </c>
      <c r="Q261" s="90"/>
      <c r="R261" s="120">
        <v>917</v>
      </c>
      <c r="S261" s="91">
        <v>42768</v>
      </c>
      <c r="T261" s="85" t="s">
        <v>5705</v>
      </c>
    </row>
    <row r="262" spans="1:20" s="93" customFormat="1" x14ac:dyDescent="0.25">
      <c r="A262" s="83">
        <v>252</v>
      </c>
      <c r="B262" s="84" t="s">
        <v>5714</v>
      </c>
      <c r="C262" s="85" t="s">
        <v>54</v>
      </c>
      <c r="D262" s="85"/>
      <c r="E262" s="86"/>
      <c r="F262" s="87" t="s">
        <v>5717</v>
      </c>
      <c r="G262" s="85" t="s">
        <v>100</v>
      </c>
      <c r="H262" s="85" t="s">
        <v>5521</v>
      </c>
      <c r="I262" s="85">
        <v>1</v>
      </c>
      <c r="J262" s="85" t="s">
        <v>5703</v>
      </c>
      <c r="K262" s="115">
        <v>5250000</v>
      </c>
      <c r="L262" s="90"/>
      <c r="M262" s="91">
        <v>43004</v>
      </c>
      <c r="N262" s="85">
        <v>1</v>
      </c>
      <c r="O262" s="85" t="s">
        <v>5703</v>
      </c>
      <c r="P262" s="92">
        <v>5250000</v>
      </c>
      <c r="Q262" s="90"/>
      <c r="R262" s="120">
        <v>717</v>
      </c>
      <c r="S262" s="91">
        <v>43004</v>
      </c>
      <c r="T262" s="85" t="s">
        <v>5705</v>
      </c>
    </row>
    <row r="263" spans="1:20" s="93" customFormat="1" x14ac:dyDescent="0.25">
      <c r="A263" s="83">
        <v>253</v>
      </c>
      <c r="B263" s="84" t="s">
        <v>5716</v>
      </c>
      <c r="C263" s="85" t="s">
        <v>54</v>
      </c>
      <c r="D263" s="85"/>
      <c r="E263" s="86"/>
      <c r="F263" s="87" t="s">
        <v>5719</v>
      </c>
      <c r="G263" s="85" t="s">
        <v>100</v>
      </c>
      <c r="H263" s="85" t="s">
        <v>5720</v>
      </c>
      <c r="I263" s="85">
        <v>1</v>
      </c>
      <c r="J263" s="85" t="s">
        <v>5721</v>
      </c>
      <c r="K263" s="115">
        <v>117068406.95</v>
      </c>
      <c r="L263" s="90"/>
      <c r="M263" s="91">
        <v>42811</v>
      </c>
      <c r="N263" s="85">
        <v>1</v>
      </c>
      <c r="O263" s="85" t="s">
        <v>5703</v>
      </c>
      <c r="P263" s="92">
        <v>117068406.95</v>
      </c>
      <c r="Q263" s="90"/>
      <c r="R263" s="120">
        <v>817</v>
      </c>
      <c r="S263" s="91">
        <v>42811</v>
      </c>
      <c r="T263" s="85" t="s">
        <v>5705</v>
      </c>
    </row>
    <row r="264" spans="1:20" s="93" customFormat="1" x14ac:dyDescent="0.25">
      <c r="A264" s="83">
        <v>254</v>
      </c>
      <c r="B264" s="84" t="s">
        <v>5718</v>
      </c>
      <c r="C264" s="85" t="s">
        <v>54</v>
      </c>
      <c r="D264" s="85"/>
      <c r="E264" s="86"/>
      <c r="F264" s="87" t="s">
        <v>5723</v>
      </c>
      <c r="G264" s="85" t="s">
        <v>100</v>
      </c>
      <c r="H264" s="85" t="s">
        <v>5463</v>
      </c>
      <c r="I264" s="85">
        <v>1</v>
      </c>
      <c r="J264" s="85" t="s">
        <v>5703</v>
      </c>
      <c r="K264" s="115">
        <v>6649425</v>
      </c>
      <c r="L264" s="90"/>
      <c r="M264" s="91">
        <v>42885</v>
      </c>
      <c r="N264" s="85">
        <v>1</v>
      </c>
      <c r="O264" s="85" t="s">
        <v>5703</v>
      </c>
      <c r="P264" s="92">
        <v>6999580</v>
      </c>
      <c r="Q264" s="90"/>
      <c r="R264" s="120">
        <v>46517</v>
      </c>
      <c r="S264" s="91">
        <v>42885</v>
      </c>
      <c r="T264" s="85" t="s">
        <v>5705</v>
      </c>
    </row>
    <row r="265" spans="1:20" s="93" customFormat="1" x14ac:dyDescent="0.25">
      <c r="A265" s="83">
        <v>255</v>
      </c>
      <c r="B265" s="84" t="s">
        <v>5722</v>
      </c>
      <c r="C265" s="85" t="s">
        <v>54</v>
      </c>
      <c r="D265" s="85"/>
      <c r="E265" s="86"/>
      <c r="F265" s="87" t="s">
        <v>5725</v>
      </c>
      <c r="G265" s="85" t="s">
        <v>100</v>
      </c>
      <c r="H265" s="85" t="s">
        <v>5463</v>
      </c>
      <c r="I265" s="85">
        <v>1</v>
      </c>
      <c r="J265" s="85" t="s">
        <v>5458</v>
      </c>
      <c r="K265" s="115">
        <v>12376143</v>
      </c>
      <c r="L265" s="90"/>
      <c r="M265" s="91">
        <v>42824</v>
      </c>
      <c r="N265" s="85">
        <v>1</v>
      </c>
      <c r="O265" s="85" t="s">
        <v>5458</v>
      </c>
      <c r="P265" s="92">
        <v>7279677</v>
      </c>
      <c r="Q265" s="90"/>
      <c r="R265" s="120">
        <v>46517</v>
      </c>
      <c r="S265" s="91">
        <v>42824</v>
      </c>
      <c r="T265" s="85" t="s">
        <v>5705</v>
      </c>
    </row>
    <row r="266" spans="1:20" s="93" customFormat="1" x14ac:dyDescent="0.25">
      <c r="A266" s="83">
        <v>256</v>
      </c>
      <c r="B266" s="84" t="s">
        <v>5724</v>
      </c>
      <c r="C266" s="85" t="s">
        <v>54</v>
      </c>
      <c r="D266" s="85"/>
      <c r="E266" s="86"/>
      <c r="F266" s="87" t="s">
        <v>5727</v>
      </c>
      <c r="G266" s="85" t="s">
        <v>100</v>
      </c>
      <c r="H266" s="85" t="s">
        <v>5463</v>
      </c>
      <c r="I266" s="85">
        <v>1</v>
      </c>
      <c r="J266" s="85" t="s">
        <v>5703</v>
      </c>
      <c r="K266" s="115">
        <v>5987200</v>
      </c>
      <c r="L266" s="90"/>
      <c r="M266" s="91">
        <v>42849</v>
      </c>
      <c r="N266" s="85">
        <v>1</v>
      </c>
      <c r="O266" s="85" t="s">
        <v>5703</v>
      </c>
      <c r="P266" s="92">
        <v>5987200</v>
      </c>
      <c r="Q266" s="90"/>
      <c r="R266" s="120">
        <v>46517</v>
      </c>
      <c r="S266" s="91">
        <v>42849</v>
      </c>
      <c r="T266" s="85" t="s">
        <v>5705</v>
      </c>
    </row>
    <row r="267" spans="1:20" s="93" customFormat="1" x14ac:dyDescent="0.25">
      <c r="A267" s="83">
        <v>257</v>
      </c>
      <c r="B267" s="84" t="s">
        <v>5726</v>
      </c>
      <c r="C267" s="85" t="s">
        <v>54</v>
      </c>
      <c r="D267" s="85"/>
      <c r="E267" s="86"/>
      <c r="F267" s="87" t="s">
        <v>5729</v>
      </c>
      <c r="G267" s="85" t="s">
        <v>100</v>
      </c>
      <c r="H267" s="85" t="s">
        <v>5463</v>
      </c>
      <c r="I267" s="85">
        <v>2</v>
      </c>
      <c r="J267" s="85" t="s">
        <v>5703</v>
      </c>
      <c r="K267" s="115">
        <v>3200000</v>
      </c>
      <c r="L267" s="90"/>
      <c r="M267" s="91">
        <v>42928</v>
      </c>
      <c r="N267" s="85">
        <v>2</v>
      </c>
      <c r="O267" s="85" t="s">
        <v>5703</v>
      </c>
      <c r="P267" s="92">
        <v>3200000</v>
      </c>
      <c r="Q267" s="90"/>
      <c r="R267" s="117">
        <v>60117</v>
      </c>
      <c r="S267" s="91">
        <v>42928</v>
      </c>
      <c r="T267" s="85" t="s">
        <v>5705</v>
      </c>
    </row>
    <row r="268" spans="1:20" s="93" customFormat="1" x14ac:dyDescent="0.25">
      <c r="A268" s="83">
        <v>258</v>
      </c>
      <c r="B268" s="84" t="s">
        <v>5728</v>
      </c>
      <c r="C268" s="85" t="s">
        <v>54</v>
      </c>
      <c r="D268" s="85"/>
      <c r="E268" s="86"/>
      <c r="F268" s="87" t="s">
        <v>5492</v>
      </c>
      <c r="G268" s="85" t="s">
        <v>100</v>
      </c>
      <c r="H268" s="85" t="s">
        <v>5720</v>
      </c>
      <c r="I268" s="85">
        <v>1</v>
      </c>
      <c r="J268" s="85" t="s">
        <v>5458</v>
      </c>
      <c r="K268" s="115">
        <v>1200000</v>
      </c>
      <c r="L268" s="90"/>
      <c r="M268" s="91">
        <v>43008</v>
      </c>
      <c r="N268" s="85">
        <v>1</v>
      </c>
      <c r="O268" s="85" t="s">
        <v>5703</v>
      </c>
      <c r="P268" s="92">
        <v>1200000</v>
      </c>
      <c r="Q268" s="90"/>
      <c r="R268" s="117">
        <v>67017</v>
      </c>
      <c r="S268" s="91">
        <v>43008</v>
      </c>
      <c r="T268" s="85" t="s">
        <v>5705</v>
      </c>
    </row>
    <row r="269" spans="1:20" s="93" customFormat="1" x14ac:dyDescent="0.25">
      <c r="A269" s="83">
        <v>259</v>
      </c>
      <c r="B269" s="84" t="s">
        <v>5730</v>
      </c>
      <c r="C269" s="85" t="s">
        <v>54</v>
      </c>
      <c r="D269" s="85"/>
      <c r="E269" s="86"/>
      <c r="F269" s="87" t="s">
        <v>5732</v>
      </c>
      <c r="G269" s="85" t="s">
        <v>100</v>
      </c>
      <c r="H269" s="85" t="s">
        <v>5499</v>
      </c>
      <c r="I269" s="85">
        <v>1</v>
      </c>
      <c r="J269" s="85" t="s">
        <v>5458</v>
      </c>
      <c r="K269" s="115">
        <v>39565500</v>
      </c>
      <c r="L269" s="90"/>
      <c r="M269" s="91">
        <v>43060</v>
      </c>
      <c r="N269" s="85">
        <v>1</v>
      </c>
      <c r="O269" s="85" t="s">
        <v>5703</v>
      </c>
      <c r="P269" s="92">
        <v>28820615</v>
      </c>
      <c r="Q269" s="90"/>
      <c r="R269" s="117">
        <v>4617</v>
      </c>
      <c r="S269" s="91">
        <v>43060</v>
      </c>
      <c r="T269" s="85" t="s">
        <v>5705</v>
      </c>
    </row>
    <row r="270" spans="1:20" s="93" customFormat="1" x14ac:dyDescent="0.25">
      <c r="A270" s="83">
        <v>260</v>
      </c>
      <c r="B270" s="84" t="s">
        <v>5731</v>
      </c>
      <c r="C270" s="85" t="s">
        <v>54</v>
      </c>
      <c r="D270" s="85"/>
      <c r="E270" s="86"/>
      <c r="F270" s="87" t="s">
        <v>6190</v>
      </c>
      <c r="G270" s="85" t="s">
        <v>100</v>
      </c>
      <c r="H270" s="85" t="s">
        <v>6191</v>
      </c>
      <c r="I270" s="85">
        <v>1</v>
      </c>
      <c r="J270" s="85" t="s">
        <v>5458</v>
      </c>
      <c r="K270" s="115">
        <v>10806000</v>
      </c>
      <c r="L270" s="90"/>
      <c r="M270" s="121">
        <v>42739</v>
      </c>
      <c r="N270" s="85">
        <v>1</v>
      </c>
      <c r="O270" s="85" t="s">
        <v>5458</v>
      </c>
      <c r="P270" s="92">
        <v>10806000</v>
      </c>
      <c r="Q270" s="90"/>
      <c r="R270" s="122" t="s">
        <v>6192</v>
      </c>
      <c r="S270" s="121">
        <v>42739</v>
      </c>
      <c r="T270" s="85" t="s">
        <v>5705</v>
      </c>
    </row>
    <row r="271" spans="1:20" s="93" customFormat="1" x14ac:dyDescent="0.25">
      <c r="A271" s="83">
        <v>261</v>
      </c>
      <c r="B271" s="84" t="s">
        <v>5733</v>
      </c>
      <c r="C271" s="85" t="s">
        <v>54</v>
      </c>
      <c r="D271" s="85"/>
      <c r="E271" s="86"/>
      <c r="F271" s="87" t="s">
        <v>6190</v>
      </c>
      <c r="G271" s="85" t="s">
        <v>100</v>
      </c>
      <c r="H271" s="85" t="s">
        <v>6191</v>
      </c>
      <c r="I271" s="85">
        <v>1</v>
      </c>
      <c r="J271" s="85" t="s">
        <v>5458</v>
      </c>
      <c r="K271" s="115">
        <v>16950000</v>
      </c>
      <c r="L271" s="90"/>
      <c r="M271" s="121">
        <v>42739</v>
      </c>
      <c r="N271" s="85">
        <v>1</v>
      </c>
      <c r="O271" s="85" t="s">
        <v>5458</v>
      </c>
      <c r="P271" s="92">
        <v>16950000</v>
      </c>
      <c r="Q271" s="90"/>
      <c r="R271" s="122" t="s">
        <v>6193</v>
      </c>
      <c r="S271" s="121">
        <v>42739</v>
      </c>
      <c r="T271" s="85" t="s">
        <v>5705</v>
      </c>
    </row>
    <row r="272" spans="1:20" s="93" customFormat="1" x14ac:dyDescent="0.25">
      <c r="A272" s="83">
        <v>262</v>
      </c>
      <c r="B272" s="84" t="s">
        <v>5736</v>
      </c>
      <c r="C272" s="85" t="s">
        <v>54</v>
      </c>
      <c r="D272" s="85"/>
      <c r="E272" s="86"/>
      <c r="F272" s="87" t="s">
        <v>6190</v>
      </c>
      <c r="G272" s="85" t="s">
        <v>100</v>
      </c>
      <c r="H272" s="85" t="s">
        <v>6194</v>
      </c>
      <c r="I272" s="85">
        <v>1</v>
      </c>
      <c r="J272" s="85" t="s">
        <v>5458</v>
      </c>
      <c r="K272" s="115">
        <v>24639520</v>
      </c>
      <c r="L272" s="90"/>
      <c r="M272" s="121">
        <v>42739</v>
      </c>
      <c r="N272" s="85">
        <v>1</v>
      </c>
      <c r="O272" s="85" t="s">
        <v>5458</v>
      </c>
      <c r="P272" s="92">
        <v>24639520</v>
      </c>
      <c r="Q272" s="90"/>
      <c r="R272" s="122" t="s">
        <v>6195</v>
      </c>
      <c r="S272" s="121">
        <v>42739</v>
      </c>
      <c r="T272" s="85" t="s">
        <v>5705</v>
      </c>
    </row>
    <row r="273" spans="1:20" s="93" customFormat="1" x14ac:dyDescent="0.25">
      <c r="A273" s="83">
        <v>263</v>
      </c>
      <c r="B273" s="84" t="s">
        <v>5739</v>
      </c>
      <c r="C273" s="85" t="s">
        <v>54</v>
      </c>
      <c r="D273" s="85"/>
      <c r="E273" s="86"/>
      <c r="F273" s="87" t="s">
        <v>6190</v>
      </c>
      <c r="G273" s="85" t="s">
        <v>100</v>
      </c>
      <c r="H273" s="85" t="s">
        <v>6191</v>
      </c>
      <c r="I273" s="85">
        <v>1</v>
      </c>
      <c r="J273" s="85" t="s">
        <v>5458</v>
      </c>
      <c r="K273" s="115">
        <v>21110829</v>
      </c>
      <c r="L273" s="90"/>
      <c r="M273" s="121">
        <v>42739</v>
      </c>
      <c r="N273" s="85">
        <v>1</v>
      </c>
      <c r="O273" s="85" t="s">
        <v>5458</v>
      </c>
      <c r="P273" s="92">
        <v>21110829</v>
      </c>
      <c r="Q273" s="90"/>
      <c r="R273" s="122" t="s">
        <v>6196</v>
      </c>
      <c r="S273" s="121">
        <v>42739</v>
      </c>
      <c r="T273" s="85" t="s">
        <v>5705</v>
      </c>
    </row>
    <row r="274" spans="1:20" s="93" customFormat="1" x14ac:dyDescent="0.25">
      <c r="A274" s="83">
        <v>264</v>
      </c>
      <c r="B274" s="84" t="s">
        <v>5741</v>
      </c>
      <c r="C274" s="85" t="s">
        <v>54</v>
      </c>
      <c r="D274" s="85"/>
      <c r="E274" s="86"/>
      <c r="F274" s="87" t="s">
        <v>6190</v>
      </c>
      <c r="G274" s="85" t="s">
        <v>100</v>
      </c>
      <c r="H274" s="85" t="s">
        <v>6191</v>
      </c>
      <c r="I274" s="85">
        <v>1</v>
      </c>
      <c r="J274" s="85" t="s">
        <v>5458</v>
      </c>
      <c r="K274" s="115">
        <v>19484400</v>
      </c>
      <c r="L274" s="90"/>
      <c r="M274" s="121">
        <v>42746</v>
      </c>
      <c r="N274" s="85">
        <v>1</v>
      </c>
      <c r="O274" s="85" t="s">
        <v>5458</v>
      </c>
      <c r="P274" s="92">
        <v>19484400</v>
      </c>
      <c r="Q274" s="90"/>
      <c r="R274" s="122" t="s">
        <v>6197</v>
      </c>
      <c r="S274" s="121">
        <v>42746</v>
      </c>
      <c r="T274" s="85" t="s">
        <v>5705</v>
      </c>
    </row>
    <row r="275" spans="1:20" s="93" customFormat="1" x14ac:dyDescent="0.25">
      <c r="A275" s="83">
        <v>265</v>
      </c>
      <c r="B275" s="84" t="s">
        <v>5743</v>
      </c>
      <c r="C275" s="85" t="s">
        <v>54</v>
      </c>
      <c r="D275" s="85"/>
      <c r="E275" s="86"/>
      <c r="F275" s="87" t="s">
        <v>6190</v>
      </c>
      <c r="G275" s="85" t="s">
        <v>100</v>
      </c>
      <c r="H275" s="85" t="s">
        <v>6191</v>
      </c>
      <c r="I275" s="85">
        <v>1</v>
      </c>
      <c r="J275" s="85" t="s">
        <v>5458</v>
      </c>
      <c r="K275" s="115">
        <v>18036800</v>
      </c>
      <c r="L275" s="90"/>
      <c r="M275" s="121">
        <v>42746</v>
      </c>
      <c r="N275" s="85">
        <v>1</v>
      </c>
      <c r="O275" s="85" t="s">
        <v>5458</v>
      </c>
      <c r="P275" s="92">
        <v>18036800</v>
      </c>
      <c r="Q275" s="90"/>
      <c r="R275" s="122" t="s">
        <v>6198</v>
      </c>
      <c r="S275" s="121">
        <v>42746</v>
      </c>
      <c r="T275" s="85" t="s">
        <v>5705</v>
      </c>
    </row>
    <row r="276" spans="1:20" s="93" customFormat="1" x14ac:dyDescent="0.25">
      <c r="A276" s="83">
        <v>266</v>
      </c>
      <c r="B276" s="84" t="s">
        <v>5745</v>
      </c>
      <c r="C276" s="85" t="s">
        <v>54</v>
      </c>
      <c r="D276" s="85"/>
      <c r="E276" s="86"/>
      <c r="F276" s="87" t="s">
        <v>6190</v>
      </c>
      <c r="G276" s="85" t="s">
        <v>100</v>
      </c>
      <c r="H276" s="85" t="s">
        <v>6199</v>
      </c>
      <c r="I276" s="85">
        <v>1</v>
      </c>
      <c r="J276" s="85" t="s">
        <v>5458</v>
      </c>
      <c r="K276" s="115">
        <v>21150000</v>
      </c>
      <c r="L276" s="90"/>
      <c r="M276" s="121">
        <v>42746</v>
      </c>
      <c r="N276" s="85">
        <v>1</v>
      </c>
      <c r="O276" s="85" t="s">
        <v>5458</v>
      </c>
      <c r="P276" s="92">
        <v>21150000</v>
      </c>
      <c r="Q276" s="90"/>
      <c r="R276" s="122" t="s">
        <v>6200</v>
      </c>
      <c r="S276" s="121">
        <v>42746</v>
      </c>
      <c r="T276" s="85" t="s">
        <v>5705</v>
      </c>
    </row>
    <row r="277" spans="1:20" s="93" customFormat="1" x14ac:dyDescent="0.25">
      <c r="A277" s="83">
        <v>267</v>
      </c>
      <c r="B277" s="84" t="s">
        <v>5747</v>
      </c>
      <c r="C277" s="85" t="s">
        <v>54</v>
      </c>
      <c r="D277" s="85"/>
      <c r="E277" s="86"/>
      <c r="F277" s="87" t="s">
        <v>6190</v>
      </c>
      <c r="G277" s="85" t="s">
        <v>100</v>
      </c>
      <c r="H277" s="85" t="s">
        <v>6199</v>
      </c>
      <c r="I277" s="85">
        <v>1</v>
      </c>
      <c r="J277" s="85" t="s">
        <v>5458</v>
      </c>
      <c r="K277" s="115">
        <v>8992400</v>
      </c>
      <c r="L277" s="90"/>
      <c r="M277" s="121">
        <v>42746</v>
      </c>
      <c r="N277" s="85">
        <v>1</v>
      </c>
      <c r="O277" s="85" t="s">
        <v>5458</v>
      </c>
      <c r="P277" s="92">
        <v>8992400</v>
      </c>
      <c r="Q277" s="90"/>
      <c r="R277" s="122" t="s">
        <v>6201</v>
      </c>
      <c r="S277" s="121">
        <v>42746</v>
      </c>
      <c r="T277" s="85" t="s">
        <v>5705</v>
      </c>
    </row>
    <row r="278" spans="1:20" s="93" customFormat="1" x14ac:dyDescent="0.25">
      <c r="A278" s="83">
        <v>268</v>
      </c>
      <c r="B278" s="84" t="s">
        <v>5749</v>
      </c>
      <c r="C278" s="85" t="s">
        <v>54</v>
      </c>
      <c r="D278" s="85"/>
      <c r="E278" s="86"/>
      <c r="F278" s="87" t="s">
        <v>6190</v>
      </c>
      <c r="G278" s="85" t="s">
        <v>100</v>
      </c>
      <c r="H278" s="85" t="s">
        <v>6199</v>
      </c>
      <c r="I278" s="85">
        <v>1</v>
      </c>
      <c r="J278" s="85" t="s">
        <v>5458</v>
      </c>
      <c r="K278" s="115">
        <v>8780000</v>
      </c>
      <c r="L278" s="90"/>
      <c r="M278" s="121">
        <v>42746</v>
      </c>
      <c r="N278" s="85">
        <v>1</v>
      </c>
      <c r="O278" s="85" t="s">
        <v>5458</v>
      </c>
      <c r="P278" s="92">
        <v>8780000</v>
      </c>
      <c r="Q278" s="90"/>
      <c r="R278" s="122" t="s">
        <v>6202</v>
      </c>
      <c r="S278" s="121">
        <v>42746</v>
      </c>
      <c r="T278" s="85" t="s">
        <v>5705</v>
      </c>
    </row>
    <row r="279" spans="1:20" s="93" customFormat="1" x14ac:dyDescent="0.25">
      <c r="A279" s="83">
        <v>269</v>
      </c>
      <c r="B279" s="84" t="s">
        <v>5751</v>
      </c>
      <c r="C279" s="85" t="s">
        <v>54</v>
      </c>
      <c r="D279" s="85"/>
      <c r="E279" s="86"/>
      <c r="F279" s="87" t="s">
        <v>6190</v>
      </c>
      <c r="G279" s="85" t="s">
        <v>100</v>
      </c>
      <c r="H279" s="85" t="s">
        <v>6203</v>
      </c>
      <c r="I279" s="85">
        <v>1</v>
      </c>
      <c r="J279" s="85" t="s">
        <v>5458</v>
      </c>
      <c r="K279" s="115">
        <v>13248000</v>
      </c>
      <c r="L279" s="90"/>
      <c r="M279" s="121">
        <v>42746</v>
      </c>
      <c r="N279" s="85">
        <v>1</v>
      </c>
      <c r="O279" s="85" t="s">
        <v>5458</v>
      </c>
      <c r="P279" s="92">
        <v>13248000</v>
      </c>
      <c r="Q279" s="90"/>
      <c r="R279" s="122" t="s">
        <v>6204</v>
      </c>
      <c r="S279" s="121">
        <v>42746</v>
      </c>
      <c r="T279" s="85" t="s">
        <v>5705</v>
      </c>
    </row>
    <row r="280" spans="1:20" s="93" customFormat="1" x14ac:dyDescent="0.25">
      <c r="A280" s="83">
        <v>270</v>
      </c>
      <c r="B280" s="84" t="s">
        <v>5754</v>
      </c>
      <c r="C280" s="85" t="s">
        <v>54</v>
      </c>
      <c r="D280" s="85"/>
      <c r="E280" s="86"/>
      <c r="F280" s="87" t="s">
        <v>6190</v>
      </c>
      <c r="G280" s="85" t="s">
        <v>100</v>
      </c>
      <c r="H280" s="85" t="s">
        <v>6203</v>
      </c>
      <c r="I280" s="85">
        <v>1</v>
      </c>
      <c r="J280" s="85" t="s">
        <v>5458</v>
      </c>
      <c r="K280" s="115">
        <v>4650000</v>
      </c>
      <c r="L280" s="90"/>
      <c r="M280" s="121">
        <v>42746</v>
      </c>
      <c r="N280" s="85">
        <v>1</v>
      </c>
      <c r="O280" s="85" t="s">
        <v>5458</v>
      </c>
      <c r="P280" s="92">
        <v>4650000</v>
      </c>
      <c r="Q280" s="90"/>
      <c r="R280" s="122" t="s">
        <v>6205</v>
      </c>
      <c r="S280" s="121">
        <v>42746</v>
      </c>
      <c r="T280" s="85" t="s">
        <v>5705</v>
      </c>
    </row>
    <row r="281" spans="1:20" s="93" customFormat="1" x14ac:dyDescent="0.25">
      <c r="A281" s="83">
        <v>271</v>
      </c>
      <c r="B281" s="84" t="s">
        <v>5756</v>
      </c>
      <c r="C281" s="85" t="s">
        <v>54</v>
      </c>
      <c r="D281" s="85"/>
      <c r="E281" s="86"/>
      <c r="F281" s="87" t="s">
        <v>6190</v>
      </c>
      <c r="G281" s="85" t="s">
        <v>100</v>
      </c>
      <c r="H281" s="85" t="s">
        <v>6194</v>
      </c>
      <c r="I281" s="85">
        <v>1</v>
      </c>
      <c r="J281" s="85" t="s">
        <v>5458</v>
      </c>
      <c r="K281" s="115">
        <v>12672000</v>
      </c>
      <c r="L281" s="90"/>
      <c r="M281" s="121">
        <v>42746</v>
      </c>
      <c r="N281" s="85">
        <v>1</v>
      </c>
      <c r="O281" s="85" t="s">
        <v>5458</v>
      </c>
      <c r="P281" s="92">
        <v>12672000</v>
      </c>
      <c r="Q281" s="90"/>
      <c r="R281" s="122" t="s">
        <v>6206</v>
      </c>
      <c r="S281" s="121">
        <v>42746</v>
      </c>
      <c r="T281" s="85" t="s">
        <v>5705</v>
      </c>
    </row>
    <row r="282" spans="1:20" s="93" customFormat="1" x14ac:dyDescent="0.25">
      <c r="A282" s="83">
        <v>272</v>
      </c>
      <c r="B282" s="84" t="s">
        <v>5758</v>
      </c>
      <c r="C282" s="85" t="s">
        <v>54</v>
      </c>
      <c r="D282" s="85"/>
      <c r="E282" s="86"/>
      <c r="F282" s="87" t="s">
        <v>6190</v>
      </c>
      <c r="G282" s="85" t="s">
        <v>100</v>
      </c>
      <c r="H282" s="85" t="s">
        <v>6191</v>
      </c>
      <c r="I282" s="85">
        <v>1</v>
      </c>
      <c r="J282" s="85" t="s">
        <v>5458</v>
      </c>
      <c r="K282" s="115">
        <v>6450000</v>
      </c>
      <c r="L282" s="90"/>
      <c r="M282" s="121">
        <v>42746</v>
      </c>
      <c r="N282" s="85">
        <v>1</v>
      </c>
      <c r="O282" s="85" t="s">
        <v>5458</v>
      </c>
      <c r="P282" s="92">
        <v>6450000</v>
      </c>
      <c r="Q282" s="90"/>
      <c r="R282" s="122" t="s">
        <v>6207</v>
      </c>
      <c r="S282" s="121">
        <v>42746</v>
      </c>
      <c r="T282" s="85" t="s">
        <v>5705</v>
      </c>
    </row>
    <row r="283" spans="1:20" s="93" customFormat="1" x14ac:dyDescent="0.25">
      <c r="A283" s="83">
        <v>273</v>
      </c>
      <c r="B283" s="84" t="s">
        <v>5760</v>
      </c>
      <c r="C283" s="85" t="s">
        <v>54</v>
      </c>
      <c r="D283" s="85"/>
      <c r="E283" s="86"/>
      <c r="F283" s="87" t="s">
        <v>6190</v>
      </c>
      <c r="G283" s="85" t="s">
        <v>100</v>
      </c>
      <c r="H283" s="85" t="s">
        <v>6191</v>
      </c>
      <c r="I283" s="85">
        <v>1</v>
      </c>
      <c r="J283" s="85" t="s">
        <v>5458</v>
      </c>
      <c r="K283" s="115">
        <v>13110000</v>
      </c>
      <c r="L283" s="90"/>
      <c r="M283" s="121">
        <v>42746</v>
      </c>
      <c r="N283" s="85">
        <v>1</v>
      </c>
      <c r="O283" s="85" t="s">
        <v>5458</v>
      </c>
      <c r="P283" s="92">
        <v>13110000</v>
      </c>
      <c r="Q283" s="90"/>
      <c r="R283" s="122" t="s">
        <v>6208</v>
      </c>
      <c r="S283" s="121">
        <v>42746</v>
      </c>
      <c r="T283" s="85" t="s">
        <v>5705</v>
      </c>
    </row>
    <row r="284" spans="1:20" s="93" customFormat="1" x14ac:dyDescent="0.25">
      <c r="A284" s="83">
        <v>274</v>
      </c>
      <c r="B284" s="84" t="s">
        <v>5762</v>
      </c>
      <c r="C284" s="85" t="s">
        <v>54</v>
      </c>
      <c r="D284" s="85"/>
      <c r="E284" s="86"/>
      <c r="F284" s="87" t="s">
        <v>6190</v>
      </c>
      <c r="G284" s="85" t="s">
        <v>100</v>
      </c>
      <c r="H284" s="85" t="s">
        <v>6191</v>
      </c>
      <c r="I284" s="85">
        <v>1</v>
      </c>
      <c r="J284" s="85" t="s">
        <v>5458</v>
      </c>
      <c r="K284" s="115">
        <v>20400000</v>
      </c>
      <c r="L284" s="90"/>
      <c r="M284" s="121">
        <v>42746</v>
      </c>
      <c r="N284" s="85">
        <v>1</v>
      </c>
      <c r="O284" s="85" t="s">
        <v>5458</v>
      </c>
      <c r="P284" s="92">
        <v>20400000</v>
      </c>
      <c r="Q284" s="90"/>
      <c r="R284" s="122" t="s">
        <v>6209</v>
      </c>
      <c r="S284" s="121">
        <v>42746</v>
      </c>
      <c r="T284" s="85" t="s">
        <v>5705</v>
      </c>
    </row>
    <row r="285" spans="1:20" s="93" customFormat="1" x14ac:dyDescent="0.25">
      <c r="A285" s="83">
        <v>275</v>
      </c>
      <c r="B285" s="84" t="s">
        <v>5764</v>
      </c>
      <c r="C285" s="85" t="s">
        <v>54</v>
      </c>
      <c r="D285" s="85"/>
      <c r="E285" s="86"/>
      <c r="F285" s="87" t="s">
        <v>6190</v>
      </c>
      <c r="G285" s="85" t="s">
        <v>100</v>
      </c>
      <c r="H285" s="85" t="s">
        <v>6191</v>
      </c>
      <c r="I285" s="85">
        <v>1</v>
      </c>
      <c r="J285" s="85" t="s">
        <v>5458</v>
      </c>
      <c r="K285" s="115">
        <v>7600000</v>
      </c>
      <c r="L285" s="90"/>
      <c r="M285" s="121">
        <v>42746</v>
      </c>
      <c r="N285" s="85">
        <v>1</v>
      </c>
      <c r="O285" s="85" t="s">
        <v>5458</v>
      </c>
      <c r="P285" s="92">
        <v>7600000</v>
      </c>
      <c r="Q285" s="90"/>
      <c r="R285" s="122" t="s">
        <v>6210</v>
      </c>
      <c r="S285" s="121">
        <v>42746</v>
      </c>
      <c r="T285" s="85" t="s">
        <v>5705</v>
      </c>
    </row>
    <row r="286" spans="1:20" s="93" customFormat="1" x14ac:dyDescent="0.25">
      <c r="A286" s="83">
        <v>276</v>
      </c>
      <c r="B286" s="84" t="s">
        <v>5766</v>
      </c>
      <c r="C286" s="85" t="s">
        <v>54</v>
      </c>
      <c r="D286" s="85"/>
      <c r="E286" s="86"/>
      <c r="F286" s="87" t="s">
        <v>6190</v>
      </c>
      <c r="G286" s="85" t="s">
        <v>100</v>
      </c>
      <c r="H286" s="85" t="s">
        <v>6211</v>
      </c>
      <c r="I286" s="85">
        <v>1</v>
      </c>
      <c r="J286" s="85" t="s">
        <v>5458</v>
      </c>
      <c r="K286" s="115">
        <v>14219400</v>
      </c>
      <c r="L286" s="90"/>
      <c r="M286" s="121">
        <v>42746</v>
      </c>
      <c r="N286" s="85">
        <v>1</v>
      </c>
      <c r="O286" s="85" t="s">
        <v>5458</v>
      </c>
      <c r="P286" s="92">
        <v>14219400</v>
      </c>
      <c r="Q286" s="90"/>
      <c r="R286" s="122" t="s">
        <v>6212</v>
      </c>
      <c r="S286" s="121">
        <v>42746</v>
      </c>
      <c r="T286" s="85" t="s">
        <v>5705</v>
      </c>
    </row>
    <row r="287" spans="1:20" s="93" customFormat="1" x14ac:dyDescent="0.25">
      <c r="A287" s="83">
        <v>277</v>
      </c>
      <c r="B287" s="84" t="s">
        <v>5768</v>
      </c>
      <c r="C287" s="85" t="s">
        <v>54</v>
      </c>
      <c r="D287" s="85"/>
      <c r="E287" s="86"/>
      <c r="F287" s="87" t="s">
        <v>6190</v>
      </c>
      <c r="G287" s="85" t="s">
        <v>100</v>
      </c>
      <c r="H287" s="85" t="s">
        <v>6191</v>
      </c>
      <c r="I287" s="85">
        <v>1</v>
      </c>
      <c r="J287" s="85" t="s">
        <v>5458</v>
      </c>
      <c r="K287" s="115">
        <v>1360000</v>
      </c>
      <c r="L287" s="90"/>
      <c r="M287" s="121">
        <v>42765</v>
      </c>
      <c r="N287" s="85">
        <v>1</v>
      </c>
      <c r="O287" s="85" t="s">
        <v>5458</v>
      </c>
      <c r="P287" s="92">
        <v>1360000</v>
      </c>
      <c r="Q287" s="90"/>
      <c r="R287" s="122" t="s">
        <v>6213</v>
      </c>
      <c r="S287" s="121">
        <v>42765</v>
      </c>
      <c r="T287" s="85" t="s">
        <v>5705</v>
      </c>
    </row>
    <row r="288" spans="1:20" s="93" customFormat="1" x14ac:dyDescent="0.25">
      <c r="A288" s="83">
        <v>278</v>
      </c>
      <c r="B288" s="84" t="s">
        <v>5770</v>
      </c>
      <c r="C288" s="85" t="s">
        <v>54</v>
      </c>
      <c r="D288" s="85"/>
      <c r="E288" s="86"/>
      <c r="F288" s="87" t="s">
        <v>6190</v>
      </c>
      <c r="G288" s="85" t="s">
        <v>100</v>
      </c>
      <c r="H288" s="85" t="s">
        <v>6214</v>
      </c>
      <c r="I288" s="85">
        <v>1</v>
      </c>
      <c r="J288" s="85" t="s">
        <v>5458</v>
      </c>
      <c r="K288" s="115">
        <v>9079644.3599999994</v>
      </c>
      <c r="L288" s="90"/>
      <c r="M288" s="121">
        <v>42843</v>
      </c>
      <c r="N288" s="85">
        <v>1</v>
      </c>
      <c r="O288" s="85" t="s">
        <v>5458</v>
      </c>
      <c r="P288" s="92">
        <v>9079644.3599999994</v>
      </c>
      <c r="Q288" s="90"/>
      <c r="R288" s="122" t="s">
        <v>6215</v>
      </c>
      <c r="S288" s="121">
        <v>42843</v>
      </c>
      <c r="T288" s="85" t="s">
        <v>5705</v>
      </c>
    </row>
    <row r="289" spans="1:20" s="93" customFormat="1" x14ac:dyDescent="0.25">
      <c r="A289" s="83">
        <v>279</v>
      </c>
      <c r="B289" s="84" t="s">
        <v>5772</v>
      </c>
      <c r="C289" s="85" t="s">
        <v>54</v>
      </c>
      <c r="D289" s="85"/>
      <c r="E289" s="86"/>
      <c r="F289" s="87" t="s">
        <v>6190</v>
      </c>
      <c r="G289" s="85" t="s">
        <v>100</v>
      </c>
      <c r="H289" s="85" t="s">
        <v>6216</v>
      </c>
      <c r="I289" s="85">
        <v>1</v>
      </c>
      <c r="J289" s="85" t="s">
        <v>5458</v>
      </c>
      <c r="K289" s="115">
        <v>47233905</v>
      </c>
      <c r="L289" s="90"/>
      <c r="M289" s="121">
        <v>42843</v>
      </c>
      <c r="N289" s="85">
        <v>1</v>
      </c>
      <c r="O289" s="85" t="s">
        <v>5458</v>
      </c>
      <c r="P289" s="92">
        <v>47233905</v>
      </c>
      <c r="Q289" s="90"/>
      <c r="R289" s="122" t="s">
        <v>6215</v>
      </c>
      <c r="S289" s="121">
        <v>42843</v>
      </c>
      <c r="T289" s="85" t="s">
        <v>5705</v>
      </c>
    </row>
    <row r="290" spans="1:20" s="93" customFormat="1" x14ac:dyDescent="0.25">
      <c r="A290" s="83">
        <v>280</v>
      </c>
      <c r="B290" s="84" t="s">
        <v>5774</v>
      </c>
      <c r="C290" s="85" t="s">
        <v>54</v>
      </c>
      <c r="D290" s="85"/>
      <c r="E290" s="86"/>
      <c r="F290" s="87" t="s">
        <v>6190</v>
      </c>
      <c r="G290" s="85" t="s">
        <v>100</v>
      </c>
      <c r="H290" s="85" t="s">
        <v>6211</v>
      </c>
      <c r="I290" s="85">
        <v>1</v>
      </c>
      <c r="J290" s="85" t="s">
        <v>5458</v>
      </c>
      <c r="K290" s="115">
        <v>3975167.68</v>
      </c>
      <c r="L290" s="90"/>
      <c r="M290" s="121">
        <v>42843</v>
      </c>
      <c r="N290" s="85">
        <v>1</v>
      </c>
      <c r="O290" s="85" t="s">
        <v>5458</v>
      </c>
      <c r="P290" s="92">
        <v>3975167.68</v>
      </c>
      <c r="Q290" s="90"/>
      <c r="R290" s="122" t="s">
        <v>6215</v>
      </c>
      <c r="S290" s="121">
        <v>42843</v>
      </c>
      <c r="T290" s="85" t="s">
        <v>5705</v>
      </c>
    </row>
    <row r="291" spans="1:20" s="93" customFormat="1" x14ac:dyDescent="0.25">
      <c r="A291" s="83">
        <v>281</v>
      </c>
      <c r="B291" s="84" t="s">
        <v>5776</v>
      </c>
      <c r="C291" s="85" t="s">
        <v>54</v>
      </c>
      <c r="D291" s="85"/>
      <c r="E291" s="86"/>
      <c r="F291" s="87" t="s">
        <v>6190</v>
      </c>
      <c r="G291" s="85" t="s">
        <v>100</v>
      </c>
      <c r="H291" s="85" t="s">
        <v>6211</v>
      </c>
      <c r="I291" s="85">
        <v>1</v>
      </c>
      <c r="J291" s="85" t="s">
        <v>5458</v>
      </c>
      <c r="K291" s="115">
        <v>11225331.460000001</v>
      </c>
      <c r="L291" s="90"/>
      <c r="M291" s="121">
        <v>42843</v>
      </c>
      <c r="N291" s="85">
        <v>1</v>
      </c>
      <c r="O291" s="85" t="s">
        <v>5458</v>
      </c>
      <c r="P291" s="92">
        <v>11225331.460000001</v>
      </c>
      <c r="Q291" s="90"/>
      <c r="R291" s="122" t="s">
        <v>6215</v>
      </c>
      <c r="S291" s="121">
        <v>42843</v>
      </c>
      <c r="T291" s="85" t="s">
        <v>5705</v>
      </c>
    </row>
    <row r="292" spans="1:20" s="93" customFormat="1" x14ac:dyDescent="0.25">
      <c r="A292" s="83">
        <v>282</v>
      </c>
      <c r="B292" s="84" t="s">
        <v>5778</v>
      </c>
      <c r="C292" s="85" t="s">
        <v>54</v>
      </c>
      <c r="D292" s="85"/>
      <c r="E292" s="86"/>
      <c r="F292" s="87" t="s">
        <v>6190</v>
      </c>
      <c r="G292" s="85" t="s">
        <v>100</v>
      </c>
      <c r="H292" s="85" t="s">
        <v>6191</v>
      </c>
      <c r="I292" s="85">
        <v>1</v>
      </c>
      <c r="J292" s="85" t="s">
        <v>5458</v>
      </c>
      <c r="K292" s="115">
        <v>43626775</v>
      </c>
      <c r="L292" s="90"/>
      <c r="M292" s="121">
        <v>42843</v>
      </c>
      <c r="N292" s="85">
        <v>1</v>
      </c>
      <c r="O292" s="85" t="s">
        <v>5458</v>
      </c>
      <c r="P292" s="92">
        <v>43626775</v>
      </c>
      <c r="Q292" s="90"/>
      <c r="R292" s="122" t="s">
        <v>6215</v>
      </c>
      <c r="S292" s="121">
        <v>42843</v>
      </c>
      <c r="T292" s="85" t="s">
        <v>5705</v>
      </c>
    </row>
    <row r="293" spans="1:20" s="93" customFormat="1" x14ac:dyDescent="0.25">
      <c r="A293" s="83">
        <v>283</v>
      </c>
      <c r="B293" s="84" t="s">
        <v>5780</v>
      </c>
      <c r="C293" s="85" t="s">
        <v>54</v>
      </c>
      <c r="D293" s="85"/>
      <c r="E293" s="86"/>
      <c r="F293" s="87" t="s">
        <v>6190</v>
      </c>
      <c r="G293" s="85" t="s">
        <v>100</v>
      </c>
      <c r="H293" s="85" t="s">
        <v>6191</v>
      </c>
      <c r="I293" s="85">
        <v>1</v>
      </c>
      <c r="J293" s="85" t="s">
        <v>5458</v>
      </c>
      <c r="K293" s="115">
        <v>3500857.9</v>
      </c>
      <c r="L293" s="90"/>
      <c r="M293" s="121">
        <v>42843</v>
      </c>
      <c r="N293" s="85">
        <v>1</v>
      </c>
      <c r="O293" s="85" t="s">
        <v>5458</v>
      </c>
      <c r="P293" s="92">
        <v>3500857.9</v>
      </c>
      <c r="Q293" s="90"/>
      <c r="R293" s="122" t="s">
        <v>6215</v>
      </c>
      <c r="S293" s="121">
        <v>42843</v>
      </c>
      <c r="T293" s="85" t="s">
        <v>5705</v>
      </c>
    </row>
    <row r="294" spans="1:20" s="93" customFormat="1" x14ac:dyDescent="0.25">
      <c r="A294" s="83">
        <v>284</v>
      </c>
      <c r="B294" s="84" t="s">
        <v>5782</v>
      </c>
      <c r="C294" s="85" t="s">
        <v>54</v>
      </c>
      <c r="D294" s="85"/>
      <c r="E294" s="86"/>
      <c r="F294" s="87" t="s">
        <v>6190</v>
      </c>
      <c r="G294" s="85" t="s">
        <v>100</v>
      </c>
      <c r="H294" s="85" t="s">
        <v>6217</v>
      </c>
      <c r="I294" s="85">
        <v>1</v>
      </c>
      <c r="J294" s="85" t="s">
        <v>5458</v>
      </c>
      <c r="K294" s="115">
        <v>858274.84</v>
      </c>
      <c r="L294" s="90"/>
      <c r="M294" s="121">
        <v>42843</v>
      </c>
      <c r="N294" s="85">
        <v>1</v>
      </c>
      <c r="O294" s="85" t="s">
        <v>5458</v>
      </c>
      <c r="P294" s="92">
        <v>858274.84</v>
      </c>
      <c r="Q294" s="90"/>
      <c r="R294" s="122" t="s">
        <v>6215</v>
      </c>
      <c r="S294" s="121">
        <v>42843</v>
      </c>
      <c r="T294" s="85" t="s">
        <v>5705</v>
      </c>
    </row>
    <row r="295" spans="1:20" s="93" customFormat="1" x14ac:dyDescent="0.25">
      <c r="A295" s="83">
        <v>285</v>
      </c>
      <c r="B295" s="84" t="s">
        <v>5785</v>
      </c>
      <c r="C295" s="85" t="s">
        <v>54</v>
      </c>
      <c r="D295" s="85"/>
      <c r="E295" s="86"/>
      <c r="F295" s="87" t="s">
        <v>6190</v>
      </c>
      <c r="G295" s="85" t="s">
        <v>100</v>
      </c>
      <c r="H295" s="85" t="s">
        <v>6218</v>
      </c>
      <c r="I295" s="85">
        <v>1</v>
      </c>
      <c r="J295" s="85" t="s">
        <v>5458</v>
      </c>
      <c r="K295" s="115">
        <v>6414054.5</v>
      </c>
      <c r="L295" s="90"/>
      <c r="M295" s="121">
        <v>42843</v>
      </c>
      <c r="N295" s="85">
        <v>1</v>
      </c>
      <c r="O295" s="85" t="s">
        <v>5458</v>
      </c>
      <c r="P295" s="92">
        <v>6414054.5</v>
      </c>
      <c r="Q295" s="90"/>
      <c r="R295" s="122" t="s">
        <v>6215</v>
      </c>
      <c r="S295" s="121">
        <v>42843</v>
      </c>
      <c r="T295" s="85" t="s">
        <v>5705</v>
      </c>
    </row>
    <row r="296" spans="1:20" s="93" customFormat="1" x14ac:dyDescent="0.25">
      <c r="A296" s="83">
        <v>286</v>
      </c>
      <c r="B296" s="84" t="s">
        <v>5787</v>
      </c>
      <c r="C296" s="85" t="s">
        <v>54</v>
      </c>
      <c r="D296" s="85"/>
      <c r="E296" s="86"/>
      <c r="F296" s="87" t="s">
        <v>6190</v>
      </c>
      <c r="G296" s="85" t="s">
        <v>100</v>
      </c>
      <c r="H296" s="85" t="s">
        <v>6219</v>
      </c>
      <c r="I296" s="85">
        <v>1</v>
      </c>
      <c r="J296" s="85" t="s">
        <v>5458</v>
      </c>
      <c r="K296" s="115">
        <v>41750092.5</v>
      </c>
      <c r="L296" s="90"/>
      <c r="M296" s="121">
        <v>42843</v>
      </c>
      <c r="N296" s="85">
        <v>1</v>
      </c>
      <c r="O296" s="85" t="s">
        <v>5458</v>
      </c>
      <c r="P296" s="92">
        <v>41750092.5</v>
      </c>
      <c r="Q296" s="90"/>
      <c r="R296" s="122" t="s">
        <v>6215</v>
      </c>
      <c r="S296" s="121">
        <v>42843</v>
      </c>
      <c r="T296" s="85" t="s">
        <v>5705</v>
      </c>
    </row>
    <row r="297" spans="1:20" s="93" customFormat="1" x14ac:dyDescent="0.25">
      <c r="A297" s="83">
        <v>287</v>
      </c>
      <c r="B297" s="84" t="s">
        <v>5789</v>
      </c>
      <c r="C297" s="85" t="s">
        <v>54</v>
      </c>
      <c r="D297" s="85"/>
      <c r="E297" s="86"/>
      <c r="F297" s="87" t="s">
        <v>6190</v>
      </c>
      <c r="G297" s="85" t="s">
        <v>100</v>
      </c>
      <c r="H297" s="85" t="s">
        <v>6199</v>
      </c>
      <c r="I297" s="85">
        <v>1</v>
      </c>
      <c r="J297" s="85" t="s">
        <v>5458</v>
      </c>
      <c r="K297" s="115">
        <v>44309205</v>
      </c>
      <c r="L297" s="90"/>
      <c r="M297" s="121">
        <v>42843</v>
      </c>
      <c r="N297" s="85">
        <v>1</v>
      </c>
      <c r="O297" s="85" t="s">
        <v>5458</v>
      </c>
      <c r="P297" s="92">
        <v>44309205</v>
      </c>
      <c r="Q297" s="90"/>
      <c r="R297" s="122" t="s">
        <v>6215</v>
      </c>
      <c r="S297" s="121">
        <v>42843</v>
      </c>
      <c r="T297" s="85" t="s">
        <v>5705</v>
      </c>
    </row>
    <row r="298" spans="1:20" s="93" customFormat="1" x14ac:dyDescent="0.25">
      <c r="A298" s="83">
        <v>288</v>
      </c>
      <c r="B298" s="84" t="s">
        <v>5791</v>
      </c>
      <c r="C298" s="85" t="s">
        <v>54</v>
      </c>
      <c r="D298" s="85"/>
      <c r="E298" s="86"/>
      <c r="F298" s="87" t="s">
        <v>6190</v>
      </c>
      <c r="G298" s="85" t="s">
        <v>100</v>
      </c>
      <c r="H298" s="85" t="s">
        <v>6203</v>
      </c>
      <c r="I298" s="85">
        <v>1</v>
      </c>
      <c r="J298" s="85" t="s">
        <v>5458</v>
      </c>
      <c r="K298" s="115">
        <v>19656009.52</v>
      </c>
      <c r="L298" s="90"/>
      <c r="M298" s="121">
        <v>42843</v>
      </c>
      <c r="N298" s="85">
        <v>1</v>
      </c>
      <c r="O298" s="85" t="s">
        <v>5458</v>
      </c>
      <c r="P298" s="92">
        <v>19656009.52</v>
      </c>
      <c r="Q298" s="90"/>
      <c r="R298" s="122" t="s">
        <v>6215</v>
      </c>
      <c r="S298" s="121">
        <v>42843</v>
      </c>
      <c r="T298" s="85" t="s">
        <v>5705</v>
      </c>
    </row>
    <row r="299" spans="1:20" s="93" customFormat="1" x14ac:dyDescent="0.25">
      <c r="A299" s="83">
        <v>289</v>
      </c>
      <c r="B299" s="84" t="s">
        <v>5793</v>
      </c>
      <c r="C299" s="85" t="s">
        <v>54</v>
      </c>
      <c r="D299" s="85"/>
      <c r="E299" s="86"/>
      <c r="F299" s="87" t="s">
        <v>6190</v>
      </c>
      <c r="G299" s="85" t="s">
        <v>100</v>
      </c>
      <c r="H299" s="85" t="s">
        <v>6191</v>
      </c>
      <c r="I299" s="85">
        <v>1</v>
      </c>
      <c r="J299" s="85" t="s">
        <v>5458</v>
      </c>
      <c r="K299" s="115">
        <v>55193954.969999999</v>
      </c>
      <c r="L299" s="90"/>
      <c r="M299" s="121">
        <v>42843</v>
      </c>
      <c r="N299" s="85">
        <v>1</v>
      </c>
      <c r="O299" s="85" t="s">
        <v>5458</v>
      </c>
      <c r="P299" s="92">
        <v>55193954.969999999</v>
      </c>
      <c r="Q299" s="90"/>
      <c r="R299" s="122" t="s">
        <v>6215</v>
      </c>
      <c r="S299" s="121">
        <v>42843</v>
      </c>
      <c r="T299" s="85" t="s">
        <v>5705</v>
      </c>
    </row>
    <row r="300" spans="1:20" s="93" customFormat="1" x14ac:dyDescent="0.25">
      <c r="A300" s="83">
        <v>290</v>
      </c>
      <c r="B300" s="84" t="s">
        <v>5795</v>
      </c>
      <c r="C300" s="85" t="s">
        <v>54</v>
      </c>
      <c r="D300" s="85"/>
      <c r="E300" s="86"/>
      <c r="F300" s="87" t="s">
        <v>6190</v>
      </c>
      <c r="G300" s="85" t="s">
        <v>100</v>
      </c>
      <c r="H300" s="85" t="s">
        <v>6199</v>
      </c>
      <c r="I300" s="85">
        <v>1</v>
      </c>
      <c r="J300" s="85" t="s">
        <v>5458</v>
      </c>
      <c r="K300" s="115">
        <v>14813961.939999999</v>
      </c>
      <c r="L300" s="90"/>
      <c r="M300" s="121">
        <v>42843</v>
      </c>
      <c r="N300" s="85">
        <v>1</v>
      </c>
      <c r="O300" s="85" t="s">
        <v>5458</v>
      </c>
      <c r="P300" s="92">
        <v>14813961.939999999</v>
      </c>
      <c r="Q300" s="90"/>
      <c r="R300" s="122" t="s">
        <v>6215</v>
      </c>
      <c r="S300" s="121">
        <v>42843</v>
      </c>
      <c r="T300" s="85" t="s">
        <v>5705</v>
      </c>
    </row>
    <row r="301" spans="1:20" s="93" customFormat="1" x14ac:dyDescent="0.25">
      <c r="A301" s="83">
        <v>291</v>
      </c>
      <c r="B301" s="84" t="s">
        <v>5797</v>
      </c>
      <c r="C301" s="85" t="s">
        <v>54</v>
      </c>
      <c r="D301" s="85"/>
      <c r="E301" s="86"/>
      <c r="F301" s="87" t="s">
        <v>6190</v>
      </c>
      <c r="G301" s="85" t="s">
        <v>100</v>
      </c>
      <c r="H301" s="85" t="s">
        <v>6203</v>
      </c>
      <c r="I301" s="85">
        <v>1</v>
      </c>
      <c r="J301" s="85" t="s">
        <v>5458</v>
      </c>
      <c r="K301" s="115">
        <v>18159050.120000001</v>
      </c>
      <c r="L301" s="90"/>
      <c r="M301" s="121">
        <v>42843</v>
      </c>
      <c r="N301" s="85">
        <v>1</v>
      </c>
      <c r="O301" s="85" t="s">
        <v>5458</v>
      </c>
      <c r="P301" s="92">
        <v>18159050.120000001</v>
      </c>
      <c r="Q301" s="90"/>
      <c r="R301" s="122" t="s">
        <v>6215</v>
      </c>
      <c r="S301" s="121">
        <v>42843</v>
      </c>
      <c r="T301" s="85" t="s">
        <v>5705</v>
      </c>
    </row>
    <row r="302" spans="1:20" s="93" customFormat="1" x14ac:dyDescent="0.25">
      <c r="A302" s="83">
        <v>292</v>
      </c>
      <c r="B302" s="84" t="s">
        <v>5799</v>
      </c>
      <c r="C302" s="85" t="s">
        <v>54</v>
      </c>
      <c r="D302" s="85"/>
      <c r="E302" s="86"/>
      <c r="F302" s="87" t="s">
        <v>6190</v>
      </c>
      <c r="G302" s="85" t="s">
        <v>100</v>
      </c>
      <c r="H302" s="85" t="s">
        <v>6214</v>
      </c>
      <c r="I302" s="85">
        <v>1</v>
      </c>
      <c r="J302" s="85" t="s">
        <v>5458</v>
      </c>
      <c r="K302" s="115">
        <v>248684.21</v>
      </c>
      <c r="L302" s="90"/>
      <c r="M302" s="121">
        <v>42843</v>
      </c>
      <c r="N302" s="85">
        <v>1</v>
      </c>
      <c r="O302" s="85" t="s">
        <v>5458</v>
      </c>
      <c r="P302" s="92">
        <v>248684.21</v>
      </c>
      <c r="Q302" s="90"/>
      <c r="R302" s="122" t="s">
        <v>6215</v>
      </c>
      <c r="S302" s="121">
        <v>42843</v>
      </c>
      <c r="T302" s="85" t="s">
        <v>5705</v>
      </c>
    </row>
    <row r="303" spans="1:20" s="93" customFormat="1" x14ac:dyDescent="0.25">
      <c r="A303" s="83">
        <v>293</v>
      </c>
      <c r="B303" s="84" t="s">
        <v>5801</v>
      </c>
      <c r="C303" s="85" t="s">
        <v>54</v>
      </c>
      <c r="D303" s="85"/>
      <c r="E303" s="86"/>
      <c r="F303" s="87" t="s">
        <v>6190</v>
      </c>
      <c r="G303" s="85" t="s">
        <v>100</v>
      </c>
      <c r="H303" s="85" t="s">
        <v>6194</v>
      </c>
      <c r="I303" s="85">
        <v>1</v>
      </c>
      <c r="J303" s="85" t="s">
        <v>5458</v>
      </c>
      <c r="K303" s="115">
        <v>13484210.529999999</v>
      </c>
      <c r="L303" s="90"/>
      <c r="M303" s="121">
        <v>42843</v>
      </c>
      <c r="N303" s="85">
        <v>1</v>
      </c>
      <c r="O303" s="85" t="s">
        <v>5458</v>
      </c>
      <c r="P303" s="92">
        <v>13484210.529999999</v>
      </c>
      <c r="Q303" s="90"/>
      <c r="R303" s="122" t="s">
        <v>6215</v>
      </c>
      <c r="S303" s="121">
        <v>42843</v>
      </c>
      <c r="T303" s="85" t="s">
        <v>5705</v>
      </c>
    </row>
    <row r="304" spans="1:20" s="93" customFormat="1" x14ac:dyDescent="0.25">
      <c r="A304" s="83">
        <v>294</v>
      </c>
      <c r="B304" s="84" t="s">
        <v>5803</v>
      </c>
      <c r="C304" s="85" t="s">
        <v>54</v>
      </c>
      <c r="D304" s="85"/>
      <c r="E304" s="86"/>
      <c r="F304" s="87" t="s">
        <v>6190</v>
      </c>
      <c r="G304" s="85" t="s">
        <v>100</v>
      </c>
      <c r="H304" s="85" t="s">
        <v>6211</v>
      </c>
      <c r="I304" s="85">
        <v>1</v>
      </c>
      <c r="J304" s="85" t="s">
        <v>5458</v>
      </c>
      <c r="K304" s="115">
        <v>6825000</v>
      </c>
      <c r="L304" s="90"/>
      <c r="M304" s="121">
        <v>42843</v>
      </c>
      <c r="N304" s="85">
        <v>1</v>
      </c>
      <c r="O304" s="85" t="s">
        <v>5458</v>
      </c>
      <c r="P304" s="92">
        <v>6825000</v>
      </c>
      <c r="Q304" s="90"/>
      <c r="R304" s="122" t="s">
        <v>6215</v>
      </c>
      <c r="S304" s="121">
        <v>42843</v>
      </c>
      <c r="T304" s="85" t="s">
        <v>5705</v>
      </c>
    </row>
    <row r="305" spans="1:20" s="93" customFormat="1" x14ac:dyDescent="0.25">
      <c r="A305" s="83">
        <v>295</v>
      </c>
      <c r="B305" s="84" t="s">
        <v>5805</v>
      </c>
      <c r="C305" s="85" t="s">
        <v>54</v>
      </c>
      <c r="D305" s="85"/>
      <c r="E305" s="86"/>
      <c r="F305" s="87" t="s">
        <v>6190</v>
      </c>
      <c r="G305" s="85" t="s">
        <v>100</v>
      </c>
      <c r="H305" s="85" t="s">
        <v>6211</v>
      </c>
      <c r="I305" s="85">
        <v>1</v>
      </c>
      <c r="J305" s="85" t="s">
        <v>5458</v>
      </c>
      <c r="K305" s="115">
        <v>2652631.58</v>
      </c>
      <c r="L305" s="90"/>
      <c r="M305" s="121">
        <v>42843</v>
      </c>
      <c r="N305" s="85">
        <v>1</v>
      </c>
      <c r="O305" s="85" t="s">
        <v>5458</v>
      </c>
      <c r="P305" s="92">
        <v>2652631.58</v>
      </c>
      <c r="Q305" s="90"/>
      <c r="R305" s="122" t="s">
        <v>6215</v>
      </c>
      <c r="S305" s="121">
        <v>42843</v>
      </c>
      <c r="T305" s="85" t="s">
        <v>5705</v>
      </c>
    </row>
    <row r="306" spans="1:20" s="93" customFormat="1" x14ac:dyDescent="0.25">
      <c r="A306" s="83">
        <v>296</v>
      </c>
      <c r="B306" s="84" t="s">
        <v>5807</v>
      </c>
      <c r="C306" s="85" t="s">
        <v>54</v>
      </c>
      <c r="D306" s="85"/>
      <c r="E306" s="86"/>
      <c r="F306" s="87" t="s">
        <v>6190</v>
      </c>
      <c r="G306" s="85" t="s">
        <v>100</v>
      </c>
      <c r="H306" s="85" t="s">
        <v>6191</v>
      </c>
      <c r="I306" s="85">
        <v>1</v>
      </c>
      <c r="J306" s="85" t="s">
        <v>5458</v>
      </c>
      <c r="K306" s="115">
        <v>1740789.47</v>
      </c>
      <c r="L306" s="90"/>
      <c r="M306" s="121">
        <v>42843</v>
      </c>
      <c r="N306" s="85">
        <v>1</v>
      </c>
      <c r="O306" s="85" t="s">
        <v>5458</v>
      </c>
      <c r="P306" s="92">
        <v>1740789.47</v>
      </c>
      <c r="Q306" s="90"/>
      <c r="R306" s="122" t="s">
        <v>6215</v>
      </c>
      <c r="S306" s="121">
        <v>42843</v>
      </c>
      <c r="T306" s="85" t="s">
        <v>5705</v>
      </c>
    </row>
    <row r="307" spans="1:20" s="93" customFormat="1" x14ac:dyDescent="0.25">
      <c r="A307" s="83">
        <v>297</v>
      </c>
      <c r="B307" s="84" t="s">
        <v>5809</v>
      </c>
      <c r="C307" s="85" t="s">
        <v>54</v>
      </c>
      <c r="D307" s="85"/>
      <c r="E307" s="86"/>
      <c r="F307" s="87" t="s">
        <v>6190</v>
      </c>
      <c r="G307" s="85" t="s">
        <v>100</v>
      </c>
      <c r="H307" s="85" t="s">
        <v>6191</v>
      </c>
      <c r="I307" s="85">
        <v>1</v>
      </c>
      <c r="J307" s="85" t="s">
        <v>5458</v>
      </c>
      <c r="K307" s="115">
        <v>20336842.109999999</v>
      </c>
      <c r="L307" s="90"/>
      <c r="M307" s="121">
        <v>42843</v>
      </c>
      <c r="N307" s="85">
        <v>1</v>
      </c>
      <c r="O307" s="85" t="s">
        <v>5458</v>
      </c>
      <c r="P307" s="92">
        <v>20336842.109999999</v>
      </c>
      <c r="Q307" s="90"/>
      <c r="R307" s="122" t="s">
        <v>6215</v>
      </c>
      <c r="S307" s="121">
        <v>42843</v>
      </c>
      <c r="T307" s="85" t="s">
        <v>5705</v>
      </c>
    </row>
    <row r="308" spans="1:20" s="93" customFormat="1" x14ac:dyDescent="0.25">
      <c r="A308" s="83">
        <v>298</v>
      </c>
      <c r="B308" s="84" t="s">
        <v>5811</v>
      </c>
      <c r="C308" s="85" t="s">
        <v>54</v>
      </c>
      <c r="D308" s="85"/>
      <c r="E308" s="86"/>
      <c r="F308" s="87" t="s">
        <v>6190</v>
      </c>
      <c r="G308" s="85" t="s">
        <v>100</v>
      </c>
      <c r="H308" s="85" t="s">
        <v>6218</v>
      </c>
      <c r="I308" s="85">
        <v>1</v>
      </c>
      <c r="J308" s="85" t="s">
        <v>5458</v>
      </c>
      <c r="K308" s="115">
        <v>1361624.47</v>
      </c>
      <c r="L308" s="90"/>
      <c r="M308" s="121">
        <v>42843</v>
      </c>
      <c r="N308" s="85">
        <v>1</v>
      </c>
      <c r="O308" s="85" t="s">
        <v>5458</v>
      </c>
      <c r="P308" s="92">
        <v>1361624.47</v>
      </c>
      <c r="Q308" s="90"/>
      <c r="R308" s="122" t="s">
        <v>6215</v>
      </c>
      <c r="S308" s="121">
        <v>42843</v>
      </c>
      <c r="T308" s="85" t="s">
        <v>5705</v>
      </c>
    </row>
    <row r="309" spans="1:20" s="93" customFormat="1" x14ac:dyDescent="0.25">
      <c r="A309" s="83">
        <v>299</v>
      </c>
      <c r="B309" s="84" t="s">
        <v>5813</v>
      </c>
      <c r="C309" s="85" t="s">
        <v>54</v>
      </c>
      <c r="D309" s="85"/>
      <c r="E309" s="86"/>
      <c r="F309" s="87" t="s">
        <v>6190</v>
      </c>
      <c r="G309" s="85" t="s">
        <v>100</v>
      </c>
      <c r="H309" s="85" t="s">
        <v>6219</v>
      </c>
      <c r="I309" s="85">
        <v>1</v>
      </c>
      <c r="J309" s="85" t="s">
        <v>5458</v>
      </c>
      <c r="K309" s="115">
        <v>10417105.26</v>
      </c>
      <c r="L309" s="90"/>
      <c r="M309" s="121">
        <v>42843</v>
      </c>
      <c r="N309" s="85">
        <v>1</v>
      </c>
      <c r="O309" s="85" t="s">
        <v>5458</v>
      </c>
      <c r="P309" s="92">
        <v>10417105.26</v>
      </c>
      <c r="Q309" s="90"/>
      <c r="R309" s="122" t="s">
        <v>6215</v>
      </c>
      <c r="S309" s="121">
        <v>42843</v>
      </c>
      <c r="T309" s="85" t="s">
        <v>5705</v>
      </c>
    </row>
    <row r="310" spans="1:20" s="93" customFormat="1" x14ac:dyDescent="0.25">
      <c r="A310" s="83">
        <v>300</v>
      </c>
      <c r="B310" s="84" t="s">
        <v>5815</v>
      </c>
      <c r="C310" s="85" t="s">
        <v>54</v>
      </c>
      <c r="D310" s="85"/>
      <c r="E310" s="86"/>
      <c r="F310" s="87" t="s">
        <v>6190</v>
      </c>
      <c r="G310" s="85" t="s">
        <v>100</v>
      </c>
      <c r="H310" s="85" t="s">
        <v>6199</v>
      </c>
      <c r="I310" s="85">
        <v>1</v>
      </c>
      <c r="J310" s="85" t="s">
        <v>5458</v>
      </c>
      <c r="K310" s="115">
        <v>13318421.060000001</v>
      </c>
      <c r="L310" s="90"/>
      <c r="M310" s="121">
        <v>42843</v>
      </c>
      <c r="N310" s="85">
        <v>1</v>
      </c>
      <c r="O310" s="85" t="s">
        <v>5458</v>
      </c>
      <c r="P310" s="92">
        <v>13318421.060000001</v>
      </c>
      <c r="Q310" s="90"/>
      <c r="R310" s="122" t="s">
        <v>6215</v>
      </c>
      <c r="S310" s="121">
        <v>42843</v>
      </c>
      <c r="T310" s="85" t="s">
        <v>5705</v>
      </c>
    </row>
    <row r="311" spans="1:20" s="93" customFormat="1" x14ac:dyDescent="0.25">
      <c r="A311" s="83">
        <v>301</v>
      </c>
      <c r="B311" s="84" t="s">
        <v>5818</v>
      </c>
      <c r="C311" s="85" t="s">
        <v>54</v>
      </c>
      <c r="D311" s="85"/>
      <c r="E311" s="86"/>
      <c r="F311" s="87" t="s">
        <v>6190</v>
      </c>
      <c r="G311" s="85" t="s">
        <v>100</v>
      </c>
      <c r="H311" s="85" t="s">
        <v>6203</v>
      </c>
      <c r="I311" s="85">
        <v>1</v>
      </c>
      <c r="J311" s="85" t="s">
        <v>5458</v>
      </c>
      <c r="K311" s="115">
        <v>3564473.68</v>
      </c>
      <c r="L311" s="90"/>
      <c r="M311" s="121">
        <v>42843</v>
      </c>
      <c r="N311" s="85">
        <v>1</v>
      </c>
      <c r="O311" s="85" t="s">
        <v>5458</v>
      </c>
      <c r="P311" s="92">
        <v>3564473.68</v>
      </c>
      <c r="Q311" s="90"/>
      <c r="R311" s="122" t="s">
        <v>6215</v>
      </c>
      <c r="S311" s="121">
        <v>42843</v>
      </c>
      <c r="T311" s="85" t="s">
        <v>5705</v>
      </c>
    </row>
    <row r="312" spans="1:20" s="93" customFormat="1" x14ac:dyDescent="0.25">
      <c r="A312" s="83">
        <v>302</v>
      </c>
      <c r="B312" s="84" t="s">
        <v>5821</v>
      </c>
      <c r="C312" s="85" t="s">
        <v>54</v>
      </c>
      <c r="D312" s="85"/>
      <c r="E312" s="86"/>
      <c r="F312" s="87" t="s">
        <v>6190</v>
      </c>
      <c r="G312" s="85" t="s">
        <v>100</v>
      </c>
      <c r="H312" s="85" t="s">
        <v>6191</v>
      </c>
      <c r="I312" s="85">
        <v>1</v>
      </c>
      <c r="J312" s="85" t="s">
        <v>5458</v>
      </c>
      <c r="K312" s="115">
        <v>33144572</v>
      </c>
      <c r="L312" s="90"/>
      <c r="M312" s="121">
        <v>42843</v>
      </c>
      <c r="N312" s="85">
        <v>1</v>
      </c>
      <c r="O312" s="85" t="s">
        <v>5458</v>
      </c>
      <c r="P312" s="92">
        <v>33144572</v>
      </c>
      <c r="Q312" s="90"/>
      <c r="R312" s="122" t="s">
        <v>6215</v>
      </c>
      <c r="S312" s="121">
        <v>42843</v>
      </c>
      <c r="T312" s="85" t="s">
        <v>5705</v>
      </c>
    </row>
    <row r="313" spans="1:20" s="93" customFormat="1" x14ac:dyDescent="0.25">
      <c r="A313" s="83">
        <v>303</v>
      </c>
      <c r="B313" s="84" t="s">
        <v>5824</v>
      </c>
      <c r="C313" s="85" t="s">
        <v>54</v>
      </c>
      <c r="D313" s="85"/>
      <c r="E313" s="86"/>
      <c r="F313" s="87" t="s">
        <v>6190</v>
      </c>
      <c r="G313" s="85" t="s">
        <v>100</v>
      </c>
      <c r="H313" s="85" t="s">
        <v>6199</v>
      </c>
      <c r="I313" s="85">
        <v>1</v>
      </c>
      <c r="J313" s="85" t="s">
        <v>5458</v>
      </c>
      <c r="K313" s="115">
        <v>5819276</v>
      </c>
      <c r="L313" s="90"/>
      <c r="M313" s="121">
        <v>42843</v>
      </c>
      <c r="N313" s="85">
        <v>1</v>
      </c>
      <c r="O313" s="85" t="s">
        <v>5458</v>
      </c>
      <c r="P313" s="92">
        <v>5819276</v>
      </c>
      <c r="Q313" s="90"/>
      <c r="R313" s="122" t="s">
        <v>6215</v>
      </c>
      <c r="S313" s="121">
        <v>42843</v>
      </c>
      <c r="T313" s="85" t="s">
        <v>5705</v>
      </c>
    </row>
    <row r="314" spans="1:20" s="93" customFormat="1" x14ac:dyDescent="0.25">
      <c r="A314" s="83">
        <v>304</v>
      </c>
      <c r="B314" s="84" t="s">
        <v>5827</v>
      </c>
      <c r="C314" s="85" t="s">
        <v>54</v>
      </c>
      <c r="D314" s="85"/>
      <c r="E314" s="86"/>
      <c r="F314" s="87" t="s">
        <v>6190</v>
      </c>
      <c r="G314" s="85" t="s">
        <v>100</v>
      </c>
      <c r="H314" s="85" t="s">
        <v>6203</v>
      </c>
      <c r="I314" s="85">
        <v>1</v>
      </c>
      <c r="J314" s="85" t="s">
        <v>5458</v>
      </c>
      <c r="K314" s="115">
        <v>3036144</v>
      </c>
      <c r="L314" s="90"/>
      <c r="M314" s="121">
        <v>42843</v>
      </c>
      <c r="N314" s="85">
        <v>1</v>
      </c>
      <c r="O314" s="85" t="s">
        <v>5458</v>
      </c>
      <c r="P314" s="92">
        <v>3036144</v>
      </c>
      <c r="Q314" s="90"/>
      <c r="R314" s="122" t="s">
        <v>6215</v>
      </c>
      <c r="S314" s="121">
        <v>42843</v>
      </c>
      <c r="T314" s="85" t="s">
        <v>5705</v>
      </c>
    </row>
    <row r="315" spans="1:20" s="93" customFormat="1" x14ac:dyDescent="0.25">
      <c r="A315" s="83">
        <v>305</v>
      </c>
      <c r="B315" s="84" t="s">
        <v>5829</v>
      </c>
      <c r="C315" s="85" t="s">
        <v>54</v>
      </c>
      <c r="D315" s="85"/>
      <c r="E315" s="86"/>
      <c r="F315" s="87" t="s">
        <v>6190</v>
      </c>
      <c r="G315" s="85" t="s">
        <v>100</v>
      </c>
      <c r="H315" s="85" t="s">
        <v>6191</v>
      </c>
      <c r="I315" s="85">
        <v>1</v>
      </c>
      <c r="J315" s="85" t="s">
        <v>5458</v>
      </c>
      <c r="K315" s="115">
        <v>41964287.439999998</v>
      </c>
      <c r="L315" s="90"/>
      <c r="M315" s="121">
        <v>42843</v>
      </c>
      <c r="N315" s="85">
        <v>1</v>
      </c>
      <c r="O315" s="85" t="s">
        <v>5458</v>
      </c>
      <c r="P315" s="92">
        <v>41964287.439999998</v>
      </c>
      <c r="Q315" s="90"/>
      <c r="R315" s="122" t="s">
        <v>6215</v>
      </c>
      <c r="S315" s="121">
        <v>42843</v>
      </c>
      <c r="T315" s="85" t="s">
        <v>5705</v>
      </c>
    </row>
    <row r="316" spans="1:20" s="93" customFormat="1" x14ac:dyDescent="0.25">
      <c r="A316" s="83">
        <v>306</v>
      </c>
      <c r="B316" s="84" t="s">
        <v>5832</v>
      </c>
      <c r="C316" s="85" t="s">
        <v>54</v>
      </c>
      <c r="D316" s="85"/>
      <c r="E316" s="86"/>
      <c r="F316" s="87" t="s">
        <v>6190</v>
      </c>
      <c r="G316" s="85" t="s">
        <v>100</v>
      </c>
      <c r="H316" s="85" t="s">
        <v>6199</v>
      </c>
      <c r="I316" s="85">
        <v>1</v>
      </c>
      <c r="J316" s="85" t="s">
        <v>5458</v>
      </c>
      <c r="K316" s="115">
        <v>14769553.68</v>
      </c>
      <c r="L316" s="90"/>
      <c r="M316" s="121">
        <v>42843</v>
      </c>
      <c r="N316" s="85">
        <v>1</v>
      </c>
      <c r="O316" s="85" t="s">
        <v>5458</v>
      </c>
      <c r="P316" s="92">
        <v>14769553.68</v>
      </c>
      <c r="Q316" s="90"/>
      <c r="R316" s="122" t="s">
        <v>6215</v>
      </c>
      <c r="S316" s="121">
        <v>42843</v>
      </c>
      <c r="T316" s="85" t="s">
        <v>5705</v>
      </c>
    </row>
    <row r="317" spans="1:20" s="93" customFormat="1" x14ac:dyDescent="0.25">
      <c r="A317" s="83">
        <v>307</v>
      </c>
      <c r="B317" s="84" t="s">
        <v>5834</v>
      </c>
      <c r="C317" s="85" t="s">
        <v>54</v>
      </c>
      <c r="D317" s="85"/>
      <c r="E317" s="86"/>
      <c r="F317" s="87" t="s">
        <v>6190</v>
      </c>
      <c r="G317" s="85" t="s">
        <v>100</v>
      </c>
      <c r="H317" s="85" t="s">
        <v>6203</v>
      </c>
      <c r="I317" s="85">
        <v>1</v>
      </c>
      <c r="J317" s="85" t="s">
        <v>5458</v>
      </c>
      <c r="K317" s="115">
        <v>8439744.9600000009</v>
      </c>
      <c r="L317" s="90"/>
      <c r="M317" s="121">
        <v>42843</v>
      </c>
      <c r="N317" s="85">
        <v>1</v>
      </c>
      <c r="O317" s="85" t="s">
        <v>5458</v>
      </c>
      <c r="P317" s="92">
        <v>8439744.9600000009</v>
      </c>
      <c r="Q317" s="90"/>
      <c r="R317" s="122" t="s">
        <v>6215</v>
      </c>
      <c r="S317" s="121">
        <v>42843</v>
      </c>
      <c r="T317" s="85" t="s">
        <v>5705</v>
      </c>
    </row>
    <row r="318" spans="1:20" s="93" customFormat="1" x14ac:dyDescent="0.25">
      <c r="A318" s="83">
        <v>308</v>
      </c>
      <c r="B318" s="84" t="s">
        <v>5836</v>
      </c>
      <c r="C318" s="85" t="s">
        <v>54</v>
      </c>
      <c r="D318" s="85"/>
      <c r="E318" s="86"/>
      <c r="F318" s="87" t="s">
        <v>6190</v>
      </c>
      <c r="G318" s="85" t="s">
        <v>100</v>
      </c>
      <c r="H318" s="85" t="s">
        <v>6199</v>
      </c>
      <c r="I318" s="85">
        <v>1</v>
      </c>
      <c r="J318" s="85" t="s">
        <v>5458</v>
      </c>
      <c r="K318" s="115">
        <v>9840000</v>
      </c>
      <c r="L318" s="90"/>
      <c r="M318" s="121">
        <v>42844</v>
      </c>
      <c r="N318" s="85">
        <v>1</v>
      </c>
      <c r="O318" s="85" t="s">
        <v>5458</v>
      </c>
      <c r="P318" s="92">
        <v>9840000</v>
      </c>
      <c r="Q318" s="90"/>
      <c r="R318" s="122" t="s">
        <v>6220</v>
      </c>
      <c r="S318" s="121">
        <v>42844</v>
      </c>
      <c r="T318" s="85" t="s">
        <v>5705</v>
      </c>
    </row>
    <row r="319" spans="1:20" s="93" customFormat="1" x14ac:dyDescent="0.25">
      <c r="A319" s="83">
        <v>309</v>
      </c>
      <c r="B319" s="84" t="s">
        <v>5838</v>
      </c>
      <c r="C319" s="85" t="s">
        <v>54</v>
      </c>
      <c r="D319" s="85"/>
      <c r="E319" s="86"/>
      <c r="F319" s="87" t="s">
        <v>6190</v>
      </c>
      <c r="G319" s="85" t="s">
        <v>100</v>
      </c>
      <c r="H319" s="85" t="s">
        <v>6194</v>
      </c>
      <c r="I319" s="85">
        <v>1</v>
      </c>
      <c r="J319" s="85" t="s">
        <v>5458</v>
      </c>
      <c r="K319" s="115">
        <v>13487556</v>
      </c>
      <c r="L319" s="90"/>
      <c r="M319" s="121">
        <v>42844</v>
      </c>
      <c r="N319" s="85">
        <v>1</v>
      </c>
      <c r="O319" s="85" t="s">
        <v>5458</v>
      </c>
      <c r="P319" s="92">
        <v>13487556</v>
      </c>
      <c r="Q319" s="90"/>
      <c r="R319" s="122" t="s">
        <v>6215</v>
      </c>
      <c r="S319" s="121">
        <v>42844</v>
      </c>
      <c r="T319" s="85" t="s">
        <v>5705</v>
      </c>
    </row>
    <row r="320" spans="1:20" s="93" customFormat="1" x14ac:dyDescent="0.25">
      <c r="A320" s="83">
        <v>310</v>
      </c>
      <c r="B320" s="84" t="s">
        <v>5840</v>
      </c>
      <c r="C320" s="85" t="s">
        <v>54</v>
      </c>
      <c r="D320" s="85"/>
      <c r="E320" s="86"/>
      <c r="F320" s="87" t="s">
        <v>6190</v>
      </c>
      <c r="G320" s="85" t="s">
        <v>100</v>
      </c>
      <c r="H320" s="85" t="s">
        <v>6211</v>
      </c>
      <c r="I320" s="85">
        <v>1</v>
      </c>
      <c r="J320" s="85" t="s">
        <v>5458</v>
      </c>
      <c r="K320" s="115">
        <v>6808209</v>
      </c>
      <c r="L320" s="90"/>
      <c r="M320" s="121">
        <v>42844</v>
      </c>
      <c r="N320" s="85">
        <v>1</v>
      </c>
      <c r="O320" s="85" t="s">
        <v>5458</v>
      </c>
      <c r="P320" s="92">
        <v>6808209</v>
      </c>
      <c r="Q320" s="90"/>
      <c r="R320" s="122" t="s">
        <v>6215</v>
      </c>
      <c r="S320" s="121">
        <v>42844</v>
      </c>
      <c r="T320" s="85" t="s">
        <v>5705</v>
      </c>
    </row>
    <row r="321" spans="1:20" s="93" customFormat="1" x14ac:dyDescent="0.25">
      <c r="A321" s="83">
        <v>311</v>
      </c>
      <c r="B321" s="84" t="s">
        <v>5845</v>
      </c>
      <c r="C321" s="85" t="s">
        <v>54</v>
      </c>
      <c r="D321" s="85"/>
      <c r="E321" s="86"/>
      <c r="F321" s="87" t="s">
        <v>6190</v>
      </c>
      <c r="G321" s="85" t="s">
        <v>100</v>
      </c>
      <c r="H321" s="85" t="s">
        <v>6211</v>
      </c>
      <c r="I321" s="85">
        <v>1</v>
      </c>
      <c r="J321" s="85" t="s">
        <v>5458</v>
      </c>
      <c r="K321" s="115">
        <v>2646265</v>
      </c>
      <c r="L321" s="90"/>
      <c r="M321" s="121">
        <v>42844</v>
      </c>
      <c r="N321" s="85">
        <v>1</v>
      </c>
      <c r="O321" s="85" t="s">
        <v>5458</v>
      </c>
      <c r="P321" s="92">
        <v>2646265</v>
      </c>
      <c r="Q321" s="90"/>
      <c r="R321" s="122" t="s">
        <v>6215</v>
      </c>
      <c r="S321" s="121">
        <v>42844</v>
      </c>
      <c r="T321" s="85" t="s">
        <v>5705</v>
      </c>
    </row>
    <row r="322" spans="1:20" s="93" customFormat="1" x14ac:dyDescent="0.25">
      <c r="A322" s="83">
        <v>312</v>
      </c>
      <c r="B322" s="84" t="s">
        <v>5846</v>
      </c>
      <c r="C322" s="85" t="s">
        <v>54</v>
      </c>
      <c r="D322" s="85"/>
      <c r="E322" s="86"/>
      <c r="F322" s="87" t="s">
        <v>6190</v>
      </c>
      <c r="G322" s="85" t="s">
        <v>100</v>
      </c>
      <c r="H322" s="85" t="s">
        <v>6191</v>
      </c>
      <c r="I322" s="85">
        <v>1</v>
      </c>
      <c r="J322" s="85" t="s">
        <v>5458</v>
      </c>
      <c r="K322" s="115">
        <v>20338719</v>
      </c>
      <c r="L322" s="90"/>
      <c r="M322" s="121">
        <v>42844</v>
      </c>
      <c r="N322" s="85">
        <v>1</v>
      </c>
      <c r="O322" s="85" t="s">
        <v>5458</v>
      </c>
      <c r="P322" s="92">
        <v>20338719</v>
      </c>
      <c r="Q322" s="90"/>
      <c r="R322" s="122" t="s">
        <v>6215</v>
      </c>
      <c r="S322" s="121">
        <v>42844</v>
      </c>
      <c r="T322" s="85" t="s">
        <v>5705</v>
      </c>
    </row>
    <row r="323" spans="1:20" s="93" customFormat="1" x14ac:dyDescent="0.25">
      <c r="A323" s="83">
        <v>313</v>
      </c>
      <c r="B323" s="84" t="s">
        <v>5847</v>
      </c>
      <c r="C323" s="85" t="s">
        <v>54</v>
      </c>
      <c r="D323" s="85"/>
      <c r="E323" s="86"/>
      <c r="F323" s="87" t="s">
        <v>6190</v>
      </c>
      <c r="G323" s="85" t="s">
        <v>100</v>
      </c>
      <c r="H323" s="85" t="s">
        <v>6218</v>
      </c>
      <c r="I323" s="85">
        <v>1</v>
      </c>
      <c r="J323" s="85" t="s">
        <v>5458</v>
      </c>
      <c r="K323" s="115">
        <v>472494</v>
      </c>
      <c r="L323" s="90"/>
      <c r="M323" s="121">
        <v>42844</v>
      </c>
      <c r="N323" s="85">
        <v>1</v>
      </c>
      <c r="O323" s="85" t="s">
        <v>5458</v>
      </c>
      <c r="P323" s="92">
        <v>472494</v>
      </c>
      <c r="Q323" s="90"/>
      <c r="R323" s="122" t="s">
        <v>6215</v>
      </c>
      <c r="S323" s="121">
        <v>42844</v>
      </c>
      <c r="T323" s="85" t="s">
        <v>5705</v>
      </c>
    </row>
    <row r="324" spans="1:20" s="93" customFormat="1" x14ac:dyDescent="0.25">
      <c r="A324" s="83">
        <v>314</v>
      </c>
      <c r="B324" s="84" t="s">
        <v>5848</v>
      </c>
      <c r="C324" s="85" t="s">
        <v>54</v>
      </c>
      <c r="D324" s="85"/>
      <c r="E324" s="86"/>
      <c r="F324" s="87" t="s">
        <v>6190</v>
      </c>
      <c r="G324" s="85" t="s">
        <v>100</v>
      </c>
      <c r="H324" s="85" t="s">
        <v>6219</v>
      </c>
      <c r="I324" s="85">
        <v>1</v>
      </c>
      <c r="J324" s="85" t="s">
        <v>5458</v>
      </c>
      <c r="K324" s="115">
        <v>10437822</v>
      </c>
      <c r="L324" s="90"/>
      <c r="M324" s="121">
        <v>42844</v>
      </c>
      <c r="N324" s="85">
        <v>1</v>
      </c>
      <c r="O324" s="85" t="s">
        <v>5458</v>
      </c>
      <c r="P324" s="92">
        <v>10437822</v>
      </c>
      <c r="Q324" s="90"/>
      <c r="R324" s="122" t="s">
        <v>6215</v>
      </c>
      <c r="S324" s="121">
        <v>42844</v>
      </c>
      <c r="T324" s="85" t="s">
        <v>5705</v>
      </c>
    </row>
    <row r="325" spans="1:20" s="93" customFormat="1" x14ac:dyDescent="0.25">
      <c r="A325" s="83">
        <v>315</v>
      </c>
      <c r="B325" s="84" t="s">
        <v>5850</v>
      </c>
      <c r="C325" s="85" t="s">
        <v>54</v>
      </c>
      <c r="D325" s="85"/>
      <c r="E325" s="86"/>
      <c r="F325" s="87" t="s">
        <v>6190</v>
      </c>
      <c r="G325" s="85" t="s">
        <v>100</v>
      </c>
      <c r="H325" s="85" t="s">
        <v>6199</v>
      </c>
      <c r="I325" s="85">
        <v>1</v>
      </c>
      <c r="J325" s="85" t="s">
        <v>5458</v>
      </c>
      <c r="K325" s="115">
        <v>13315740</v>
      </c>
      <c r="L325" s="90"/>
      <c r="M325" s="121">
        <v>42844</v>
      </c>
      <c r="N325" s="85">
        <v>1</v>
      </c>
      <c r="O325" s="85" t="s">
        <v>5458</v>
      </c>
      <c r="P325" s="92">
        <v>13315740</v>
      </c>
      <c r="Q325" s="90"/>
      <c r="R325" s="122" t="s">
        <v>6215</v>
      </c>
      <c r="S325" s="121">
        <v>42844</v>
      </c>
      <c r="T325" s="85" t="s">
        <v>5705</v>
      </c>
    </row>
    <row r="326" spans="1:20" s="93" customFormat="1" x14ac:dyDescent="0.25">
      <c r="A326" s="83">
        <v>316</v>
      </c>
      <c r="B326" s="84" t="s">
        <v>5851</v>
      </c>
      <c r="C326" s="85" t="s">
        <v>54</v>
      </c>
      <c r="D326" s="85"/>
      <c r="E326" s="86"/>
      <c r="F326" s="87" t="s">
        <v>6190</v>
      </c>
      <c r="G326" s="85" t="s">
        <v>100</v>
      </c>
      <c r="H326" s="85" t="s">
        <v>6203</v>
      </c>
      <c r="I326" s="85">
        <v>1</v>
      </c>
      <c r="J326" s="85" t="s">
        <v>5458</v>
      </c>
      <c r="K326" s="115">
        <v>3565182</v>
      </c>
      <c r="L326" s="90"/>
      <c r="M326" s="121">
        <v>42844</v>
      </c>
      <c r="N326" s="85">
        <v>1</v>
      </c>
      <c r="O326" s="85" t="s">
        <v>5458</v>
      </c>
      <c r="P326" s="92">
        <v>3565182</v>
      </c>
      <c r="Q326" s="90"/>
      <c r="R326" s="122" t="s">
        <v>6215</v>
      </c>
      <c r="S326" s="121">
        <v>42844</v>
      </c>
      <c r="T326" s="85" t="s">
        <v>5705</v>
      </c>
    </row>
    <row r="327" spans="1:20" s="93" customFormat="1" x14ac:dyDescent="0.25">
      <c r="A327" s="83">
        <v>317</v>
      </c>
      <c r="B327" s="84" t="s">
        <v>5853</v>
      </c>
      <c r="C327" s="85" t="s">
        <v>54</v>
      </c>
      <c r="D327" s="85"/>
      <c r="E327" s="86"/>
      <c r="F327" s="87" t="s">
        <v>6190</v>
      </c>
      <c r="G327" s="85" t="s">
        <v>100</v>
      </c>
      <c r="H327" s="85" t="s">
        <v>6191</v>
      </c>
      <c r="I327" s="85">
        <v>1</v>
      </c>
      <c r="J327" s="85" t="s">
        <v>5458</v>
      </c>
      <c r="K327" s="115">
        <v>660000</v>
      </c>
      <c r="L327" s="90"/>
      <c r="M327" s="121">
        <v>42951</v>
      </c>
      <c r="N327" s="85">
        <v>1</v>
      </c>
      <c r="O327" s="85" t="s">
        <v>5458</v>
      </c>
      <c r="P327" s="92">
        <v>660000</v>
      </c>
      <c r="Q327" s="90"/>
      <c r="R327" s="122" t="s">
        <v>6213</v>
      </c>
      <c r="S327" s="121">
        <v>42951</v>
      </c>
      <c r="T327" s="85" t="s">
        <v>5705</v>
      </c>
    </row>
    <row r="328" spans="1:20" s="93" customFormat="1" x14ac:dyDescent="0.25">
      <c r="A328" s="83">
        <v>318</v>
      </c>
      <c r="B328" s="84" t="s">
        <v>5854</v>
      </c>
      <c r="C328" s="85" t="s">
        <v>54</v>
      </c>
      <c r="D328" s="85"/>
      <c r="E328" s="86"/>
      <c r="F328" s="87" t="s">
        <v>6190</v>
      </c>
      <c r="G328" s="85" t="s">
        <v>100</v>
      </c>
      <c r="H328" s="85" t="s">
        <v>6191</v>
      </c>
      <c r="I328" s="85">
        <v>1</v>
      </c>
      <c r="J328" s="85" t="s">
        <v>5458</v>
      </c>
      <c r="K328" s="115">
        <v>10500000</v>
      </c>
      <c r="L328" s="90"/>
      <c r="M328" s="121">
        <v>42990</v>
      </c>
      <c r="N328" s="85">
        <v>1</v>
      </c>
      <c r="O328" s="85" t="s">
        <v>5458</v>
      </c>
      <c r="P328" s="92">
        <v>10500000</v>
      </c>
      <c r="Q328" s="90"/>
      <c r="R328" s="122" t="s">
        <v>6221</v>
      </c>
      <c r="S328" s="121">
        <v>42990</v>
      </c>
      <c r="T328" s="85" t="s">
        <v>5705</v>
      </c>
    </row>
    <row r="329" spans="1:20" s="93" customFormat="1" x14ac:dyDescent="0.25">
      <c r="A329" s="83">
        <v>319</v>
      </c>
      <c r="B329" s="84" t="s">
        <v>5857</v>
      </c>
      <c r="C329" s="85" t="s">
        <v>54</v>
      </c>
      <c r="D329" s="85"/>
      <c r="E329" s="86"/>
      <c r="F329" s="87" t="s">
        <v>6190</v>
      </c>
      <c r="G329" s="85" t="s">
        <v>100</v>
      </c>
      <c r="H329" s="85" t="s">
        <v>6191</v>
      </c>
      <c r="I329" s="85">
        <v>1</v>
      </c>
      <c r="J329" s="85" t="s">
        <v>5458</v>
      </c>
      <c r="K329" s="115">
        <v>11400000</v>
      </c>
      <c r="L329" s="90"/>
      <c r="M329" s="121">
        <v>43027</v>
      </c>
      <c r="N329" s="85">
        <v>1</v>
      </c>
      <c r="O329" s="85" t="s">
        <v>5458</v>
      </c>
      <c r="P329" s="92">
        <v>11400000</v>
      </c>
      <c r="Q329" s="90"/>
      <c r="R329" s="122" t="s">
        <v>6222</v>
      </c>
      <c r="S329" s="121">
        <v>43027</v>
      </c>
      <c r="T329" s="85" t="s">
        <v>5705</v>
      </c>
    </row>
    <row r="330" spans="1:20" s="93" customFormat="1" x14ac:dyDescent="0.25">
      <c r="A330" s="83">
        <v>320</v>
      </c>
      <c r="B330" s="84" t="s">
        <v>5860</v>
      </c>
      <c r="C330" s="85" t="s">
        <v>54</v>
      </c>
      <c r="D330" s="85"/>
      <c r="E330" s="86"/>
      <c r="F330" s="87" t="s">
        <v>6190</v>
      </c>
      <c r="G330" s="85" t="s">
        <v>100</v>
      </c>
      <c r="H330" s="85" t="s">
        <v>6203</v>
      </c>
      <c r="I330" s="85">
        <v>1</v>
      </c>
      <c r="J330" s="85" t="s">
        <v>5458</v>
      </c>
      <c r="K330" s="115">
        <v>6300000</v>
      </c>
      <c r="L330" s="90"/>
      <c r="M330" s="121">
        <v>43040</v>
      </c>
      <c r="N330" s="85">
        <v>1</v>
      </c>
      <c r="O330" s="85" t="s">
        <v>5458</v>
      </c>
      <c r="P330" s="92">
        <v>6300000</v>
      </c>
      <c r="Q330" s="90"/>
      <c r="R330" s="122" t="s">
        <v>6223</v>
      </c>
      <c r="S330" s="121">
        <v>43040</v>
      </c>
      <c r="T330" s="85" t="s">
        <v>5705</v>
      </c>
    </row>
    <row r="331" spans="1:20" s="93" customFormat="1" x14ac:dyDescent="0.25">
      <c r="A331" s="83">
        <v>321</v>
      </c>
      <c r="B331" s="84" t="s">
        <v>5862</v>
      </c>
      <c r="C331" s="85" t="s">
        <v>54</v>
      </c>
      <c r="D331" s="85" t="s">
        <v>24</v>
      </c>
      <c r="E331" s="86"/>
      <c r="F331" s="87" t="s">
        <v>5734</v>
      </c>
      <c r="G331" s="85" t="s">
        <v>99</v>
      </c>
      <c r="H331" s="85" t="s">
        <v>5491</v>
      </c>
      <c r="I331" s="85">
        <v>1</v>
      </c>
      <c r="J331" s="85" t="s">
        <v>5466</v>
      </c>
      <c r="K331" s="115">
        <v>2500000</v>
      </c>
      <c r="L331" s="90"/>
      <c r="M331" s="91">
        <v>42777</v>
      </c>
      <c r="N331" s="85">
        <v>1</v>
      </c>
      <c r="O331" s="85" t="s">
        <v>5466</v>
      </c>
      <c r="P331" s="92">
        <v>2500000</v>
      </c>
      <c r="Q331" s="90"/>
      <c r="R331" s="117">
        <v>9817</v>
      </c>
      <c r="S331" s="91">
        <v>42741</v>
      </c>
      <c r="T331" s="85" t="s">
        <v>5735</v>
      </c>
    </row>
    <row r="332" spans="1:20" s="93" customFormat="1" x14ac:dyDescent="0.25">
      <c r="A332" s="83">
        <v>322</v>
      </c>
      <c r="B332" s="84" t="s">
        <v>5863</v>
      </c>
      <c r="C332" s="85" t="s">
        <v>54</v>
      </c>
      <c r="D332" s="85" t="s">
        <v>24</v>
      </c>
      <c r="E332" s="86"/>
      <c r="F332" s="87" t="s">
        <v>5737</v>
      </c>
      <c r="G332" s="85" t="s">
        <v>99</v>
      </c>
      <c r="H332" s="85" t="s">
        <v>5738</v>
      </c>
      <c r="I332" s="85">
        <v>4</v>
      </c>
      <c r="J332" s="85" t="s">
        <v>5466</v>
      </c>
      <c r="K332" s="115">
        <v>150000</v>
      </c>
      <c r="L332" s="90"/>
      <c r="M332" s="91">
        <v>42800</v>
      </c>
      <c r="N332" s="85">
        <v>4</v>
      </c>
      <c r="O332" s="85" t="s">
        <v>5466</v>
      </c>
      <c r="P332" s="92">
        <v>150000</v>
      </c>
      <c r="Q332" s="90"/>
      <c r="R332" s="117">
        <v>37417</v>
      </c>
      <c r="S332" s="91">
        <v>42800</v>
      </c>
      <c r="T332" s="85" t="s">
        <v>5735</v>
      </c>
    </row>
    <row r="333" spans="1:20" s="93" customFormat="1" x14ac:dyDescent="0.25">
      <c r="A333" s="83">
        <v>323</v>
      </c>
      <c r="B333" s="84" t="s">
        <v>5864</v>
      </c>
      <c r="C333" s="85" t="s">
        <v>54</v>
      </c>
      <c r="D333" s="85"/>
      <c r="E333" s="86"/>
      <c r="F333" s="87" t="s">
        <v>5740</v>
      </c>
      <c r="G333" s="85" t="s">
        <v>94</v>
      </c>
      <c r="H333" s="85" t="s">
        <v>5457</v>
      </c>
      <c r="I333" s="85">
        <v>1</v>
      </c>
      <c r="J333" s="85" t="s">
        <v>5466</v>
      </c>
      <c r="K333" s="115">
        <v>46800021</v>
      </c>
      <c r="L333" s="90"/>
      <c r="M333" s="91">
        <v>42737</v>
      </c>
      <c r="N333" s="85">
        <v>1</v>
      </c>
      <c r="O333" s="85" t="s">
        <v>5466</v>
      </c>
      <c r="P333" s="92">
        <v>46800021</v>
      </c>
      <c r="Q333" s="90"/>
      <c r="R333" s="117">
        <v>9617</v>
      </c>
      <c r="S333" s="91">
        <v>42741</v>
      </c>
      <c r="T333" s="85" t="s">
        <v>5735</v>
      </c>
    </row>
    <row r="334" spans="1:20" s="93" customFormat="1" x14ac:dyDescent="0.25">
      <c r="A334" s="83">
        <v>324</v>
      </c>
      <c r="B334" s="84" t="s">
        <v>5865</v>
      </c>
      <c r="C334" s="85" t="s">
        <v>54</v>
      </c>
      <c r="D334" s="85"/>
      <c r="E334" s="86"/>
      <c r="F334" s="87" t="s">
        <v>5742</v>
      </c>
      <c r="G334" s="85" t="s">
        <v>94</v>
      </c>
      <c r="H334" s="85" t="s">
        <v>5457</v>
      </c>
      <c r="I334" s="85">
        <v>1</v>
      </c>
      <c r="J334" s="85" t="s">
        <v>5466</v>
      </c>
      <c r="K334" s="115">
        <v>58896000</v>
      </c>
      <c r="L334" s="90"/>
      <c r="M334" s="91">
        <v>42737</v>
      </c>
      <c r="N334" s="85">
        <v>1</v>
      </c>
      <c r="O334" s="85" t="s">
        <v>5466</v>
      </c>
      <c r="P334" s="92">
        <v>58896000</v>
      </c>
      <c r="Q334" s="90"/>
      <c r="R334" s="117">
        <v>9617</v>
      </c>
      <c r="S334" s="91">
        <v>42752</v>
      </c>
      <c r="T334" s="85" t="s">
        <v>5735</v>
      </c>
    </row>
    <row r="335" spans="1:20" s="93" customFormat="1" x14ac:dyDescent="0.25">
      <c r="A335" s="83">
        <v>325</v>
      </c>
      <c r="B335" s="84" t="s">
        <v>5868</v>
      </c>
      <c r="C335" s="85" t="s">
        <v>54</v>
      </c>
      <c r="D335" s="85"/>
      <c r="E335" s="86"/>
      <c r="F335" s="87" t="s">
        <v>5744</v>
      </c>
      <c r="G335" s="85" t="s">
        <v>94</v>
      </c>
      <c r="H335" s="85" t="s">
        <v>5457</v>
      </c>
      <c r="I335" s="85">
        <v>1</v>
      </c>
      <c r="J335" s="85" t="s">
        <v>5466</v>
      </c>
      <c r="K335" s="115">
        <v>39151152</v>
      </c>
      <c r="L335" s="90"/>
      <c r="M335" s="91">
        <v>42737</v>
      </c>
      <c r="N335" s="85">
        <v>1</v>
      </c>
      <c r="O335" s="85" t="s">
        <v>5466</v>
      </c>
      <c r="P335" s="92">
        <v>39151152</v>
      </c>
      <c r="Q335" s="90"/>
      <c r="R335" s="117">
        <v>9617</v>
      </c>
      <c r="S335" s="91">
        <v>42753</v>
      </c>
      <c r="T335" s="85" t="s">
        <v>5735</v>
      </c>
    </row>
    <row r="336" spans="1:20" s="93" customFormat="1" x14ac:dyDescent="0.25">
      <c r="A336" s="83">
        <v>326</v>
      </c>
      <c r="B336" s="84" t="s">
        <v>5869</v>
      </c>
      <c r="C336" s="85" t="s">
        <v>54</v>
      </c>
      <c r="D336" s="85"/>
      <c r="E336" s="86"/>
      <c r="F336" s="87" t="s">
        <v>5746</v>
      </c>
      <c r="G336" s="85" t="s">
        <v>94</v>
      </c>
      <c r="H336" s="85" t="s">
        <v>5530</v>
      </c>
      <c r="I336" s="85">
        <v>1</v>
      </c>
      <c r="J336" s="85" t="s">
        <v>5466</v>
      </c>
      <c r="K336" s="115">
        <v>5111340</v>
      </c>
      <c r="L336" s="90"/>
      <c r="M336" s="91">
        <v>42737</v>
      </c>
      <c r="N336" s="85">
        <v>1</v>
      </c>
      <c r="O336" s="85" t="s">
        <v>5466</v>
      </c>
      <c r="P336" s="92">
        <v>5111340</v>
      </c>
      <c r="Q336" s="90"/>
      <c r="R336" s="117">
        <v>32017</v>
      </c>
      <c r="S336" s="91">
        <v>42754</v>
      </c>
      <c r="T336" s="85" t="s">
        <v>5735</v>
      </c>
    </row>
    <row r="337" spans="1:20" s="93" customFormat="1" x14ac:dyDescent="0.25">
      <c r="A337" s="83">
        <v>327</v>
      </c>
      <c r="B337" s="84" t="s">
        <v>5872</v>
      </c>
      <c r="C337" s="85" t="s">
        <v>54</v>
      </c>
      <c r="D337" s="85"/>
      <c r="E337" s="86"/>
      <c r="F337" s="87" t="s">
        <v>5748</v>
      </c>
      <c r="G337" s="85" t="s">
        <v>94</v>
      </c>
      <c r="H337" s="85" t="s">
        <v>5461</v>
      </c>
      <c r="I337" s="85">
        <v>1</v>
      </c>
      <c r="J337" s="85" t="s">
        <v>5466</v>
      </c>
      <c r="K337" s="115">
        <v>28407132</v>
      </c>
      <c r="L337" s="90"/>
      <c r="M337" s="91">
        <v>42795</v>
      </c>
      <c r="N337" s="85">
        <v>1</v>
      </c>
      <c r="O337" s="85" t="s">
        <v>5466</v>
      </c>
      <c r="P337" s="92">
        <v>28407132</v>
      </c>
      <c r="Q337" s="90"/>
      <c r="R337" s="117">
        <v>30517</v>
      </c>
      <c r="S337" s="91">
        <v>42754</v>
      </c>
      <c r="T337" s="85" t="s">
        <v>5735</v>
      </c>
    </row>
    <row r="338" spans="1:20" s="93" customFormat="1" x14ac:dyDescent="0.25">
      <c r="A338" s="83">
        <v>328</v>
      </c>
      <c r="B338" s="84" t="s">
        <v>5875</v>
      </c>
      <c r="C338" s="85" t="s">
        <v>54</v>
      </c>
      <c r="D338" s="85"/>
      <c r="E338" s="86"/>
      <c r="F338" s="87" t="s">
        <v>5750</v>
      </c>
      <c r="G338" s="85" t="s">
        <v>99</v>
      </c>
      <c r="H338" s="85" t="s">
        <v>5465</v>
      </c>
      <c r="I338" s="85">
        <v>30</v>
      </c>
      <c r="J338" s="85" t="s">
        <v>5466</v>
      </c>
      <c r="K338" s="115">
        <v>11810</v>
      </c>
      <c r="L338" s="90"/>
      <c r="M338" s="91">
        <v>42930</v>
      </c>
      <c r="N338" s="85">
        <v>30</v>
      </c>
      <c r="O338" s="85" t="s">
        <v>5466</v>
      </c>
      <c r="P338" s="92">
        <v>11810</v>
      </c>
      <c r="Q338" s="90"/>
      <c r="R338" s="117">
        <v>11217</v>
      </c>
      <c r="S338" s="91">
        <v>42789</v>
      </c>
      <c r="T338" s="85" t="s">
        <v>5735</v>
      </c>
    </row>
    <row r="339" spans="1:20" s="93" customFormat="1" x14ac:dyDescent="0.25">
      <c r="A339" s="83">
        <v>329</v>
      </c>
      <c r="B339" s="84" t="s">
        <v>5877</v>
      </c>
      <c r="C339" s="85" t="s">
        <v>54</v>
      </c>
      <c r="D339" s="85"/>
      <c r="E339" s="86"/>
      <c r="F339" s="87" t="s">
        <v>5752</v>
      </c>
      <c r="G339" s="85" t="s">
        <v>99</v>
      </c>
      <c r="H339" s="85" t="s">
        <v>5465</v>
      </c>
      <c r="I339" s="85">
        <v>40</v>
      </c>
      <c r="J339" s="85" t="s">
        <v>5753</v>
      </c>
      <c r="K339" s="115">
        <v>2975</v>
      </c>
      <c r="L339" s="90"/>
      <c r="M339" s="91">
        <v>42930</v>
      </c>
      <c r="N339" s="85">
        <v>40</v>
      </c>
      <c r="O339" s="85" t="s">
        <v>5753</v>
      </c>
      <c r="P339" s="92">
        <v>2975</v>
      </c>
      <c r="Q339" s="90"/>
      <c r="R339" s="117">
        <v>11217</v>
      </c>
      <c r="S339" s="91">
        <v>42789</v>
      </c>
      <c r="T339" s="85" t="s">
        <v>5735</v>
      </c>
    </row>
    <row r="340" spans="1:20" s="93" customFormat="1" x14ac:dyDescent="0.25">
      <c r="A340" s="83">
        <v>330</v>
      </c>
      <c r="B340" s="84" t="s">
        <v>5878</v>
      </c>
      <c r="C340" s="85" t="s">
        <v>54</v>
      </c>
      <c r="D340" s="85"/>
      <c r="E340" s="86"/>
      <c r="F340" s="87" t="s">
        <v>5755</v>
      </c>
      <c r="G340" s="85" t="s">
        <v>99</v>
      </c>
      <c r="H340" s="85" t="s">
        <v>5465</v>
      </c>
      <c r="I340" s="85">
        <v>25</v>
      </c>
      <c r="J340" s="85" t="s">
        <v>5753</v>
      </c>
      <c r="K340" s="115">
        <v>2975</v>
      </c>
      <c r="L340" s="90"/>
      <c r="M340" s="91">
        <v>42930</v>
      </c>
      <c r="N340" s="85">
        <v>25</v>
      </c>
      <c r="O340" s="85" t="s">
        <v>5753</v>
      </c>
      <c r="P340" s="92">
        <v>2975</v>
      </c>
      <c r="Q340" s="90"/>
      <c r="R340" s="117">
        <v>11217</v>
      </c>
      <c r="S340" s="91">
        <v>42789</v>
      </c>
      <c r="T340" s="85" t="s">
        <v>5735</v>
      </c>
    </row>
    <row r="341" spans="1:20" s="93" customFormat="1" x14ac:dyDescent="0.25">
      <c r="A341" s="83">
        <v>331</v>
      </c>
      <c r="B341" s="84" t="s">
        <v>5880</v>
      </c>
      <c r="C341" s="85" t="s">
        <v>54</v>
      </c>
      <c r="D341" s="85"/>
      <c r="E341" s="86"/>
      <c r="F341" s="87" t="s">
        <v>5757</v>
      </c>
      <c r="G341" s="85" t="s">
        <v>99</v>
      </c>
      <c r="H341" s="85" t="s">
        <v>5465</v>
      </c>
      <c r="I341" s="85">
        <v>70</v>
      </c>
      <c r="J341" s="85" t="s">
        <v>5466</v>
      </c>
      <c r="K341" s="115">
        <v>21781</v>
      </c>
      <c r="L341" s="90"/>
      <c r="M341" s="91">
        <v>42930</v>
      </c>
      <c r="N341" s="85">
        <v>70</v>
      </c>
      <c r="O341" s="85" t="s">
        <v>5466</v>
      </c>
      <c r="P341" s="92">
        <v>21781</v>
      </c>
      <c r="Q341" s="90"/>
      <c r="R341" s="117">
        <v>11217</v>
      </c>
      <c r="S341" s="91">
        <v>42789</v>
      </c>
      <c r="T341" s="85" t="s">
        <v>5735</v>
      </c>
    </row>
    <row r="342" spans="1:20" s="93" customFormat="1" x14ac:dyDescent="0.25">
      <c r="A342" s="83">
        <v>332</v>
      </c>
      <c r="B342" s="84" t="s">
        <v>5882</v>
      </c>
      <c r="C342" s="85" t="s">
        <v>54</v>
      </c>
      <c r="D342" s="85"/>
      <c r="E342" s="86"/>
      <c r="F342" s="87" t="s">
        <v>5759</v>
      </c>
      <c r="G342" s="85" t="s">
        <v>99</v>
      </c>
      <c r="H342" s="85" t="s">
        <v>5465</v>
      </c>
      <c r="I342" s="85">
        <v>2</v>
      </c>
      <c r="J342" s="85" t="s">
        <v>5466</v>
      </c>
      <c r="K342" s="115">
        <v>30900</v>
      </c>
      <c r="L342" s="90"/>
      <c r="M342" s="91">
        <v>42930</v>
      </c>
      <c r="N342" s="85">
        <v>2</v>
      </c>
      <c r="O342" s="85" t="s">
        <v>5466</v>
      </c>
      <c r="P342" s="92">
        <v>30900</v>
      </c>
      <c r="Q342" s="90"/>
      <c r="R342" s="117">
        <v>11217</v>
      </c>
      <c r="S342" s="91">
        <v>42789</v>
      </c>
      <c r="T342" s="85" t="s">
        <v>5735</v>
      </c>
    </row>
    <row r="343" spans="1:20" s="93" customFormat="1" x14ac:dyDescent="0.25">
      <c r="A343" s="83">
        <v>333</v>
      </c>
      <c r="B343" s="84" t="s">
        <v>5883</v>
      </c>
      <c r="C343" s="85" t="s">
        <v>54</v>
      </c>
      <c r="D343" s="85"/>
      <c r="E343" s="86"/>
      <c r="F343" s="87" t="s">
        <v>5761</v>
      </c>
      <c r="G343" s="85" t="s">
        <v>99</v>
      </c>
      <c r="H343" s="85" t="s">
        <v>5465</v>
      </c>
      <c r="I343" s="85">
        <v>2</v>
      </c>
      <c r="J343" s="85" t="s">
        <v>5466</v>
      </c>
      <c r="K343" s="115">
        <v>26656</v>
      </c>
      <c r="L343" s="90"/>
      <c r="M343" s="91">
        <v>42930</v>
      </c>
      <c r="N343" s="85">
        <v>2</v>
      </c>
      <c r="O343" s="85" t="s">
        <v>5466</v>
      </c>
      <c r="P343" s="92">
        <v>26656</v>
      </c>
      <c r="Q343" s="90"/>
      <c r="R343" s="117">
        <v>11217</v>
      </c>
      <c r="S343" s="91">
        <v>42789</v>
      </c>
      <c r="T343" s="85" t="s">
        <v>5735</v>
      </c>
    </row>
    <row r="344" spans="1:20" s="93" customFormat="1" x14ac:dyDescent="0.25">
      <c r="A344" s="83">
        <v>334</v>
      </c>
      <c r="B344" s="84" t="s">
        <v>5884</v>
      </c>
      <c r="C344" s="85" t="s">
        <v>54</v>
      </c>
      <c r="D344" s="85"/>
      <c r="E344" s="86"/>
      <c r="F344" s="87" t="s">
        <v>5763</v>
      </c>
      <c r="G344" s="85" t="s">
        <v>99</v>
      </c>
      <c r="H344" s="85" t="s">
        <v>5465</v>
      </c>
      <c r="I344" s="85">
        <v>5</v>
      </c>
      <c r="J344" s="85" t="s">
        <v>5466</v>
      </c>
      <c r="K344" s="115">
        <v>23800</v>
      </c>
      <c r="L344" s="90"/>
      <c r="M344" s="91">
        <v>42930</v>
      </c>
      <c r="N344" s="85">
        <v>5</v>
      </c>
      <c r="O344" s="85" t="s">
        <v>5466</v>
      </c>
      <c r="P344" s="92">
        <v>23800</v>
      </c>
      <c r="Q344" s="90"/>
      <c r="R344" s="117">
        <v>11217</v>
      </c>
      <c r="S344" s="91">
        <v>42789</v>
      </c>
      <c r="T344" s="85" t="s">
        <v>5735</v>
      </c>
    </row>
    <row r="345" spans="1:20" s="93" customFormat="1" x14ac:dyDescent="0.25">
      <c r="A345" s="83">
        <v>335</v>
      </c>
      <c r="B345" s="84" t="s">
        <v>5886</v>
      </c>
      <c r="C345" s="85" t="s">
        <v>54</v>
      </c>
      <c r="D345" s="85"/>
      <c r="E345" s="86"/>
      <c r="F345" s="87" t="s">
        <v>5765</v>
      </c>
      <c r="G345" s="85" t="s">
        <v>99</v>
      </c>
      <c r="H345" s="85" t="s">
        <v>5465</v>
      </c>
      <c r="I345" s="85">
        <v>1</v>
      </c>
      <c r="J345" s="85" t="s">
        <v>5466</v>
      </c>
      <c r="K345" s="115">
        <v>35700</v>
      </c>
      <c r="L345" s="90"/>
      <c r="M345" s="91">
        <v>42930</v>
      </c>
      <c r="N345" s="85">
        <v>1</v>
      </c>
      <c r="O345" s="85" t="s">
        <v>5466</v>
      </c>
      <c r="P345" s="92">
        <v>35700</v>
      </c>
      <c r="Q345" s="90"/>
      <c r="R345" s="117">
        <v>11217</v>
      </c>
      <c r="S345" s="91">
        <v>42789</v>
      </c>
      <c r="T345" s="85" t="s">
        <v>5735</v>
      </c>
    </row>
    <row r="346" spans="1:20" s="93" customFormat="1" x14ac:dyDescent="0.25">
      <c r="A346" s="83">
        <v>336</v>
      </c>
      <c r="B346" s="84" t="s">
        <v>5888</v>
      </c>
      <c r="C346" s="85" t="s">
        <v>54</v>
      </c>
      <c r="D346" s="85"/>
      <c r="E346" s="86"/>
      <c r="F346" s="87" t="s">
        <v>5767</v>
      </c>
      <c r="G346" s="85" t="s">
        <v>99</v>
      </c>
      <c r="H346" s="85" t="s">
        <v>5465</v>
      </c>
      <c r="I346" s="85">
        <v>70</v>
      </c>
      <c r="J346" s="85" t="s">
        <v>5466</v>
      </c>
      <c r="K346" s="115">
        <v>2975</v>
      </c>
      <c r="L346" s="90"/>
      <c r="M346" s="91">
        <v>42930</v>
      </c>
      <c r="N346" s="85">
        <v>70</v>
      </c>
      <c r="O346" s="85" t="s">
        <v>5466</v>
      </c>
      <c r="P346" s="92">
        <v>2975</v>
      </c>
      <c r="Q346" s="90"/>
      <c r="R346" s="117">
        <v>11217</v>
      </c>
      <c r="S346" s="91">
        <v>42789</v>
      </c>
      <c r="T346" s="85" t="s">
        <v>5735</v>
      </c>
    </row>
    <row r="347" spans="1:20" s="93" customFormat="1" x14ac:dyDescent="0.25">
      <c r="A347" s="83">
        <v>337</v>
      </c>
      <c r="B347" s="84" t="s">
        <v>5890</v>
      </c>
      <c r="C347" s="85" t="s">
        <v>54</v>
      </c>
      <c r="D347" s="85"/>
      <c r="E347" s="86"/>
      <c r="F347" s="87" t="s">
        <v>5769</v>
      </c>
      <c r="G347" s="85" t="s">
        <v>99</v>
      </c>
      <c r="H347" s="85" t="s">
        <v>5465</v>
      </c>
      <c r="I347" s="85">
        <v>15</v>
      </c>
      <c r="J347" s="85" t="s">
        <v>5466</v>
      </c>
      <c r="K347" s="115">
        <v>18809</v>
      </c>
      <c r="L347" s="90"/>
      <c r="M347" s="91">
        <v>42930</v>
      </c>
      <c r="N347" s="85">
        <v>15</v>
      </c>
      <c r="O347" s="85" t="s">
        <v>5466</v>
      </c>
      <c r="P347" s="92">
        <v>18809</v>
      </c>
      <c r="Q347" s="90"/>
      <c r="R347" s="117">
        <v>11217</v>
      </c>
      <c r="S347" s="91">
        <v>42789</v>
      </c>
      <c r="T347" s="85" t="s">
        <v>5735</v>
      </c>
    </row>
    <row r="348" spans="1:20" s="93" customFormat="1" x14ac:dyDescent="0.25">
      <c r="A348" s="83">
        <v>338</v>
      </c>
      <c r="B348" s="84" t="s">
        <v>5891</v>
      </c>
      <c r="C348" s="85" t="s">
        <v>54</v>
      </c>
      <c r="D348" s="85"/>
      <c r="E348" s="86"/>
      <c r="F348" s="87" t="s">
        <v>5771</v>
      </c>
      <c r="G348" s="85" t="s">
        <v>99</v>
      </c>
      <c r="H348" s="85" t="s">
        <v>5465</v>
      </c>
      <c r="I348" s="85">
        <v>2</v>
      </c>
      <c r="J348" s="85" t="s">
        <v>5466</v>
      </c>
      <c r="K348" s="115">
        <v>65000</v>
      </c>
      <c r="L348" s="90"/>
      <c r="M348" s="91">
        <v>42930</v>
      </c>
      <c r="N348" s="85">
        <v>2</v>
      </c>
      <c r="O348" s="85" t="s">
        <v>5466</v>
      </c>
      <c r="P348" s="92">
        <v>65000</v>
      </c>
      <c r="Q348" s="90"/>
      <c r="R348" s="117">
        <v>11217</v>
      </c>
      <c r="S348" s="91">
        <v>42789</v>
      </c>
      <c r="T348" s="85" t="s">
        <v>5735</v>
      </c>
    </row>
    <row r="349" spans="1:20" s="93" customFormat="1" x14ac:dyDescent="0.25">
      <c r="A349" s="83">
        <v>339</v>
      </c>
      <c r="B349" s="84" t="s">
        <v>5893</v>
      </c>
      <c r="C349" s="85" t="s">
        <v>54</v>
      </c>
      <c r="D349" s="85"/>
      <c r="E349" s="86"/>
      <c r="F349" s="87" t="s">
        <v>5773</v>
      </c>
      <c r="G349" s="85" t="s">
        <v>99</v>
      </c>
      <c r="H349" s="85" t="s">
        <v>5465</v>
      </c>
      <c r="I349" s="85">
        <v>2</v>
      </c>
      <c r="J349" s="85" t="s">
        <v>5466</v>
      </c>
      <c r="K349" s="115">
        <v>18400</v>
      </c>
      <c r="L349" s="90"/>
      <c r="M349" s="91">
        <v>42930</v>
      </c>
      <c r="N349" s="85">
        <v>2</v>
      </c>
      <c r="O349" s="85" t="s">
        <v>5466</v>
      </c>
      <c r="P349" s="92">
        <v>18400</v>
      </c>
      <c r="Q349" s="90"/>
      <c r="R349" s="117">
        <v>11217</v>
      </c>
      <c r="S349" s="91">
        <v>42789</v>
      </c>
      <c r="T349" s="85" t="s">
        <v>5735</v>
      </c>
    </row>
    <row r="350" spans="1:20" s="93" customFormat="1" x14ac:dyDescent="0.25">
      <c r="A350" s="83">
        <v>340</v>
      </c>
      <c r="B350" s="84" t="s">
        <v>5894</v>
      </c>
      <c r="C350" s="85" t="s">
        <v>54</v>
      </c>
      <c r="D350" s="85"/>
      <c r="E350" s="86"/>
      <c r="F350" s="87" t="s">
        <v>5775</v>
      </c>
      <c r="G350" s="85" t="s">
        <v>99</v>
      </c>
      <c r="H350" s="85" t="s">
        <v>5500</v>
      </c>
      <c r="I350" s="85">
        <v>15</v>
      </c>
      <c r="J350" s="85" t="s">
        <v>5466</v>
      </c>
      <c r="K350" s="115">
        <v>33000</v>
      </c>
      <c r="L350" s="90"/>
      <c r="M350" s="91">
        <v>42789</v>
      </c>
      <c r="N350" s="85">
        <v>15</v>
      </c>
      <c r="O350" s="85" t="s">
        <v>5466</v>
      </c>
      <c r="P350" s="92">
        <v>33000</v>
      </c>
      <c r="Q350" s="90"/>
      <c r="R350" s="117">
        <v>11417</v>
      </c>
      <c r="S350" s="91">
        <v>42789</v>
      </c>
      <c r="T350" s="85" t="s">
        <v>5735</v>
      </c>
    </row>
    <row r="351" spans="1:20" s="93" customFormat="1" x14ac:dyDescent="0.25">
      <c r="A351" s="83">
        <v>341</v>
      </c>
      <c r="B351" s="84" t="s">
        <v>5896</v>
      </c>
      <c r="C351" s="85" t="s">
        <v>54</v>
      </c>
      <c r="D351" s="85"/>
      <c r="E351" s="86"/>
      <c r="F351" s="87" t="s">
        <v>5777</v>
      </c>
      <c r="G351" s="85" t="s">
        <v>99</v>
      </c>
      <c r="H351" s="85" t="s">
        <v>5463</v>
      </c>
      <c r="I351" s="85">
        <v>1</v>
      </c>
      <c r="J351" s="85" t="s">
        <v>5458</v>
      </c>
      <c r="K351" s="115">
        <v>5040000</v>
      </c>
      <c r="L351" s="90"/>
      <c r="M351" s="91">
        <v>42885</v>
      </c>
      <c r="N351" s="85">
        <v>8</v>
      </c>
      <c r="O351" s="85" t="s">
        <v>5466</v>
      </c>
      <c r="P351" s="92">
        <v>217175</v>
      </c>
      <c r="Q351" s="90"/>
      <c r="R351" s="117">
        <v>32417</v>
      </c>
      <c r="S351" s="91">
        <v>42811</v>
      </c>
      <c r="T351" s="85" t="s">
        <v>5735</v>
      </c>
    </row>
    <row r="352" spans="1:20" s="93" customFormat="1" x14ac:dyDescent="0.25">
      <c r="A352" s="83">
        <v>342</v>
      </c>
      <c r="B352" s="84" t="s">
        <v>5897</v>
      </c>
      <c r="C352" s="85" t="s">
        <v>54</v>
      </c>
      <c r="D352" s="85"/>
      <c r="E352" s="86"/>
      <c r="F352" s="87" t="s">
        <v>5779</v>
      </c>
      <c r="G352" s="85" t="s">
        <v>99</v>
      </c>
      <c r="H352" s="85" t="s">
        <v>5489</v>
      </c>
      <c r="I352" s="85">
        <v>1</v>
      </c>
      <c r="J352" s="85" t="s">
        <v>5466</v>
      </c>
      <c r="K352" s="115">
        <v>1486500</v>
      </c>
      <c r="L352" s="90"/>
      <c r="M352" s="91">
        <v>42776</v>
      </c>
      <c r="N352" s="85">
        <v>1</v>
      </c>
      <c r="O352" s="85" t="s">
        <v>5466</v>
      </c>
      <c r="P352" s="92">
        <v>1294000</v>
      </c>
      <c r="Q352" s="90"/>
      <c r="R352" s="117">
        <v>11617</v>
      </c>
      <c r="S352" s="91">
        <v>42852</v>
      </c>
      <c r="T352" s="85" t="s">
        <v>5735</v>
      </c>
    </row>
    <row r="353" spans="1:20" s="93" customFormat="1" x14ac:dyDescent="0.25">
      <c r="A353" s="83">
        <v>343</v>
      </c>
      <c r="B353" s="84" t="s">
        <v>5899</v>
      </c>
      <c r="C353" s="85" t="s">
        <v>54</v>
      </c>
      <c r="D353" s="85"/>
      <c r="E353" s="86"/>
      <c r="F353" s="87" t="s">
        <v>5781</v>
      </c>
      <c r="G353" s="85" t="s">
        <v>99</v>
      </c>
      <c r="H353" s="85" t="s">
        <v>5489</v>
      </c>
      <c r="I353" s="85">
        <v>1</v>
      </c>
      <c r="J353" s="85" t="s">
        <v>5466</v>
      </c>
      <c r="K353" s="115">
        <v>356000</v>
      </c>
      <c r="L353" s="90"/>
      <c r="M353" s="91">
        <v>43018</v>
      </c>
      <c r="N353" s="85">
        <v>1</v>
      </c>
      <c r="O353" s="85" t="s">
        <v>5466</v>
      </c>
      <c r="P353" s="92">
        <v>300000</v>
      </c>
      <c r="Q353" s="90"/>
      <c r="R353" s="117">
        <v>11617</v>
      </c>
      <c r="S353" s="91">
        <v>43017</v>
      </c>
      <c r="T353" s="85" t="s">
        <v>5735</v>
      </c>
    </row>
    <row r="354" spans="1:20" s="93" customFormat="1" x14ac:dyDescent="0.25">
      <c r="A354" s="83">
        <v>344</v>
      </c>
      <c r="B354" s="84" t="s">
        <v>5902</v>
      </c>
      <c r="C354" s="85" t="s">
        <v>54</v>
      </c>
      <c r="D354" s="85"/>
      <c r="E354" s="86"/>
      <c r="F354" s="87" t="s">
        <v>5783</v>
      </c>
      <c r="G354" s="85" t="s">
        <v>99</v>
      </c>
      <c r="H354" s="85" t="s">
        <v>5493</v>
      </c>
      <c r="I354" s="85">
        <v>8</v>
      </c>
      <c r="J354" s="85" t="s">
        <v>5784</v>
      </c>
      <c r="K354" s="115">
        <v>1674149.25</v>
      </c>
      <c r="L354" s="90"/>
      <c r="M354" s="91">
        <v>42836</v>
      </c>
      <c r="N354" s="85">
        <v>8</v>
      </c>
      <c r="O354" s="85" t="s">
        <v>5784</v>
      </c>
      <c r="P354" s="92">
        <v>1674149</v>
      </c>
      <c r="Q354" s="90"/>
      <c r="R354" s="117">
        <v>37317</v>
      </c>
      <c r="S354" s="91">
        <v>42852</v>
      </c>
      <c r="T354" s="85" t="s">
        <v>5735</v>
      </c>
    </row>
    <row r="355" spans="1:20" s="93" customFormat="1" x14ac:dyDescent="0.25">
      <c r="A355" s="83">
        <v>345</v>
      </c>
      <c r="B355" s="84" t="s">
        <v>5903</v>
      </c>
      <c r="C355" s="85" t="s">
        <v>54</v>
      </c>
      <c r="D355" s="85"/>
      <c r="E355" s="86"/>
      <c r="F355" s="87" t="s">
        <v>5786</v>
      </c>
      <c r="G355" s="85" t="s">
        <v>99</v>
      </c>
      <c r="H355" s="85" t="s">
        <v>5493</v>
      </c>
      <c r="I355" s="85">
        <v>8</v>
      </c>
      <c r="J355" s="85" t="s">
        <v>5784</v>
      </c>
      <c r="K355" s="115">
        <v>6829017</v>
      </c>
      <c r="L355" s="90"/>
      <c r="M355" s="91">
        <v>42836</v>
      </c>
      <c r="N355" s="85">
        <v>8</v>
      </c>
      <c r="O355" s="85" t="s">
        <v>5784</v>
      </c>
      <c r="P355" s="92">
        <v>6829017</v>
      </c>
      <c r="Q355" s="90"/>
      <c r="R355" s="117">
        <v>37317</v>
      </c>
      <c r="S355" s="91">
        <v>42852</v>
      </c>
      <c r="T355" s="85" t="s">
        <v>5735</v>
      </c>
    </row>
    <row r="356" spans="1:20" s="93" customFormat="1" x14ac:dyDescent="0.25">
      <c r="A356" s="83">
        <v>346</v>
      </c>
      <c r="B356" s="84" t="s">
        <v>5904</v>
      </c>
      <c r="C356" s="85" t="s">
        <v>54</v>
      </c>
      <c r="D356" s="85"/>
      <c r="E356" s="86"/>
      <c r="F356" s="87" t="s">
        <v>5788</v>
      </c>
      <c r="G356" s="85" t="s">
        <v>99</v>
      </c>
      <c r="H356" s="85" t="s">
        <v>5499</v>
      </c>
      <c r="I356" s="85">
        <v>1</v>
      </c>
      <c r="J356" s="85" t="s">
        <v>5466</v>
      </c>
      <c r="K356" s="115">
        <v>14630500</v>
      </c>
      <c r="L356" s="90"/>
      <c r="M356" s="91">
        <v>42885</v>
      </c>
      <c r="N356" s="85">
        <v>1</v>
      </c>
      <c r="O356" s="85" t="s">
        <v>5466</v>
      </c>
      <c r="P356" s="92">
        <v>7357770</v>
      </c>
      <c r="Q356" s="90"/>
      <c r="R356" s="117">
        <v>34217</v>
      </c>
      <c r="S356" s="91">
        <v>42853</v>
      </c>
      <c r="T356" s="85" t="s">
        <v>5735</v>
      </c>
    </row>
    <row r="357" spans="1:20" s="93" customFormat="1" x14ac:dyDescent="0.25">
      <c r="A357" s="83">
        <v>347</v>
      </c>
      <c r="B357" s="84" t="s">
        <v>5907</v>
      </c>
      <c r="C357" s="85" t="s">
        <v>54</v>
      </c>
      <c r="D357" s="85"/>
      <c r="E357" s="86"/>
      <c r="F357" s="87" t="s">
        <v>5790</v>
      </c>
      <c r="G357" s="85" t="s">
        <v>99</v>
      </c>
      <c r="H357" s="85" t="s">
        <v>5499</v>
      </c>
      <c r="I357" s="85">
        <v>42</v>
      </c>
      <c r="J357" s="85" t="s">
        <v>5466</v>
      </c>
      <c r="K357" s="115">
        <v>374484</v>
      </c>
      <c r="L357" s="90"/>
      <c r="M357" s="91">
        <v>42885</v>
      </c>
      <c r="N357" s="85">
        <v>42</v>
      </c>
      <c r="O357" s="85" t="s">
        <v>5466</v>
      </c>
      <c r="P357" s="92">
        <v>213015</v>
      </c>
      <c r="Q357" s="90"/>
      <c r="R357" s="117">
        <v>34217</v>
      </c>
      <c r="S357" s="91">
        <v>42873</v>
      </c>
      <c r="T357" s="85" t="s">
        <v>5735</v>
      </c>
    </row>
    <row r="358" spans="1:20" s="93" customFormat="1" x14ac:dyDescent="0.25">
      <c r="A358" s="83">
        <v>348</v>
      </c>
      <c r="B358" s="84" t="s">
        <v>5908</v>
      </c>
      <c r="C358" s="85" t="s">
        <v>54</v>
      </c>
      <c r="D358" s="85"/>
      <c r="E358" s="86"/>
      <c r="F358" s="87" t="s">
        <v>5792</v>
      </c>
      <c r="G358" s="85" t="s">
        <v>99</v>
      </c>
      <c r="H358" s="85" t="s">
        <v>5499</v>
      </c>
      <c r="I358" s="85">
        <v>1</v>
      </c>
      <c r="J358" s="85" t="s">
        <v>5466</v>
      </c>
      <c r="K358" s="115">
        <v>1980000</v>
      </c>
      <c r="L358" s="90"/>
      <c r="M358" s="91">
        <v>42935</v>
      </c>
      <c r="N358" s="85">
        <v>1</v>
      </c>
      <c r="O358" s="85" t="s">
        <v>5466</v>
      </c>
      <c r="P358" s="92">
        <v>1980000</v>
      </c>
      <c r="Q358" s="90"/>
      <c r="R358" s="117">
        <v>43917</v>
      </c>
      <c r="S358" s="91">
        <v>42935</v>
      </c>
      <c r="T358" s="85" t="s">
        <v>5735</v>
      </c>
    </row>
    <row r="359" spans="1:20" s="93" customFormat="1" x14ac:dyDescent="0.25">
      <c r="A359" s="83">
        <v>349</v>
      </c>
      <c r="B359" s="84" t="s">
        <v>5909</v>
      </c>
      <c r="C359" s="85" t="s">
        <v>54</v>
      </c>
      <c r="D359" s="85"/>
      <c r="E359" s="86"/>
      <c r="F359" s="87" t="s">
        <v>5794</v>
      </c>
      <c r="G359" s="85" t="s">
        <v>99</v>
      </c>
      <c r="H359" s="85" t="s">
        <v>5499</v>
      </c>
      <c r="I359" s="85">
        <v>1</v>
      </c>
      <c r="J359" s="85" t="s">
        <v>5458</v>
      </c>
      <c r="K359" s="115">
        <v>25000000</v>
      </c>
      <c r="L359" s="90"/>
      <c r="M359" s="91">
        <v>42975</v>
      </c>
      <c r="N359" s="85">
        <v>1</v>
      </c>
      <c r="O359" s="85" t="s">
        <v>5466</v>
      </c>
      <c r="P359" s="92">
        <v>8694600</v>
      </c>
      <c r="Q359" s="90"/>
      <c r="R359" s="117">
        <v>45017</v>
      </c>
      <c r="S359" s="91">
        <v>42975</v>
      </c>
      <c r="T359" s="85" t="s">
        <v>5735</v>
      </c>
    </row>
    <row r="360" spans="1:20" s="93" customFormat="1" x14ac:dyDescent="0.25">
      <c r="A360" s="83">
        <v>350</v>
      </c>
      <c r="B360" s="84" t="s">
        <v>5911</v>
      </c>
      <c r="C360" s="85" t="s">
        <v>54</v>
      </c>
      <c r="D360" s="85"/>
      <c r="E360" s="86"/>
      <c r="F360" s="87" t="s">
        <v>5796</v>
      </c>
      <c r="G360" s="85" t="s">
        <v>99</v>
      </c>
      <c r="H360" s="85" t="s">
        <v>5500</v>
      </c>
      <c r="I360" s="85">
        <v>39</v>
      </c>
      <c r="J360" s="85" t="s">
        <v>5466</v>
      </c>
      <c r="K360" s="115">
        <v>19603</v>
      </c>
      <c r="L360" s="90"/>
      <c r="M360" s="91">
        <v>43032</v>
      </c>
      <c r="N360" s="85">
        <v>39</v>
      </c>
      <c r="O360" s="85" t="s">
        <v>5466</v>
      </c>
      <c r="P360" s="92">
        <v>17718</v>
      </c>
      <c r="Q360" s="90"/>
      <c r="R360" s="117">
        <v>11417</v>
      </c>
      <c r="S360" s="91">
        <v>43032</v>
      </c>
      <c r="T360" s="85" t="s">
        <v>5735</v>
      </c>
    </row>
    <row r="361" spans="1:20" s="93" customFormat="1" x14ac:dyDescent="0.25">
      <c r="A361" s="83">
        <v>351</v>
      </c>
      <c r="B361" s="84" t="s">
        <v>5913</v>
      </c>
      <c r="C361" s="85" t="s">
        <v>54</v>
      </c>
      <c r="D361" s="85"/>
      <c r="E361" s="86"/>
      <c r="F361" s="87" t="s">
        <v>5798</v>
      </c>
      <c r="G361" s="85" t="s">
        <v>99</v>
      </c>
      <c r="H361" s="85" t="s">
        <v>5499</v>
      </c>
      <c r="I361" s="85">
        <v>1</v>
      </c>
      <c r="J361" s="85" t="s">
        <v>5466</v>
      </c>
      <c r="K361" s="115">
        <v>1799500</v>
      </c>
      <c r="L361" s="90"/>
      <c r="M361" s="91">
        <v>43056</v>
      </c>
      <c r="N361" s="85">
        <v>1</v>
      </c>
      <c r="O361" s="85" t="s">
        <v>5466</v>
      </c>
      <c r="P361" s="92">
        <v>1740000</v>
      </c>
      <c r="Q361" s="90"/>
      <c r="R361" s="117">
        <v>45017</v>
      </c>
      <c r="S361" s="91">
        <v>43056</v>
      </c>
      <c r="T361" s="85" t="s">
        <v>5735</v>
      </c>
    </row>
    <row r="362" spans="1:20" s="93" customFormat="1" x14ac:dyDescent="0.25">
      <c r="A362" s="83">
        <v>352</v>
      </c>
      <c r="B362" s="84" t="s">
        <v>5915</v>
      </c>
      <c r="C362" s="85" t="s">
        <v>54</v>
      </c>
      <c r="D362" s="85"/>
      <c r="E362" s="86"/>
      <c r="F362" s="87" t="s">
        <v>5800</v>
      </c>
      <c r="G362" s="85" t="s">
        <v>99</v>
      </c>
      <c r="H362" s="85" t="s">
        <v>5499</v>
      </c>
      <c r="I362" s="85">
        <v>1</v>
      </c>
      <c r="J362" s="85" t="s">
        <v>5466</v>
      </c>
      <c r="K362" s="115">
        <v>1521500</v>
      </c>
      <c r="L362" s="90"/>
      <c r="M362" s="91">
        <v>43063</v>
      </c>
      <c r="N362" s="85">
        <v>1</v>
      </c>
      <c r="O362" s="85" t="s">
        <v>5466</v>
      </c>
      <c r="P362" s="92">
        <v>1500000</v>
      </c>
      <c r="Q362" s="90"/>
      <c r="R362" s="117">
        <v>45017</v>
      </c>
      <c r="S362" s="91">
        <v>43060</v>
      </c>
      <c r="T362" s="85" t="s">
        <v>5735</v>
      </c>
    </row>
    <row r="363" spans="1:20" s="93" customFormat="1" x14ac:dyDescent="0.25">
      <c r="A363" s="83">
        <v>353</v>
      </c>
      <c r="B363" s="84" t="s">
        <v>5916</v>
      </c>
      <c r="C363" s="85" t="s">
        <v>54</v>
      </c>
      <c r="D363" s="85"/>
      <c r="E363" s="86"/>
      <c r="F363" s="87" t="s">
        <v>5802</v>
      </c>
      <c r="G363" s="85" t="s">
        <v>99</v>
      </c>
      <c r="H363" s="85" t="s">
        <v>5521</v>
      </c>
      <c r="I363" s="85">
        <v>23</v>
      </c>
      <c r="J363" s="85" t="s">
        <v>5466</v>
      </c>
      <c r="K363" s="115">
        <v>34097</v>
      </c>
      <c r="L363" s="90"/>
      <c r="M363" s="91">
        <v>43003</v>
      </c>
      <c r="N363" s="85">
        <v>23</v>
      </c>
      <c r="O363" s="85" t="s">
        <v>5466</v>
      </c>
      <c r="P363" s="92">
        <v>31130</v>
      </c>
      <c r="Q363" s="90"/>
      <c r="R363" s="117">
        <v>45817</v>
      </c>
      <c r="S363" s="91">
        <v>42999</v>
      </c>
      <c r="T363" s="85" t="s">
        <v>5735</v>
      </c>
    </row>
    <row r="364" spans="1:20" s="93" customFormat="1" x14ac:dyDescent="0.25">
      <c r="A364" s="83">
        <v>354</v>
      </c>
      <c r="B364" s="84" t="s">
        <v>5917</v>
      </c>
      <c r="C364" s="85" t="s">
        <v>54</v>
      </c>
      <c r="D364" s="85"/>
      <c r="E364" s="86"/>
      <c r="F364" s="87" t="s">
        <v>5804</v>
      </c>
      <c r="G364" s="85" t="s">
        <v>99</v>
      </c>
      <c r="H364" s="85" t="s">
        <v>5521</v>
      </c>
      <c r="I364" s="85">
        <v>18</v>
      </c>
      <c r="J364" s="85" t="s">
        <v>5466</v>
      </c>
      <c r="K364" s="115">
        <v>36722</v>
      </c>
      <c r="L364" s="90"/>
      <c r="M364" s="91">
        <v>43003</v>
      </c>
      <c r="N364" s="85">
        <v>18</v>
      </c>
      <c r="O364" s="85" t="s">
        <v>5466</v>
      </c>
      <c r="P364" s="92">
        <v>31889</v>
      </c>
      <c r="Q364" s="90"/>
      <c r="R364" s="117">
        <v>45817</v>
      </c>
      <c r="S364" s="91">
        <v>42999</v>
      </c>
      <c r="T364" s="85" t="s">
        <v>5735</v>
      </c>
    </row>
    <row r="365" spans="1:20" s="93" customFormat="1" x14ac:dyDescent="0.25">
      <c r="A365" s="83">
        <v>355</v>
      </c>
      <c r="B365" s="84" t="s">
        <v>5918</v>
      </c>
      <c r="C365" s="85" t="s">
        <v>54</v>
      </c>
      <c r="D365" s="85"/>
      <c r="E365" s="86"/>
      <c r="F365" s="87" t="s">
        <v>5806</v>
      </c>
      <c r="G365" s="85" t="s">
        <v>99</v>
      </c>
      <c r="H365" s="85" t="s">
        <v>5521</v>
      </c>
      <c r="I365" s="85">
        <v>18</v>
      </c>
      <c r="J365" s="85" t="s">
        <v>5466</v>
      </c>
      <c r="K365" s="115">
        <v>30861</v>
      </c>
      <c r="L365" s="90"/>
      <c r="M365" s="91">
        <v>43003</v>
      </c>
      <c r="N365" s="85">
        <v>18</v>
      </c>
      <c r="O365" s="85" t="s">
        <v>5466</v>
      </c>
      <c r="P365" s="92">
        <v>26667</v>
      </c>
      <c r="Q365" s="90"/>
      <c r="R365" s="117">
        <v>45817</v>
      </c>
      <c r="S365" s="91">
        <v>42999</v>
      </c>
      <c r="T365" s="85" t="s">
        <v>5735</v>
      </c>
    </row>
    <row r="366" spans="1:20" s="93" customFormat="1" x14ac:dyDescent="0.25">
      <c r="A366" s="83">
        <v>356</v>
      </c>
      <c r="B366" s="84" t="s">
        <v>5921</v>
      </c>
      <c r="C366" s="85" t="s">
        <v>54</v>
      </c>
      <c r="D366" s="85"/>
      <c r="E366" s="86"/>
      <c r="F366" s="87" t="s">
        <v>5808</v>
      </c>
      <c r="G366" s="85" t="s">
        <v>99</v>
      </c>
      <c r="H366" s="85" t="s">
        <v>5499</v>
      </c>
      <c r="I366" s="85">
        <v>4</v>
      </c>
      <c r="J366" s="85" t="s">
        <v>5466</v>
      </c>
      <c r="K366" s="115">
        <v>1468599</v>
      </c>
      <c r="L366" s="90"/>
      <c r="M366" s="91">
        <v>43070</v>
      </c>
      <c r="N366" s="85">
        <v>4</v>
      </c>
      <c r="O366" s="85" t="s">
        <v>5466</v>
      </c>
      <c r="P366" s="92">
        <v>1356250</v>
      </c>
      <c r="Q366" s="90"/>
      <c r="R366" s="117">
        <v>45017</v>
      </c>
      <c r="S366" s="91">
        <v>43070</v>
      </c>
      <c r="T366" s="85" t="s">
        <v>5735</v>
      </c>
    </row>
    <row r="367" spans="1:20" s="93" customFormat="1" x14ac:dyDescent="0.25">
      <c r="A367" s="83">
        <v>357</v>
      </c>
      <c r="B367" s="84" t="s">
        <v>5924</v>
      </c>
      <c r="C367" s="85" t="s">
        <v>54</v>
      </c>
      <c r="D367" s="85"/>
      <c r="E367" s="86"/>
      <c r="F367" s="87" t="s">
        <v>5810</v>
      </c>
      <c r="G367" s="85" t="s">
        <v>99</v>
      </c>
      <c r="H367" s="85" t="s">
        <v>5463</v>
      </c>
      <c r="I367" s="85">
        <v>31</v>
      </c>
      <c r="J367" s="85" t="s">
        <v>5466</v>
      </c>
      <c r="K367" s="115">
        <v>279650</v>
      </c>
      <c r="L367" s="90"/>
      <c r="M367" s="91">
        <v>43088</v>
      </c>
      <c r="N367" s="85">
        <v>31</v>
      </c>
      <c r="O367" s="85" t="s">
        <v>5466</v>
      </c>
      <c r="P367" s="92">
        <v>279650</v>
      </c>
      <c r="Q367" s="90"/>
      <c r="R367" s="117">
        <v>43917</v>
      </c>
      <c r="S367" s="91">
        <v>43082</v>
      </c>
      <c r="T367" s="85" t="s">
        <v>5735</v>
      </c>
    </row>
    <row r="368" spans="1:20" s="93" customFormat="1" x14ac:dyDescent="0.25">
      <c r="A368" s="83">
        <v>358</v>
      </c>
      <c r="B368" s="84" t="s">
        <v>5926</v>
      </c>
      <c r="C368" s="85" t="s">
        <v>54</v>
      </c>
      <c r="D368" s="85"/>
      <c r="E368" s="86"/>
      <c r="F368" s="87" t="s">
        <v>5812</v>
      </c>
      <c r="G368" s="85" t="s">
        <v>99</v>
      </c>
      <c r="H368" s="85" t="s">
        <v>5521</v>
      </c>
      <c r="I368" s="85">
        <v>1</v>
      </c>
      <c r="J368" s="85" t="s">
        <v>5466</v>
      </c>
      <c r="K368" s="115">
        <v>3899500</v>
      </c>
      <c r="L368" s="90"/>
      <c r="M368" s="91">
        <v>42948</v>
      </c>
      <c r="N368" s="85">
        <v>1</v>
      </c>
      <c r="O368" s="85" t="s">
        <v>5466</v>
      </c>
      <c r="P368" s="92">
        <v>3899500</v>
      </c>
      <c r="Q368" s="90"/>
      <c r="R368" s="117">
        <v>11817</v>
      </c>
      <c r="S368" s="91">
        <v>43035</v>
      </c>
      <c r="T368" s="85" t="s">
        <v>5735</v>
      </c>
    </row>
    <row r="369" spans="1:20" s="93" customFormat="1" x14ac:dyDescent="0.25">
      <c r="A369" s="83">
        <v>359</v>
      </c>
      <c r="B369" s="84" t="s">
        <v>5927</v>
      </c>
      <c r="C369" s="85" t="s">
        <v>54</v>
      </c>
      <c r="D369" s="85"/>
      <c r="E369" s="86"/>
      <c r="F369" s="87" t="s">
        <v>5814</v>
      </c>
      <c r="G369" s="85" t="s">
        <v>99</v>
      </c>
      <c r="H369" s="85" t="s">
        <v>5530</v>
      </c>
      <c r="I369" s="85">
        <v>11</v>
      </c>
      <c r="J369" s="85" t="s">
        <v>5466</v>
      </c>
      <c r="K369" s="115">
        <v>179950</v>
      </c>
      <c r="L369" s="90"/>
      <c r="M369" s="91">
        <v>42948</v>
      </c>
      <c r="N369" s="85">
        <v>11</v>
      </c>
      <c r="O369" s="85" t="s">
        <v>5466</v>
      </c>
      <c r="P369" s="92">
        <v>150000</v>
      </c>
      <c r="Q369" s="90"/>
      <c r="R369" s="117">
        <v>37717</v>
      </c>
      <c r="S369" s="91">
        <v>42951</v>
      </c>
      <c r="T369" s="85" t="s">
        <v>5735</v>
      </c>
    </row>
    <row r="370" spans="1:20" s="93" customFormat="1" x14ac:dyDescent="0.25">
      <c r="A370" s="83">
        <v>360</v>
      </c>
      <c r="B370" s="84" t="s">
        <v>5930</v>
      </c>
      <c r="C370" s="85" t="s">
        <v>54</v>
      </c>
      <c r="D370" s="85"/>
      <c r="E370" s="86"/>
      <c r="F370" s="87" t="s">
        <v>5816</v>
      </c>
      <c r="G370" s="85" t="s">
        <v>99</v>
      </c>
      <c r="H370" s="85" t="s">
        <v>5817</v>
      </c>
      <c r="I370" s="85">
        <v>1</v>
      </c>
      <c r="J370" s="85" t="s">
        <v>5466</v>
      </c>
      <c r="K370" s="115">
        <v>2123068</v>
      </c>
      <c r="L370" s="90"/>
      <c r="M370" s="91">
        <v>42957</v>
      </c>
      <c r="N370" s="85">
        <v>1</v>
      </c>
      <c r="O370" s="85" t="s">
        <v>5466</v>
      </c>
      <c r="P370" s="92">
        <v>2123068</v>
      </c>
      <c r="Q370" s="90"/>
      <c r="R370" s="117">
        <v>44817</v>
      </c>
      <c r="S370" s="91">
        <v>42957</v>
      </c>
      <c r="T370" s="85" t="s">
        <v>5735</v>
      </c>
    </row>
    <row r="371" spans="1:20" s="93" customFormat="1" x14ac:dyDescent="0.25">
      <c r="A371" s="83">
        <v>361</v>
      </c>
      <c r="B371" s="84" t="s">
        <v>5931</v>
      </c>
      <c r="C371" s="85" t="s">
        <v>54</v>
      </c>
      <c r="D371" s="85"/>
      <c r="E371" s="86"/>
      <c r="F371" s="87" t="s">
        <v>5819</v>
      </c>
      <c r="G371" s="85" t="s">
        <v>99</v>
      </c>
      <c r="H371" s="85" t="s">
        <v>5820</v>
      </c>
      <c r="I371" s="85">
        <v>1</v>
      </c>
      <c r="J371" s="85" t="s">
        <v>5466</v>
      </c>
      <c r="K371" s="115">
        <v>492603206</v>
      </c>
      <c r="L371" s="90"/>
      <c r="M371" s="91">
        <v>42837</v>
      </c>
      <c r="N371" s="85">
        <v>1</v>
      </c>
      <c r="O371" s="85" t="s">
        <v>5466</v>
      </c>
      <c r="P371" s="92">
        <v>492603206</v>
      </c>
      <c r="Q371" s="90"/>
      <c r="R371" s="117">
        <v>36017</v>
      </c>
      <c r="S371" s="91">
        <v>42836</v>
      </c>
      <c r="T371" s="85" t="s">
        <v>5735</v>
      </c>
    </row>
    <row r="372" spans="1:20" s="93" customFormat="1" x14ac:dyDescent="0.25">
      <c r="A372" s="83">
        <v>362</v>
      </c>
      <c r="B372" s="84" t="s">
        <v>5932</v>
      </c>
      <c r="C372" s="85" t="s">
        <v>54</v>
      </c>
      <c r="D372" s="85"/>
      <c r="E372" s="86"/>
      <c r="F372" s="87" t="s">
        <v>5822</v>
      </c>
      <c r="G372" s="85" t="s">
        <v>99</v>
      </c>
      <c r="H372" s="85" t="s">
        <v>5823</v>
      </c>
      <c r="I372" s="85">
        <v>1</v>
      </c>
      <c r="J372" s="85" t="s">
        <v>5466</v>
      </c>
      <c r="K372" s="115">
        <v>51149439</v>
      </c>
      <c r="L372" s="90"/>
      <c r="M372" s="91">
        <v>42837</v>
      </c>
      <c r="N372" s="85">
        <v>1</v>
      </c>
      <c r="O372" s="85" t="s">
        <v>5466</v>
      </c>
      <c r="P372" s="92">
        <v>51149439</v>
      </c>
      <c r="Q372" s="90"/>
      <c r="R372" s="117">
        <v>36017</v>
      </c>
      <c r="S372" s="91">
        <v>42836</v>
      </c>
      <c r="T372" s="85" t="s">
        <v>5735</v>
      </c>
    </row>
    <row r="373" spans="1:20" s="93" customFormat="1" x14ac:dyDescent="0.25">
      <c r="A373" s="83">
        <v>363</v>
      </c>
      <c r="B373" s="84" t="s">
        <v>5933</v>
      </c>
      <c r="C373" s="85" t="s">
        <v>54</v>
      </c>
      <c r="D373" s="85"/>
      <c r="E373" s="86"/>
      <c r="F373" s="87" t="s">
        <v>5825</v>
      </c>
      <c r="G373" s="85" t="s">
        <v>99</v>
      </c>
      <c r="H373" s="85" t="s">
        <v>5826</v>
      </c>
      <c r="I373" s="85">
        <v>1786</v>
      </c>
      <c r="J373" s="85" t="s">
        <v>5661</v>
      </c>
      <c r="K373" s="115">
        <v>19667</v>
      </c>
      <c r="L373" s="90"/>
      <c r="M373" s="91">
        <v>42914</v>
      </c>
      <c r="N373" s="85">
        <v>1786</v>
      </c>
      <c r="O373" s="85" t="s">
        <v>5661</v>
      </c>
      <c r="P373" s="92">
        <v>14200</v>
      </c>
      <c r="Q373" s="90"/>
      <c r="R373" s="117">
        <v>42617</v>
      </c>
      <c r="S373" s="91">
        <v>42853</v>
      </c>
      <c r="T373" s="85" t="s">
        <v>5735</v>
      </c>
    </row>
    <row r="374" spans="1:20" s="93" customFormat="1" x14ac:dyDescent="0.25">
      <c r="A374" s="83">
        <v>364</v>
      </c>
      <c r="B374" s="84" t="s">
        <v>5936</v>
      </c>
      <c r="C374" s="85" t="s">
        <v>54</v>
      </c>
      <c r="D374" s="85"/>
      <c r="E374" s="86"/>
      <c r="F374" s="87" t="s">
        <v>5828</v>
      </c>
      <c r="G374" s="85" t="s">
        <v>99</v>
      </c>
      <c r="H374" s="85" t="s">
        <v>5826</v>
      </c>
      <c r="I374" s="85">
        <v>124</v>
      </c>
      <c r="J374" s="85" t="s">
        <v>5656</v>
      </c>
      <c r="K374" s="115">
        <v>198400</v>
      </c>
      <c r="L374" s="90"/>
      <c r="M374" s="91">
        <v>42914</v>
      </c>
      <c r="N374" s="85">
        <v>124</v>
      </c>
      <c r="O374" s="85" t="s">
        <v>5656</v>
      </c>
      <c r="P374" s="92">
        <v>145000</v>
      </c>
      <c r="Q374" s="90"/>
      <c r="R374" s="117">
        <v>42617</v>
      </c>
      <c r="S374" s="91">
        <v>42914</v>
      </c>
      <c r="T374" s="85" t="s">
        <v>5735</v>
      </c>
    </row>
    <row r="375" spans="1:20" s="93" customFormat="1" x14ac:dyDescent="0.25">
      <c r="A375" s="83">
        <v>365</v>
      </c>
      <c r="B375" s="84" t="s">
        <v>5938</v>
      </c>
      <c r="C375" s="85" t="s">
        <v>54</v>
      </c>
      <c r="D375" s="85"/>
      <c r="E375" s="86"/>
      <c r="F375" s="87" t="s">
        <v>5830</v>
      </c>
      <c r="G375" s="85" t="s">
        <v>99</v>
      </c>
      <c r="H375" s="85" t="s">
        <v>5831</v>
      </c>
      <c r="I375" s="85">
        <v>1943</v>
      </c>
      <c r="J375" s="85" t="s">
        <v>5466</v>
      </c>
      <c r="K375" s="115">
        <v>19333</v>
      </c>
      <c r="L375" s="90"/>
      <c r="M375" s="91">
        <v>42914</v>
      </c>
      <c r="N375" s="85">
        <v>1943</v>
      </c>
      <c r="O375" s="85" t="s">
        <v>5661</v>
      </c>
      <c r="P375" s="92">
        <v>14900</v>
      </c>
      <c r="Q375" s="90"/>
      <c r="R375" s="117">
        <v>42417</v>
      </c>
      <c r="S375" s="91">
        <v>42914</v>
      </c>
      <c r="T375" s="85" t="s">
        <v>5735</v>
      </c>
    </row>
    <row r="376" spans="1:20" s="93" customFormat="1" x14ac:dyDescent="0.25">
      <c r="A376" s="83">
        <v>366</v>
      </c>
      <c r="B376" s="84" t="s">
        <v>5939</v>
      </c>
      <c r="C376" s="85" t="s">
        <v>54</v>
      </c>
      <c r="D376" s="85"/>
      <c r="E376" s="86"/>
      <c r="F376" s="87" t="s">
        <v>5833</v>
      </c>
      <c r="G376" s="85" t="s">
        <v>99</v>
      </c>
      <c r="H376" s="85" t="s">
        <v>5831</v>
      </c>
      <c r="I376" s="85">
        <v>73</v>
      </c>
      <c r="J376" s="85" t="s">
        <v>5656</v>
      </c>
      <c r="K376" s="115">
        <v>193333</v>
      </c>
      <c r="L376" s="90"/>
      <c r="M376" s="91">
        <v>42914</v>
      </c>
      <c r="N376" s="85">
        <v>73</v>
      </c>
      <c r="O376" s="85" t="s">
        <v>5656</v>
      </c>
      <c r="P376" s="92">
        <v>141900</v>
      </c>
      <c r="Q376" s="90"/>
      <c r="R376" s="117">
        <v>42417</v>
      </c>
      <c r="S376" s="91">
        <v>42914</v>
      </c>
      <c r="T376" s="85" t="s">
        <v>5735</v>
      </c>
    </row>
    <row r="377" spans="1:20" s="93" customFormat="1" x14ac:dyDescent="0.25">
      <c r="A377" s="83">
        <v>367</v>
      </c>
      <c r="B377" s="84" t="s">
        <v>5941</v>
      </c>
      <c r="C377" s="85" t="s">
        <v>54</v>
      </c>
      <c r="D377" s="85"/>
      <c r="E377" s="86"/>
      <c r="F377" s="87" t="s">
        <v>5835</v>
      </c>
      <c r="G377" s="85" t="s">
        <v>99</v>
      </c>
      <c r="H377" s="85" t="s">
        <v>5831</v>
      </c>
      <c r="I377" s="85">
        <v>1839</v>
      </c>
      <c r="J377" s="85" t="s">
        <v>5661</v>
      </c>
      <c r="K377" s="115">
        <v>19333</v>
      </c>
      <c r="L377" s="90"/>
      <c r="M377" s="91">
        <v>42914</v>
      </c>
      <c r="N377" s="85">
        <v>1839</v>
      </c>
      <c r="O377" s="85" t="s">
        <v>5661</v>
      </c>
      <c r="P377" s="92">
        <v>13700</v>
      </c>
      <c r="Q377" s="90"/>
      <c r="R377" s="117">
        <v>42517</v>
      </c>
      <c r="S377" s="91">
        <v>42914</v>
      </c>
      <c r="T377" s="85" t="s">
        <v>5735</v>
      </c>
    </row>
    <row r="378" spans="1:20" s="93" customFormat="1" x14ac:dyDescent="0.25">
      <c r="A378" s="83">
        <v>368</v>
      </c>
      <c r="B378" s="84" t="s">
        <v>5944</v>
      </c>
      <c r="C378" s="85" t="s">
        <v>54</v>
      </c>
      <c r="D378" s="85"/>
      <c r="E378" s="86"/>
      <c r="F378" s="87" t="s">
        <v>5837</v>
      </c>
      <c r="G378" s="85" t="s">
        <v>99</v>
      </c>
      <c r="H378" s="85" t="s">
        <v>5831</v>
      </c>
      <c r="I378" s="85">
        <v>160</v>
      </c>
      <c r="J378" s="85" t="s">
        <v>5656</v>
      </c>
      <c r="K378" s="115">
        <v>195000</v>
      </c>
      <c r="L378" s="90"/>
      <c r="M378" s="91">
        <v>42914</v>
      </c>
      <c r="N378" s="85">
        <v>160</v>
      </c>
      <c r="O378" s="85" t="s">
        <v>5656</v>
      </c>
      <c r="P378" s="92">
        <v>134000</v>
      </c>
      <c r="Q378" s="90"/>
      <c r="R378" s="117">
        <v>42517</v>
      </c>
      <c r="S378" s="91">
        <v>42914</v>
      </c>
      <c r="T378" s="85" t="s">
        <v>5735</v>
      </c>
    </row>
    <row r="379" spans="1:20" s="93" customFormat="1" x14ac:dyDescent="0.25">
      <c r="A379" s="83">
        <v>369</v>
      </c>
      <c r="B379" s="84" t="s">
        <v>5945</v>
      </c>
      <c r="C379" s="85" t="s">
        <v>54</v>
      </c>
      <c r="D379" s="85"/>
      <c r="E379" s="86"/>
      <c r="F379" s="87" t="s">
        <v>5839</v>
      </c>
      <c r="G379" s="85" t="s">
        <v>99</v>
      </c>
      <c r="H379" s="85" t="s">
        <v>5594</v>
      </c>
      <c r="I379" s="85">
        <v>1</v>
      </c>
      <c r="J379" s="85" t="s">
        <v>5466</v>
      </c>
      <c r="K379" s="115">
        <v>1260000</v>
      </c>
      <c r="L379" s="90"/>
      <c r="M379" s="91">
        <v>43084</v>
      </c>
      <c r="N379" s="85">
        <v>1</v>
      </c>
      <c r="O379" s="85" t="s">
        <v>5466</v>
      </c>
      <c r="P379" s="92">
        <v>1800000</v>
      </c>
      <c r="Q379" s="90"/>
      <c r="R379" s="117">
        <v>50017</v>
      </c>
      <c r="S379" s="91">
        <v>43084</v>
      </c>
      <c r="T379" s="85" t="s">
        <v>5735</v>
      </c>
    </row>
    <row r="380" spans="1:20" s="93" customFormat="1" x14ac:dyDescent="0.25">
      <c r="A380" s="83">
        <v>370</v>
      </c>
      <c r="B380" s="84" t="s">
        <v>5946</v>
      </c>
      <c r="C380" s="85" t="s">
        <v>54</v>
      </c>
      <c r="D380" s="85" t="s">
        <v>24</v>
      </c>
      <c r="E380" s="86"/>
      <c r="F380" s="87" t="s">
        <v>5841</v>
      </c>
      <c r="G380" s="85" t="s">
        <v>99</v>
      </c>
      <c r="H380" s="85" t="s">
        <v>5842</v>
      </c>
      <c r="I380" s="85">
        <v>1</v>
      </c>
      <c r="J380" s="85" t="s">
        <v>5843</v>
      </c>
      <c r="K380" s="115">
        <v>800000</v>
      </c>
      <c r="L380" s="90"/>
      <c r="M380" s="91">
        <v>42789</v>
      </c>
      <c r="N380" s="85">
        <v>1</v>
      </c>
      <c r="O380" s="85" t="s">
        <v>5697</v>
      </c>
      <c r="P380" s="92">
        <v>800000</v>
      </c>
      <c r="Q380" s="90"/>
      <c r="R380" s="117">
        <v>34117</v>
      </c>
      <c r="S380" s="91">
        <v>42821</v>
      </c>
      <c r="T380" s="85" t="s">
        <v>5844</v>
      </c>
    </row>
    <row r="381" spans="1:20" s="93" customFormat="1" x14ac:dyDescent="0.25">
      <c r="A381" s="83">
        <v>371</v>
      </c>
      <c r="B381" s="84" t="s">
        <v>5947</v>
      </c>
      <c r="C381" s="85" t="s">
        <v>54</v>
      </c>
      <c r="D381" s="85"/>
      <c r="E381" s="86"/>
      <c r="F381" s="87" t="s">
        <v>5841</v>
      </c>
      <c r="G381" s="85" t="s">
        <v>99</v>
      </c>
      <c r="H381" s="85" t="s">
        <v>5842</v>
      </c>
      <c r="I381" s="85">
        <v>1</v>
      </c>
      <c r="J381" s="85" t="s">
        <v>5843</v>
      </c>
      <c r="K381" s="115">
        <v>800000</v>
      </c>
      <c r="L381" s="90"/>
      <c r="M381" s="91">
        <v>42789</v>
      </c>
      <c r="N381" s="85">
        <v>1</v>
      </c>
      <c r="O381" s="85" t="s">
        <v>5697</v>
      </c>
      <c r="P381" s="92">
        <v>800000</v>
      </c>
      <c r="Q381" s="90"/>
      <c r="R381" s="117">
        <v>34117</v>
      </c>
      <c r="S381" s="91">
        <v>42821</v>
      </c>
      <c r="T381" s="85" t="s">
        <v>5844</v>
      </c>
    </row>
    <row r="382" spans="1:20" s="93" customFormat="1" x14ac:dyDescent="0.25">
      <c r="A382" s="83">
        <v>372</v>
      </c>
      <c r="B382" s="84" t="s">
        <v>5948</v>
      </c>
      <c r="C382" s="85" t="s">
        <v>54</v>
      </c>
      <c r="D382" s="85"/>
      <c r="E382" s="86"/>
      <c r="F382" s="87" t="s">
        <v>5841</v>
      </c>
      <c r="G382" s="85" t="s">
        <v>99</v>
      </c>
      <c r="H382" s="85" t="s">
        <v>5842</v>
      </c>
      <c r="I382" s="85">
        <v>1</v>
      </c>
      <c r="J382" s="85" t="s">
        <v>5843</v>
      </c>
      <c r="K382" s="115">
        <v>800000</v>
      </c>
      <c r="L382" s="90"/>
      <c r="M382" s="91">
        <v>42789</v>
      </c>
      <c r="N382" s="85">
        <v>1</v>
      </c>
      <c r="O382" s="85" t="s">
        <v>5697</v>
      </c>
      <c r="P382" s="92">
        <v>800000</v>
      </c>
      <c r="Q382" s="90"/>
      <c r="R382" s="117">
        <v>34117</v>
      </c>
      <c r="S382" s="91">
        <v>42821</v>
      </c>
      <c r="T382" s="85" t="s">
        <v>5844</v>
      </c>
    </row>
    <row r="383" spans="1:20" s="93" customFormat="1" x14ac:dyDescent="0.25">
      <c r="A383" s="83">
        <v>373</v>
      </c>
      <c r="B383" s="84" t="s">
        <v>5953</v>
      </c>
      <c r="C383" s="85" t="s">
        <v>54</v>
      </c>
      <c r="D383" s="85"/>
      <c r="E383" s="86"/>
      <c r="F383" s="87" t="s">
        <v>5841</v>
      </c>
      <c r="G383" s="85" t="s">
        <v>99</v>
      </c>
      <c r="H383" s="85" t="s">
        <v>5842</v>
      </c>
      <c r="I383" s="85">
        <v>1</v>
      </c>
      <c r="J383" s="85" t="s">
        <v>5843</v>
      </c>
      <c r="K383" s="115">
        <v>800000</v>
      </c>
      <c r="L383" s="90"/>
      <c r="M383" s="91">
        <v>42789</v>
      </c>
      <c r="N383" s="85">
        <v>1</v>
      </c>
      <c r="O383" s="85" t="s">
        <v>5697</v>
      </c>
      <c r="P383" s="92">
        <v>800000</v>
      </c>
      <c r="Q383" s="90"/>
      <c r="R383" s="117">
        <v>34117</v>
      </c>
      <c r="S383" s="91">
        <v>42821</v>
      </c>
      <c r="T383" s="85" t="s">
        <v>5844</v>
      </c>
    </row>
    <row r="384" spans="1:20" s="93" customFormat="1" x14ac:dyDescent="0.25">
      <c r="A384" s="83">
        <v>374</v>
      </c>
      <c r="B384" s="84" t="s">
        <v>5957</v>
      </c>
      <c r="C384" s="85" t="s">
        <v>54</v>
      </c>
      <c r="D384" s="85"/>
      <c r="E384" s="86"/>
      <c r="F384" s="87" t="s">
        <v>5841</v>
      </c>
      <c r="G384" s="85" t="s">
        <v>99</v>
      </c>
      <c r="H384" s="85" t="s">
        <v>5849</v>
      </c>
      <c r="I384" s="85">
        <v>2</v>
      </c>
      <c r="J384" s="85" t="s">
        <v>5843</v>
      </c>
      <c r="K384" s="115">
        <v>800000</v>
      </c>
      <c r="L384" s="90"/>
      <c r="M384" s="91">
        <v>42789</v>
      </c>
      <c r="N384" s="85">
        <v>2</v>
      </c>
      <c r="O384" s="85" t="s">
        <v>5697</v>
      </c>
      <c r="P384" s="92">
        <v>800000</v>
      </c>
      <c r="Q384" s="90"/>
      <c r="R384" s="117">
        <v>34117</v>
      </c>
      <c r="S384" s="91">
        <v>42821</v>
      </c>
      <c r="T384" s="85" t="s">
        <v>5844</v>
      </c>
    </row>
    <row r="385" spans="1:20" s="93" customFormat="1" x14ac:dyDescent="0.25">
      <c r="A385" s="83">
        <v>375</v>
      </c>
      <c r="B385" s="84" t="s">
        <v>5959</v>
      </c>
      <c r="C385" s="85" t="s">
        <v>54</v>
      </c>
      <c r="D385" s="85"/>
      <c r="E385" s="86"/>
      <c r="F385" s="87" t="s">
        <v>5841</v>
      </c>
      <c r="G385" s="85" t="s">
        <v>99</v>
      </c>
      <c r="H385" s="85" t="s">
        <v>5849</v>
      </c>
      <c r="I385" s="85">
        <v>1</v>
      </c>
      <c r="J385" s="85" t="s">
        <v>5843</v>
      </c>
      <c r="K385" s="115">
        <v>800000</v>
      </c>
      <c r="L385" s="90"/>
      <c r="M385" s="91">
        <v>42789</v>
      </c>
      <c r="N385" s="85">
        <v>1</v>
      </c>
      <c r="O385" s="85" t="s">
        <v>5697</v>
      </c>
      <c r="P385" s="92">
        <v>800000</v>
      </c>
      <c r="Q385" s="90"/>
      <c r="R385" s="117">
        <v>34117</v>
      </c>
      <c r="S385" s="91">
        <v>42821</v>
      </c>
      <c r="T385" s="85" t="s">
        <v>5844</v>
      </c>
    </row>
    <row r="386" spans="1:20" s="93" customFormat="1" x14ac:dyDescent="0.25">
      <c r="A386" s="83">
        <v>376</v>
      </c>
      <c r="B386" s="84" t="s">
        <v>5961</v>
      </c>
      <c r="C386" s="85" t="s">
        <v>54</v>
      </c>
      <c r="D386" s="85"/>
      <c r="E386" s="86"/>
      <c r="F386" s="87" t="s">
        <v>5841</v>
      </c>
      <c r="G386" s="85" t="s">
        <v>99</v>
      </c>
      <c r="H386" s="85" t="s">
        <v>5852</v>
      </c>
      <c r="I386" s="85">
        <v>7</v>
      </c>
      <c r="J386" s="85" t="s">
        <v>5843</v>
      </c>
      <c r="K386" s="115">
        <v>800000</v>
      </c>
      <c r="L386" s="90"/>
      <c r="M386" s="91">
        <v>42789</v>
      </c>
      <c r="N386" s="85">
        <v>7</v>
      </c>
      <c r="O386" s="85" t="s">
        <v>5697</v>
      </c>
      <c r="P386" s="92">
        <v>800000</v>
      </c>
      <c r="Q386" s="90"/>
      <c r="R386" s="117">
        <v>34117</v>
      </c>
      <c r="S386" s="91">
        <v>42821</v>
      </c>
      <c r="T386" s="85" t="s">
        <v>5844</v>
      </c>
    </row>
    <row r="387" spans="1:20" s="93" customFormat="1" x14ac:dyDescent="0.25">
      <c r="A387" s="83">
        <v>377</v>
      </c>
      <c r="B387" s="84" t="s">
        <v>5964</v>
      </c>
      <c r="C387" s="85" t="s">
        <v>54</v>
      </c>
      <c r="D387" s="85"/>
      <c r="E387" s="86"/>
      <c r="F387" s="87" t="s">
        <v>5841</v>
      </c>
      <c r="G387" s="85" t="s">
        <v>99</v>
      </c>
      <c r="H387" s="85" t="s">
        <v>5852</v>
      </c>
      <c r="I387" s="85">
        <v>6</v>
      </c>
      <c r="J387" s="85" t="s">
        <v>5843</v>
      </c>
      <c r="K387" s="115">
        <v>800000</v>
      </c>
      <c r="L387" s="90"/>
      <c r="M387" s="91">
        <v>42789</v>
      </c>
      <c r="N387" s="85">
        <v>6</v>
      </c>
      <c r="O387" s="85" t="s">
        <v>5697</v>
      </c>
      <c r="P387" s="92">
        <v>800000</v>
      </c>
      <c r="Q387" s="90"/>
      <c r="R387" s="117">
        <v>34117</v>
      </c>
      <c r="S387" s="91">
        <v>42821</v>
      </c>
      <c r="T387" s="85" t="s">
        <v>5844</v>
      </c>
    </row>
    <row r="388" spans="1:20" s="93" customFormat="1" x14ac:dyDescent="0.25">
      <c r="A388" s="83">
        <v>378</v>
      </c>
      <c r="B388" s="84" t="s">
        <v>5966</v>
      </c>
      <c r="C388" s="85" t="s">
        <v>54</v>
      </c>
      <c r="D388" s="85"/>
      <c r="E388" s="86"/>
      <c r="F388" s="87" t="s">
        <v>5855</v>
      </c>
      <c r="G388" s="85" t="s">
        <v>100</v>
      </c>
      <c r="H388" s="85" t="s">
        <v>5856</v>
      </c>
      <c r="I388" s="85">
        <v>37</v>
      </c>
      <c r="J388" s="85" t="s">
        <v>5843</v>
      </c>
      <c r="K388" s="115">
        <v>70567</v>
      </c>
      <c r="L388" s="90"/>
      <c r="M388" s="91">
        <v>42789</v>
      </c>
      <c r="N388" s="85">
        <v>37</v>
      </c>
      <c r="O388" s="85" t="s">
        <v>5843</v>
      </c>
      <c r="P388" s="92">
        <v>70567</v>
      </c>
      <c r="Q388" s="90"/>
      <c r="R388" s="117">
        <v>32317</v>
      </c>
      <c r="S388" s="91">
        <v>42821</v>
      </c>
      <c r="T388" s="85" t="s">
        <v>5844</v>
      </c>
    </row>
    <row r="389" spans="1:20" s="93" customFormat="1" x14ac:dyDescent="0.25">
      <c r="A389" s="83">
        <v>379</v>
      </c>
      <c r="B389" s="84" t="s">
        <v>5968</v>
      </c>
      <c r="C389" s="85" t="s">
        <v>54</v>
      </c>
      <c r="D389" s="85"/>
      <c r="E389" s="86"/>
      <c r="F389" s="87" t="s">
        <v>5858</v>
      </c>
      <c r="G389" s="85" t="s">
        <v>94</v>
      </c>
      <c r="H389" s="85" t="s">
        <v>5859</v>
      </c>
      <c r="I389" s="85">
        <v>1</v>
      </c>
      <c r="J389" s="85" t="s">
        <v>5458</v>
      </c>
      <c r="K389" s="115">
        <v>14534807</v>
      </c>
      <c r="L389" s="90"/>
      <c r="M389" s="91">
        <v>42825</v>
      </c>
      <c r="N389" s="85">
        <v>1</v>
      </c>
      <c r="O389" s="85" t="s">
        <v>5458</v>
      </c>
      <c r="P389" s="92">
        <v>14534807</v>
      </c>
      <c r="Q389" s="90"/>
      <c r="R389" s="117">
        <v>32017</v>
      </c>
      <c r="S389" s="91">
        <v>42766</v>
      </c>
      <c r="T389" s="85" t="s">
        <v>5844</v>
      </c>
    </row>
    <row r="390" spans="1:20" s="93" customFormat="1" x14ac:dyDescent="0.25">
      <c r="A390" s="83">
        <v>380</v>
      </c>
      <c r="B390" s="84" t="s">
        <v>5970</v>
      </c>
      <c r="C390" s="85" t="s">
        <v>54</v>
      </c>
      <c r="D390" s="85"/>
      <c r="E390" s="86"/>
      <c r="F390" s="87" t="s">
        <v>5858</v>
      </c>
      <c r="G390" s="85" t="s">
        <v>94</v>
      </c>
      <c r="H390" s="85" t="s">
        <v>5861</v>
      </c>
      <c r="I390" s="85">
        <v>1</v>
      </c>
      <c r="J390" s="85" t="s">
        <v>5458</v>
      </c>
      <c r="K390" s="115">
        <v>50532900</v>
      </c>
      <c r="L390" s="90"/>
      <c r="M390" s="91">
        <v>42766</v>
      </c>
      <c r="N390" s="85">
        <v>1</v>
      </c>
      <c r="O390" s="85" t="s">
        <v>5458</v>
      </c>
      <c r="P390" s="92">
        <v>50532900</v>
      </c>
      <c r="Q390" s="90"/>
      <c r="R390" s="117">
        <v>32917</v>
      </c>
      <c r="S390" s="91">
        <v>42766</v>
      </c>
      <c r="T390" s="85" t="s">
        <v>5844</v>
      </c>
    </row>
    <row r="391" spans="1:20" s="93" customFormat="1" x14ac:dyDescent="0.25">
      <c r="A391" s="83">
        <v>381</v>
      </c>
      <c r="B391" s="84" t="s">
        <v>5972</v>
      </c>
      <c r="C391" s="85" t="s">
        <v>54</v>
      </c>
      <c r="D391" s="85"/>
      <c r="E391" s="86"/>
      <c r="F391" s="87" t="s">
        <v>5858</v>
      </c>
      <c r="G391" s="85" t="s">
        <v>94</v>
      </c>
      <c r="H391" s="85" t="s">
        <v>5861</v>
      </c>
      <c r="I391" s="85">
        <v>1</v>
      </c>
      <c r="J391" s="85" t="s">
        <v>5458</v>
      </c>
      <c r="K391" s="115">
        <v>10928038</v>
      </c>
      <c r="L391" s="90"/>
      <c r="M391" s="91">
        <v>42766</v>
      </c>
      <c r="N391" s="85">
        <v>1</v>
      </c>
      <c r="O391" s="85" t="s">
        <v>5458</v>
      </c>
      <c r="P391" s="92">
        <v>10928038</v>
      </c>
      <c r="Q391" s="90"/>
      <c r="R391" s="117">
        <v>32917</v>
      </c>
      <c r="S391" s="91">
        <v>42766</v>
      </c>
      <c r="T391" s="85" t="s">
        <v>5844</v>
      </c>
    </row>
    <row r="392" spans="1:20" s="93" customFormat="1" x14ac:dyDescent="0.25">
      <c r="A392" s="83">
        <v>382</v>
      </c>
      <c r="B392" s="84" t="s">
        <v>5974</v>
      </c>
      <c r="C392" s="85" t="s">
        <v>54</v>
      </c>
      <c r="D392" s="85"/>
      <c r="E392" s="86"/>
      <c r="F392" s="87" t="s">
        <v>5858</v>
      </c>
      <c r="G392" s="85" t="s">
        <v>94</v>
      </c>
      <c r="H392" s="85" t="s">
        <v>5861</v>
      </c>
      <c r="I392" s="85">
        <v>1</v>
      </c>
      <c r="J392" s="85" t="s">
        <v>5458</v>
      </c>
      <c r="K392" s="115">
        <v>59701433</v>
      </c>
      <c r="L392" s="90"/>
      <c r="M392" s="91">
        <v>42766</v>
      </c>
      <c r="N392" s="85">
        <v>1</v>
      </c>
      <c r="O392" s="85" t="s">
        <v>5458</v>
      </c>
      <c r="P392" s="92">
        <v>59701433</v>
      </c>
      <c r="Q392" s="90"/>
      <c r="R392" s="117">
        <v>32917</v>
      </c>
      <c r="S392" s="91">
        <v>42766</v>
      </c>
      <c r="T392" s="85" t="s">
        <v>5844</v>
      </c>
    </row>
    <row r="393" spans="1:20" s="93" customFormat="1" x14ac:dyDescent="0.25">
      <c r="A393" s="83">
        <v>383</v>
      </c>
      <c r="B393" s="84" t="s">
        <v>5976</v>
      </c>
      <c r="C393" s="85" t="s">
        <v>54</v>
      </c>
      <c r="D393" s="85"/>
      <c r="E393" s="86"/>
      <c r="F393" s="87" t="s">
        <v>5858</v>
      </c>
      <c r="G393" s="85" t="s">
        <v>94</v>
      </c>
      <c r="H393" s="85" t="s">
        <v>5856</v>
      </c>
      <c r="I393" s="85">
        <v>1</v>
      </c>
      <c r="J393" s="85" t="s">
        <v>5458</v>
      </c>
      <c r="K393" s="115">
        <v>25355242</v>
      </c>
      <c r="L393" s="90"/>
      <c r="M393" s="91">
        <v>42766</v>
      </c>
      <c r="N393" s="85">
        <v>1</v>
      </c>
      <c r="O393" s="85" t="s">
        <v>5458</v>
      </c>
      <c r="P393" s="92">
        <v>25355242</v>
      </c>
      <c r="Q393" s="90"/>
      <c r="R393" s="117">
        <v>31917</v>
      </c>
      <c r="S393" s="91">
        <v>42766</v>
      </c>
      <c r="T393" s="85" t="s">
        <v>5844</v>
      </c>
    </row>
    <row r="394" spans="1:20" s="93" customFormat="1" x14ac:dyDescent="0.25">
      <c r="A394" s="83">
        <v>384</v>
      </c>
      <c r="B394" s="84" t="s">
        <v>5978</v>
      </c>
      <c r="C394" s="85" t="s">
        <v>54</v>
      </c>
      <c r="D394" s="85"/>
      <c r="E394" s="86"/>
      <c r="F394" s="87" t="s">
        <v>5866</v>
      </c>
      <c r="G394" s="85" t="s">
        <v>100</v>
      </c>
      <c r="H394" s="85" t="s">
        <v>5867</v>
      </c>
      <c r="I394" s="85">
        <v>1</v>
      </c>
      <c r="J394" s="85" t="s">
        <v>5458</v>
      </c>
      <c r="K394" s="115">
        <v>1371000</v>
      </c>
      <c r="L394" s="90"/>
      <c r="M394" s="91">
        <v>42817</v>
      </c>
      <c r="N394" s="85">
        <v>1</v>
      </c>
      <c r="O394" s="85" t="s">
        <v>5458</v>
      </c>
      <c r="P394" s="92">
        <v>1371000</v>
      </c>
      <c r="Q394" s="90"/>
      <c r="R394" s="117">
        <v>37817</v>
      </c>
      <c r="S394" s="91">
        <v>42817</v>
      </c>
      <c r="T394" s="85" t="s">
        <v>5844</v>
      </c>
    </row>
    <row r="395" spans="1:20" s="93" customFormat="1" x14ac:dyDescent="0.25">
      <c r="A395" s="83">
        <v>385</v>
      </c>
      <c r="B395" s="84" t="s">
        <v>5980</v>
      </c>
      <c r="C395" s="85" t="s">
        <v>54</v>
      </c>
      <c r="D395" s="85"/>
      <c r="E395" s="86"/>
      <c r="F395" s="87" t="s">
        <v>5866</v>
      </c>
      <c r="G395" s="85" t="s">
        <v>100</v>
      </c>
      <c r="H395" s="85" t="s">
        <v>5867</v>
      </c>
      <c r="I395" s="85">
        <v>1</v>
      </c>
      <c r="J395" s="85" t="s">
        <v>5458</v>
      </c>
      <c r="K395" s="115">
        <v>1191000</v>
      </c>
      <c r="L395" s="90"/>
      <c r="M395" s="91">
        <v>42817</v>
      </c>
      <c r="N395" s="85">
        <v>1</v>
      </c>
      <c r="O395" s="85" t="s">
        <v>5458</v>
      </c>
      <c r="P395" s="92">
        <v>1191000</v>
      </c>
      <c r="Q395" s="90"/>
      <c r="R395" s="117">
        <v>37717</v>
      </c>
      <c r="S395" s="91">
        <v>42817</v>
      </c>
      <c r="T395" s="85" t="s">
        <v>5844</v>
      </c>
    </row>
    <row r="396" spans="1:20" s="93" customFormat="1" x14ac:dyDescent="0.25">
      <c r="A396" s="83">
        <v>386</v>
      </c>
      <c r="B396" s="84" t="s">
        <v>5982</v>
      </c>
      <c r="C396" s="85" t="s">
        <v>54</v>
      </c>
      <c r="D396" s="85"/>
      <c r="E396" s="86"/>
      <c r="F396" s="87" t="s">
        <v>5870</v>
      </c>
      <c r="G396" s="85" t="s">
        <v>94</v>
      </c>
      <c r="H396" s="85" t="s">
        <v>5871</v>
      </c>
      <c r="I396" s="85">
        <v>1</v>
      </c>
      <c r="J396" s="85" t="s">
        <v>5458</v>
      </c>
      <c r="K396" s="115">
        <v>1500000</v>
      </c>
      <c r="L396" s="90"/>
      <c r="M396" s="91">
        <v>42794</v>
      </c>
      <c r="N396" s="85">
        <v>1</v>
      </c>
      <c r="O396" s="85" t="s">
        <v>5458</v>
      </c>
      <c r="P396" s="92">
        <v>1470402</v>
      </c>
      <c r="Q396" s="90"/>
      <c r="R396" s="117">
        <v>34417</v>
      </c>
      <c r="S396" s="91">
        <v>42794</v>
      </c>
      <c r="T396" s="85" t="s">
        <v>5844</v>
      </c>
    </row>
    <row r="397" spans="1:20" s="93" customFormat="1" x14ac:dyDescent="0.25">
      <c r="A397" s="83">
        <v>387</v>
      </c>
      <c r="B397" s="84" t="s">
        <v>5984</v>
      </c>
      <c r="C397" s="85" t="s">
        <v>54</v>
      </c>
      <c r="D397" s="85"/>
      <c r="E397" s="86"/>
      <c r="F397" s="87" t="s">
        <v>5873</v>
      </c>
      <c r="G397" s="85" t="s">
        <v>94</v>
      </c>
      <c r="H397" s="85" t="s">
        <v>5874</v>
      </c>
      <c r="I397" s="85">
        <v>1</v>
      </c>
      <c r="J397" s="85" t="s">
        <v>5458</v>
      </c>
      <c r="K397" s="115">
        <v>65039858</v>
      </c>
      <c r="L397" s="90"/>
      <c r="M397" s="91">
        <v>42832</v>
      </c>
      <c r="N397" s="85">
        <v>1</v>
      </c>
      <c r="O397" s="85" t="s">
        <v>5458</v>
      </c>
      <c r="P397" s="92">
        <v>65039858</v>
      </c>
      <c r="Q397" s="90"/>
      <c r="R397" s="117">
        <v>35217</v>
      </c>
      <c r="S397" s="91">
        <v>42832</v>
      </c>
      <c r="T397" s="85" t="s">
        <v>5844</v>
      </c>
    </row>
    <row r="398" spans="1:20" s="93" customFormat="1" x14ac:dyDescent="0.25">
      <c r="A398" s="83">
        <v>388</v>
      </c>
      <c r="B398" s="84" t="s">
        <v>5986</v>
      </c>
      <c r="C398" s="85" t="s">
        <v>54</v>
      </c>
      <c r="D398" s="85"/>
      <c r="E398" s="86"/>
      <c r="F398" s="87" t="s">
        <v>5873</v>
      </c>
      <c r="G398" s="85" t="s">
        <v>94</v>
      </c>
      <c r="H398" s="85" t="s">
        <v>5876</v>
      </c>
      <c r="I398" s="85">
        <v>1</v>
      </c>
      <c r="J398" s="85" t="s">
        <v>5458</v>
      </c>
      <c r="K398" s="115">
        <v>16774986</v>
      </c>
      <c r="L398" s="90"/>
      <c r="M398" s="91">
        <v>42832</v>
      </c>
      <c r="N398" s="85">
        <v>1</v>
      </c>
      <c r="O398" s="85" t="s">
        <v>5458</v>
      </c>
      <c r="P398" s="92">
        <v>16774986</v>
      </c>
      <c r="Q398" s="90"/>
      <c r="R398" s="117">
        <v>35217</v>
      </c>
      <c r="S398" s="91">
        <v>42832</v>
      </c>
      <c r="T398" s="85" t="s">
        <v>5844</v>
      </c>
    </row>
    <row r="399" spans="1:20" s="93" customFormat="1" x14ac:dyDescent="0.25">
      <c r="A399" s="83">
        <v>389</v>
      </c>
      <c r="B399" s="84" t="s">
        <v>5988</v>
      </c>
      <c r="C399" s="85" t="s">
        <v>54</v>
      </c>
      <c r="D399" s="85"/>
      <c r="E399" s="86"/>
      <c r="F399" s="87" t="s">
        <v>5873</v>
      </c>
      <c r="G399" s="85" t="s">
        <v>94</v>
      </c>
      <c r="H399" s="85" t="s">
        <v>5852</v>
      </c>
      <c r="I399" s="85">
        <v>1</v>
      </c>
      <c r="J399" s="85" t="s">
        <v>5458</v>
      </c>
      <c r="K399" s="115">
        <v>31489886</v>
      </c>
      <c r="L399" s="90"/>
      <c r="M399" s="91">
        <v>42832</v>
      </c>
      <c r="N399" s="85">
        <v>1</v>
      </c>
      <c r="O399" s="85" t="s">
        <v>5458</v>
      </c>
      <c r="P399" s="92">
        <v>33549972</v>
      </c>
      <c r="Q399" s="90"/>
      <c r="R399" s="117">
        <v>35217</v>
      </c>
      <c r="S399" s="91">
        <v>42832</v>
      </c>
      <c r="T399" s="85" t="s">
        <v>5844</v>
      </c>
    </row>
    <row r="400" spans="1:20" s="93" customFormat="1" x14ac:dyDescent="0.25">
      <c r="A400" s="83">
        <v>390</v>
      </c>
      <c r="B400" s="84" t="s">
        <v>5990</v>
      </c>
      <c r="C400" s="85" t="s">
        <v>54</v>
      </c>
      <c r="D400" s="85"/>
      <c r="E400" s="86"/>
      <c r="F400" s="87" t="s">
        <v>5879</v>
      </c>
      <c r="G400" s="85" t="s">
        <v>94</v>
      </c>
      <c r="H400" s="85" t="s">
        <v>5849</v>
      </c>
      <c r="I400" s="85">
        <v>1</v>
      </c>
      <c r="J400" s="85" t="s">
        <v>5458</v>
      </c>
      <c r="K400" s="115">
        <v>10065600</v>
      </c>
      <c r="L400" s="90"/>
      <c r="M400" s="91">
        <v>42843</v>
      </c>
      <c r="N400" s="85">
        <v>1</v>
      </c>
      <c r="O400" s="85" t="s">
        <v>5458</v>
      </c>
      <c r="P400" s="92">
        <v>10065600</v>
      </c>
      <c r="Q400" s="90"/>
      <c r="R400" s="117">
        <v>35217</v>
      </c>
      <c r="S400" s="91">
        <v>42832</v>
      </c>
      <c r="T400" s="85" t="s">
        <v>5844</v>
      </c>
    </row>
    <row r="401" spans="1:20" s="93" customFormat="1" x14ac:dyDescent="0.25">
      <c r="A401" s="83">
        <v>391</v>
      </c>
      <c r="B401" s="84" t="s">
        <v>5992</v>
      </c>
      <c r="C401" s="85" t="s">
        <v>54</v>
      </c>
      <c r="D401" s="85"/>
      <c r="E401" s="86"/>
      <c r="F401" s="87" t="s">
        <v>5879</v>
      </c>
      <c r="G401" s="85" t="s">
        <v>94</v>
      </c>
      <c r="H401" s="85" t="s">
        <v>5881</v>
      </c>
      <c r="I401" s="85">
        <v>1</v>
      </c>
      <c r="J401" s="85" t="s">
        <v>5458</v>
      </c>
      <c r="K401" s="115">
        <v>21949400</v>
      </c>
      <c r="L401" s="90"/>
      <c r="M401" s="91">
        <v>42843</v>
      </c>
      <c r="N401" s="85">
        <v>1</v>
      </c>
      <c r="O401" s="85" t="s">
        <v>5458</v>
      </c>
      <c r="P401" s="92">
        <v>21949400</v>
      </c>
      <c r="Q401" s="90"/>
      <c r="R401" s="117">
        <v>35217</v>
      </c>
      <c r="S401" s="91">
        <v>42832</v>
      </c>
      <c r="T401" s="85" t="s">
        <v>5844</v>
      </c>
    </row>
    <row r="402" spans="1:20" s="93" customFormat="1" x14ac:dyDescent="0.25">
      <c r="A402" s="83">
        <v>392</v>
      </c>
      <c r="B402" s="84" t="s">
        <v>5995</v>
      </c>
      <c r="C402" s="85" t="s">
        <v>54</v>
      </c>
      <c r="D402" s="85"/>
      <c r="E402" s="86"/>
      <c r="F402" s="87" t="s">
        <v>5879</v>
      </c>
      <c r="G402" s="85" t="s">
        <v>94</v>
      </c>
      <c r="H402" s="85" t="s">
        <v>5859</v>
      </c>
      <c r="I402" s="85">
        <v>1</v>
      </c>
      <c r="J402" s="85" t="s">
        <v>5458</v>
      </c>
      <c r="K402" s="115">
        <v>22336600</v>
      </c>
      <c r="L402" s="90"/>
      <c r="M402" s="91">
        <v>42843</v>
      </c>
      <c r="N402" s="85">
        <v>1</v>
      </c>
      <c r="O402" s="85" t="s">
        <v>5458</v>
      </c>
      <c r="P402" s="92">
        <v>22336600</v>
      </c>
      <c r="Q402" s="90"/>
      <c r="R402" s="117">
        <v>35217</v>
      </c>
      <c r="S402" s="91">
        <v>42832</v>
      </c>
      <c r="T402" s="85" t="s">
        <v>5844</v>
      </c>
    </row>
    <row r="403" spans="1:20" s="93" customFormat="1" x14ac:dyDescent="0.25">
      <c r="A403" s="83">
        <v>393</v>
      </c>
      <c r="B403" s="84" t="s">
        <v>5997</v>
      </c>
      <c r="C403" s="85" t="s">
        <v>54</v>
      </c>
      <c r="D403" s="85"/>
      <c r="E403" s="86"/>
      <c r="F403" s="87" t="s">
        <v>5879</v>
      </c>
      <c r="G403" s="85" t="s">
        <v>94</v>
      </c>
      <c r="H403" s="85" t="s">
        <v>5876</v>
      </c>
      <c r="I403" s="85">
        <v>1</v>
      </c>
      <c r="J403" s="85" t="s">
        <v>5458</v>
      </c>
      <c r="K403" s="115">
        <v>19795600</v>
      </c>
      <c r="L403" s="90"/>
      <c r="M403" s="91">
        <v>42843</v>
      </c>
      <c r="N403" s="85">
        <v>1</v>
      </c>
      <c r="O403" s="85" t="s">
        <v>5458</v>
      </c>
      <c r="P403" s="92">
        <v>19795600</v>
      </c>
      <c r="Q403" s="90"/>
      <c r="R403" s="117">
        <v>35217</v>
      </c>
      <c r="S403" s="91">
        <v>42832</v>
      </c>
      <c r="T403" s="85" t="s">
        <v>5844</v>
      </c>
    </row>
    <row r="404" spans="1:20" s="93" customFormat="1" x14ac:dyDescent="0.25">
      <c r="A404" s="83">
        <v>394</v>
      </c>
      <c r="B404" s="84" t="s">
        <v>5999</v>
      </c>
      <c r="C404" s="85" t="s">
        <v>54</v>
      </c>
      <c r="D404" s="85"/>
      <c r="E404" s="86"/>
      <c r="F404" s="87" t="s">
        <v>5879</v>
      </c>
      <c r="G404" s="85" t="s">
        <v>94</v>
      </c>
      <c r="H404" s="85" t="s">
        <v>5885</v>
      </c>
      <c r="I404" s="85">
        <v>1</v>
      </c>
      <c r="J404" s="85" t="s">
        <v>5458</v>
      </c>
      <c r="K404" s="115">
        <v>50045600</v>
      </c>
      <c r="L404" s="90"/>
      <c r="M404" s="91">
        <v>42843</v>
      </c>
      <c r="N404" s="85">
        <v>1</v>
      </c>
      <c r="O404" s="85" t="s">
        <v>5458</v>
      </c>
      <c r="P404" s="92">
        <v>50045600</v>
      </c>
      <c r="Q404" s="90"/>
      <c r="R404" s="117">
        <v>35217</v>
      </c>
      <c r="S404" s="91">
        <v>42832</v>
      </c>
      <c r="T404" s="85" t="s">
        <v>5844</v>
      </c>
    </row>
    <row r="405" spans="1:20" s="93" customFormat="1" x14ac:dyDescent="0.25">
      <c r="A405" s="83">
        <v>395</v>
      </c>
      <c r="B405" s="84" t="s">
        <v>6001</v>
      </c>
      <c r="C405" s="85" t="s">
        <v>54</v>
      </c>
      <c r="D405" s="85"/>
      <c r="E405" s="86"/>
      <c r="F405" s="87" t="s">
        <v>5879</v>
      </c>
      <c r="G405" s="85" t="s">
        <v>94</v>
      </c>
      <c r="H405" s="85" t="s">
        <v>5887</v>
      </c>
      <c r="I405" s="85">
        <v>1</v>
      </c>
      <c r="J405" s="85" t="s">
        <v>5458</v>
      </c>
      <c r="K405" s="115">
        <v>16561400</v>
      </c>
      <c r="L405" s="90"/>
      <c r="M405" s="91">
        <v>42843</v>
      </c>
      <c r="N405" s="85">
        <v>1</v>
      </c>
      <c r="O405" s="85" t="s">
        <v>5458</v>
      </c>
      <c r="P405" s="92">
        <v>16561400</v>
      </c>
      <c r="Q405" s="90"/>
      <c r="R405" s="117">
        <v>35217</v>
      </c>
      <c r="S405" s="91">
        <v>42832</v>
      </c>
      <c r="T405" s="85" t="s">
        <v>5844</v>
      </c>
    </row>
    <row r="406" spans="1:20" s="93" customFormat="1" x14ac:dyDescent="0.25">
      <c r="A406" s="83">
        <v>396</v>
      </c>
      <c r="B406" s="84" t="s">
        <v>6003</v>
      </c>
      <c r="C406" s="85" t="s">
        <v>54</v>
      </c>
      <c r="D406" s="85"/>
      <c r="E406" s="86"/>
      <c r="F406" s="87" t="s">
        <v>5879</v>
      </c>
      <c r="G406" s="85" t="s">
        <v>94</v>
      </c>
      <c r="H406" s="85" t="s">
        <v>5889</v>
      </c>
      <c r="I406" s="85">
        <v>1</v>
      </c>
      <c r="J406" s="85" t="s">
        <v>5458</v>
      </c>
      <c r="K406" s="115">
        <v>5760000</v>
      </c>
      <c r="L406" s="90"/>
      <c r="M406" s="91">
        <v>42843</v>
      </c>
      <c r="N406" s="85">
        <v>1</v>
      </c>
      <c r="O406" s="85" t="s">
        <v>5458</v>
      </c>
      <c r="P406" s="92">
        <v>5760000</v>
      </c>
      <c r="Q406" s="90"/>
      <c r="R406" s="117">
        <v>35217</v>
      </c>
      <c r="S406" s="91">
        <v>42832</v>
      </c>
      <c r="T406" s="85" t="s">
        <v>5844</v>
      </c>
    </row>
    <row r="407" spans="1:20" s="93" customFormat="1" x14ac:dyDescent="0.25">
      <c r="A407" s="83">
        <v>397</v>
      </c>
      <c r="B407" s="84" t="s">
        <v>6006</v>
      </c>
      <c r="C407" s="85" t="s">
        <v>54</v>
      </c>
      <c r="D407" s="85"/>
      <c r="E407" s="86"/>
      <c r="F407" s="87" t="s">
        <v>5879</v>
      </c>
      <c r="G407" s="85" t="s">
        <v>94</v>
      </c>
      <c r="H407" s="85" t="s">
        <v>5852</v>
      </c>
      <c r="I407" s="85">
        <v>1</v>
      </c>
      <c r="J407" s="85" t="s">
        <v>5458</v>
      </c>
      <c r="K407" s="115">
        <v>53695700</v>
      </c>
      <c r="L407" s="90"/>
      <c r="M407" s="91">
        <v>42843</v>
      </c>
      <c r="N407" s="85">
        <v>1</v>
      </c>
      <c r="O407" s="85" t="s">
        <v>5458</v>
      </c>
      <c r="P407" s="92">
        <v>53695700</v>
      </c>
      <c r="Q407" s="90"/>
      <c r="R407" s="117">
        <v>35217</v>
      </c>
      <c r="S407" s="91">
        <v>42832</v>
      </c>
      <c r="T407" s="85" t="s">
        <v>5844</v>
      </c>
    </row>
    <row r="408" spans="1:20" s="93" customFormat="1" x14ac:dyDescent="0.25">
      <c r="A408" s="83">
        <v>398</v>
      </c>
      <c r="B408" s="84" t="s">
        <v>6008</v>
      </c>
      <c r="C408" s="85" t="s">
        <v>54</v>
      </c>
      <c r="D408" s="85"/>
      <c r="E408" s="86"/>
      <c r="F408" s="87" t="s">
        <v>5879</v>
      </c>
      <c r="G408" s="85" t="s">
        <v>94</v>
      </c>
      <c r="H408" s="85" t="s">
        <v>5892</v>
      </c>
      <c r="I408" s="85">
        <v>1</v>
      </c>
      <c r="J408" s="85" t="s">
        <v>5458</v>
      </c>
      <c r="K408" s="115">
        <v>862100</v>
      </c>
      <c r="L408" s="90"/>
      <c r="M408" s="91">
        <v>42843</v>
      </c>
      <c r="N408" s="85">
        <v>1</v>
      </c>
      <c r="O408" s="85" t="s">
        <v>5458</v>
      </c>
      <c r="P408" s="92">
        <v>862100</v>
      </c>
      <c r="Q408" s="90"/>
      <c r="R408" s="117">
        <v>35217</v>
      </c>
      <c r="S408" s="91">
        <v>42832</v>
      </c>
      <c r="T408" s="85" t="s">
        <v>5844</v>
      </c>
    </row>
    <row r="409" spans="1:20" s="93" customFormat="1" x14ac:dyDescent="0.25">
      <c r="A409" s="83">
        <v>399</v>
      </c>
      <c r="B409" s="84" t="s">
        <v>6010</v>
      </c>
      <c r="C409" s="85" t="s">
        <v>54</v>
      </c>
      <c r="D409" s="85"/>
      <c r="E409" s="86"/>
      <c r="F409" s="87" t="s">
        <v>5879</v>
      </c>
      <c r="G409" s="85" t="s">
        <v>94</v>
      </c>
      <c r="H409" s="85" t="s">
        <v>5842</v>
      </c>
      <c r="I409" s="85">
        <v>1</v>
      </c>
      <c r="J409" s="85" t="s">
        <v>5458</v>
      </c>
      <c r="K409" s="115">
        <v>3029000</v>
      </c>
      <c r="L409" s="90"/>
      <c r="M409" s="91">
        <v>42843</v>
      </c>
      <c r="N409" s="85">
        <v>1</v>
      </c>
      <c r="O409" s="85" t="s">
        <v>5458</v>
      </c>
      <c r="P409" s="92">
        <v>3029000</v>
      </c>
      <c r="Q409" s="90"/>
      <c r="R409" s="117">
        <v>35217</v>
      </c>
      <c r="S409" s="91">
        <v>42832</v>
      </c>
      <c r="T409" s="85" t="s">
        <v>5844</v>
      </c>
    </row>
    <row r="410" spans="1:20" s="93" customFormat="1" x14ac:dyDescent="0.25">
      <c r="A410" s="83">
        <v>400</v>
      </c>
      <c r="B410" s="84" t="s">
        <v>6012</v>
      </c>
      <c r="C410" s="85" t="s">
        <v>54</v>
      </c>
      <c r="D410" s="85"/>
      <c r="E410" s="86"/>
      <c r="F410" s="87" t="s">
        <v>5895</v>
      </c>
      <c r="G410" s="85" t="s">
        <v>100</v>
      </c>
      <c r="H410" s="85" t="s">
        <v>5867</v>
      </c>
      <c r="I410" s="85">
        <v>1</v>
      </c>
      <c r="J410" s="85" t="s">
        <v>5458</v>
      </c>
      <c r="K410" s="115">
        <v>196350</v>
      </c>
      <c r="L410" s="90"/>
      <c r="M410" s="91">
        <v>42824</v>
      </c>
      <c r="N410" s="85">
        <v>1</v>
      </c>
      <c r="O410" s="85" t="s">
        <v>5458</v>
      </c>
      <c r="P410" s="92">
        <v>196350</v>
      </c>
      <c r="Q410" s="90"/>
      <c r="R410" s="117">
        <v>39517</v>
      </c>
      <c r="S410" s="91">
        <v>42824</v>
      </c>
      <c r="T410" s="85" t="s">
        <v>5844</v>
      </c>
    </row>
    <row r="411" spans="1:20" s="93" customFormat="1" x14ac:dyDescent="0.25">
      <c r="A411" s="83">
        <v>401</v>
      </c>
      <c r="B411" s="84" t="s">
        <v>6014</v>
      </c>
      <c r="C411" s="85" t="s">
        <v>54</v>
      </c>
      <c r="D411" s="85"/>
      <c r="E411" s="86"/>
      <c r="F411" s="87" t="s">
        <v>5866</v>
      </c>
      <c r="G411" s="85" t="s">
        <v>100</v>
      </c>
      <c r="H411" s="85" t="s">
        <v>5867</v>
      </c>
      <c r="I411" s="85">
        <v>1</v>
      </c>
      <c r="J411" s="85" t="s">
        <v>5458</v>
      </c>
      <c r="K411" s="115">
        <v>15509475</v>
      </c>
      <c r="L411" s="90"/>
      <c r="M411" s="91">
        <v>42828</v>
      </c>
      <c r="N411" s="85">
        <v>1</v>
      </c>
      <c r="O411" s="85" t="s">
        <v>5458</v>
      </c>
      <c r="P411" s="92">
        <v>15509475</v>
      </c>
      <c r="Q411" s="90"/>
      <c r="R411" s="117">
        <v>42217</v>
      </c>
      <c r="S411" s="91">
        <v>42828</v>
      </c>
      <c r="T411" s="85" t="s">
        <v>5844</v>
      </c>
    </row>
    <row r="412" spans="1:20" s="93" customFormat="1" x14ac:dyDescent="0.25">
      <c r="A412" s="83">
        <v>402</v>
      </c>
      <c r="B412" s="84" t="s">
        <v>6017</v>
      </c>
      <c r="C412" s="85" t="s">
        <v>54</v>
      </c>
      <c r="D412" s="85"/>
      <c r="E412" s="86"/>
      <c r="F412" s="87" t="s">
        <v>5898</v>
      </c>
      <c r="G412" s="85" t="s">
        <v>100</v>
      </c>
      <c r="H412" s="85" t="s">
        <v>5867</v>
      </c>
      <c r="I412" s="85">
        <v>1</v>
      </c>
      <c r="J412" s="85" t="s">
        <v>5458</v>
      </c>
      <c r="K412" s="115">
        <v>1341446</v>
      </c>
      <c r="L412" s="90"/>
      <c r="M412" s="91">
        <v>42837</v>
      </c>
      <c r="N412" s="85">
        <v>1</v>
      </c>
      <c r="O412" s="85" t="s">
        <v>5458</v>
      </c>
      <c r="P412" s="92">
        <v>1341446</v>
      </c>
      <c r="Q412" s="90"/>
      <c r="R412" s="117">
        <v>44017</v>
      </c>
      <c r="S412" s="91">
        <v>42837</v>
      </c>
      <c r="T412" s="85" t="s">
        <v>5844</v>
      </c>
    </row>
    <row r="413" spans="1:20" s="93" customFormat="1" x14ac:dyDescent="0.25">
      <c r="A413" s="83">
        <v>403</v>
      </c>
      <c r="B413" s="84" t="s">
        <v>6019</v>
      </c>
      <c r="C413" s="85" t="s">
        <v>54</v>
      </c>
      <c r="D413" s="85"/>
      <c r="E413" s="86"/>
      <c r="F413" s="87" t="s">
        <v>5900</v>
      </c>
      <c r="G413" s="85" t="s">
        <v>94</v>
      </c>
      <c r="H413" s="85" t="s">
        <v>5901</v>
      </c>
      <c r="I413" s="85">
        <v>1</v>
      </c>
      <c r="J413" s="85" t="s">
        <v>5458</v>
      </c>
      <c r="K413" s="115">
        <v>1500000</v>
      </c>
      <c r="L413" s="90"/>
      <c r="M413" s="91">
        <v>42877</v>
      </c>
      <c r="N413" s="85">
        <v>1</v>
      </c>
      <c r="O413" s="85" t="s">
        <v>5458</v>
      </c>
      <c r="P413" s="92">
        <v>1144780</v>
      </c>
      <c r="Q413" s="90"/>
      <c r="R413" s="117">
        <v>42317</v>
      </c>
      <c r="S413" s="91">
        <v>42877</v>
      </c>
      <c r="T413" s="85" t="s">
        <v>5844</v>
      </c>
    </row>
    <row r="414" spans="1:20" s="93" customFormat="1" x14ac:dyDescent="0.25">
      <c r="A414" s="83">
        <v>404</v>
      </c>
      <c r="B414" s="84" t="s">
        <v>6022</v>
      </c>
      <c r="C414" s="85" t="s">
        <v>54</v>
      </c>
      <c r="D414" s="85"/>
      <c r="E414" s="86"/>
      <c r="F414" s="87" t="s">
        <v>5866</v>
      </c>
      <c r="G414" s="85" t="s">
        <v>94</v>
      </c>
      <c r="H414" s="85" t="s">
        <v>5867</v>
      </c>
      <c r="I414" s="85">
        <v>1</v>
      </c>
      <c r="J414" s="85" t="s">
        <v>5458</v>
      </c>
      <c r="K414" s="115">
        <v>6975465</v>
      </c>
      <c r="L414" s="90"/>
      <c r="M414" s="91">
        <v>42857</v>
      </c>
      <c r="N414" s="85">
        <v>1</v>
      </c>
      <c r="O414" s="85" t="s">
        <v>5458</v>
      </c>
      <c r="P414" s="92">
        <v>6975465</v>
      </c>
      <c r="Q414" s="90"/>
      <c r="R414" s="117">
        <v>48117</v>
      </c>
      <c r="S414" s="91">
        <v>42857</v>
      </c>
      <c r="T414" s="85" t="s">
        <v>5844</v>
      </c>
    </row>
    <row r="415" spans="1:20" s="93" customFormat="1" x14ac:dyDescent="0.25">
      <c r="A415" s="83">
        <v>405</v>
      </c>
      <c r="B415" s="84" t="s">
        <v>6025</v>
      </c>
      <c r="C415" s="85" t="s">
        <v>54</v>
      </c>
      <c r="D415" s="85"/>
      <c r="E415" s="86"/>
      <c r="F415" s="87" t="s">
        <v>5866</v>
      </c>
      <c r="G415" s="85" t="s">
        <v>94</v>
      </c>
      <c r="H415" s="85" t="s">
        <v>5867</v>
      </c>
      <c r="I415" s="85">
        <v>1</v>
      </c>
      <c r="J415" s="85" t="s">
        <v>5458</v>
      </c>
      <c r="K415" s="115">
        <v>26278564</v>
      </c>
      <c r="L415" s="90"/>
      <c r="M415" s="91">
        <v>42887</v>
      </c>
      <c r="N415" s="85">
        <v>1</v>
      </c>
      <c r="O415" s="85" t="s">
        <v>5458</v>
      </c>
      <c r="P415" s="92">
        <v>26278564</v>
      </c>
      <c r="Q415" s="90"/>
      <c r="R415" s="117">
        <v>50417</v>
      </c>
      <c r="S415" s="91">
        <v>42887</v>
      </c>
      <c r="T415" s="85" t="s">
        <v>5844</v>
      </c>
    </row>
    <row r="416" spans="1:20" s="93" customFormat="1" x14ac:dyDescent="0.25">
      <c r="A416" s="83">
        <v>406</v>
      </c>
      <c r="B416" s="84" t="s">
        <v>6027</v>
      </c>
      <c r="C416" s="85" t="s">
        <v>54</v>
      </c>
      <c r="D416" s="85"/>
      <c r="E416" s="86"/>
      <c r="F416" s="87" t="s">
        <v>5905</v>
      </c>
      <c r="G416" s="85" t="s">
        <v>99</v>
      </c>
      <c r="H416" s="85" t="s">
        <v>5906</v>
      </c>
      <c r="I416" s="85">
        <v>1</v>
      </c>
      <c r="J416" s="85" t="s">
        <v>5458</v>
      </c>
      <c r="K416" s="115">
        <v>6843326.6699999999</v>
      </c>
      <c r="L416" s="90"/>
      <c r="M416" s="91">
        <v>42830</v>
      </c>
      <c r="N416" s="85">
        <v>1</v>
      </c>
      <c r="O416" s="85" t="s">
        <v>5458</v>
      </c>
      <c r="P416" s="92">
        <v>6843326.6699999999</v>
      </c>
      <c r="Q416" s="90"/>
      <c r="R416" s="117">
        <v>42917</v>
      </c>
      <c r="S416" s="91">
        <v>42830</v>
      </c>
      <c r="T416" s="85" t="s">
        <v>5844</v>
      </c>
    </row>
    <row r="417" spans="1:20" s="93" customFormat="1" x14ac:dyDescent="0.25">
      <c r="A417" s="83">
        <v>407</v>
      </c>
      <c r="B417" s="84" t="s">
        <v>6029</v>
      </c>
      <c r="C417" s="85" t="s">
        <v>54</v>
      </c>
      <c r="D417" s="85"/>
      <c r="E417" s="86"/>
      <c r="F417" s="87" t="s">
        <v>5905</v>
      </c>
      <c r="G417" s="85" t="s">
        <v>99</v>
      </c>
      <c r="H417" s="85" t="s">
        <v>5906</v>
      </c>
      <c r="I417" s="85">
        <v>1</v>
      </c>
      <c r="J417" s="85" t="s">
        <v>5458</v>
      </c>
      <c r="K417" s="115">
        <v>7302370.8600000003</v>
      </c>
      <c r="L417" s="90"/>
      <c r="M417" s="91">
        <v>42830</v>
      </c>
      <c r="N417" s="85">
        <v>1</v>
      </c>
      <c r="O417" s="85" t="s">
        <v>5458</v>
      </c>
      <c r="P417" s="92">
        <v>7302370.8600000003</v>
      </c>
      <c r="Q417" s="90"/>
      <c r="R417" s="117">
        <v>42917</v>
      </c>
      <c r="S417" s="91">
        <v>42830</v>
      </c>
      <c r="T417" s="85" t="s">
        <v>5844</v>
      </c>
    </row>
    <row r="418" spans="1:20" s="93" customFormat="1" x14ac:dyDescent="0.25">
      <c r="A418" s="83">
        <v>408</v>
      </c>
      <c r="B418" s="84" t="s">
        <v>6032</v>
      </c>
      <c r="C418" s="85" t="s">
        <v>54</v>
      </c>
      <c r="D418" s="85"/>
      <c r="E418" s="86"/>
      <c r="F418" s="87" t="s">
        <v>5905</v>
      </c>
      <c r="G418" s="85" t="s">
        <v>99</v>
      </c>
      <c r="H418" s="85" t="s">
        <v>5906</v>
      </c>
      <c r="I418" s="85">
        <v>1</v>
      </c>
      <c r="J418" s="85" t="s">
        <v>5458</v>
      </c>
      <c r="K418" s="115">
        <v>37998810.700000003</v>
      </c>
      <c r="L418" s="90"/>
      <c r="M418" s="91">
        <v>42830</v>
      </c>
      <c r="N418" s="85">
        <v>1</v>
      </c>
      <c r="O418" s="85" t="s">
        <v>5458</v>
      </c>
      <c r="P418" s="92">
        <v>37998810.700000003</v>
      </c>
      <c r="Q418" s="90"/>
      <c r="R418" s="117">
        <v>42917</v>
      </c>
      <c r="S418" s="91">
        <v>42830</v>
      </c>
      <c r="T418" s="85" t="s">
        <v>5844</v>
      </c>
    </row>
    <row r="419" spans="1:20" s="93" customFormat="1" x14ac:dyDescent="0.25">
      <c r="A419" s="83">
        <v>409</v>
      </c>
      <c r="B419" s="84" t="s">
        <v>6034</v>
      </c>
      <c r="C419" s="85" t="s">
        <v>54</v>
      </c>
      <c r="D419" s="85"/>
      <c r="E419" s="86"/>
      <c r="F419" s="87" t="s">
        <v>5494</v>
      </c>
      <c r="G419" s="85" t="s">
        <v>100</v>
      </c>
      <c r="H419" s="85" t="s">
        <v>5910</v>
      </c>
      <c r="I419" s="85">
        <v>1</v>
      </c>
      <c r="J419" s="85" t="s">
        <v>5458</v>
      </c>
      <c r="K419" s="115">
        <v>100000</v>
      </c>
      <c r="L419" s="90"/>
      <c r="M419" s="91">
        <v>42872</v>
      </c>
      <c r="N419" s="85">
        <v>1</v>
      </c>
      <c r="O419" s="85" t="s">
        <v>5458</v>
      </c>
      <c r="P419" s="92">
        <v>100000</v>
      </c>
      <c r="Q419" s="90"/>
      <c r="R419" s="117">
        <v>43917</v>
      </c>
      <c r="S419" s="91">
        <v>42872</v>
      </c>
      <c r="T419" s="85" t="s">
        <v>5844</v>
      </c>
    </row>
    <row r="420" spans="1:20" s="93" customFormat="1" x14ac:dyDescent="0.25">
      <c r="A420" s="83">
        <v>410</v>
      </c>
      <c r="B420" s="84" t="s">
        <v>6036</v>
      </c>
      <c r="C420" s="85" t="s">
        <v>54</v>
      </c>
      <c r="D420" s="85"/>
      <c r="E420" s="86"/>
      <c r="F420" s="87" t="s">
        <v>5494</v>
      </c>
      <c r="G420" s="85" t="s">
        <v>100</v>
      </c>
      <c r="H420" s="85" t="s">
        <v>5912</v>
      </c>
      <c r="I420" s="85">
        <v>1</v>
      </c>
      <c r="J420" s="85" t="s">
        <v>5458</v>
      </c>
      <c r="K420" s="115">
        <v>1500000</v>
      </c>
      <c r="L420" s="90"/>
      <c r="M420" s="91">
        <v>42872</v>
      </c>
      <c r="N420" s="85">
        <v>1</v>
      </c>
      <c r="O420" s="85" t="s">
        <v>5458</v>
      </c>
      <c r="P420" s="92">
        <v>1500000</v>
      </c>
      <c r="Q420" s="90"/>
      <c r="R420" s="117">
        <v>43917</v>
      </c>
      <c r="S420" s="91">
        <v>42872</v>
      </c>
      <c r="T420" s="85" t="s">
        <v>5844</v>
      </c>
    </row>
    <row r="421" spans="1:20" s="93" customFormat="1" x14ac:dyDescent="0.25">
      <c r="A421" s="83">
        <v>411</v>
      </c>
      <c r="B421" s="84" t="s">
        <v>6038</v>
      </c>
      <c r="C421" s="85" t="s">
        <v>54</v>
      </c>
      <c r="D421" s="85"/>
      <c r="E421" s="86"/>
      <c r="F421" s="87" t="s">
        <v>5494</v>
      </c>
      <c r="G421" s="85" t="s">
        <v>100</v>
      </c>
      <c r="H421" s="85" t="s">
        <v>5914</v>
      </c>
      <c r="I421" s="85">
        <v>1</v>
      </c>
      <c r="J421" s="85" t="s">
        <v>5458</v>
      </c>
      <c r="K421" s="115">
        <v>199966</v>
      </c>
      <c r="L421" s="90"/>
      <c r="M421" s="91">
        <v>42872</v>
      </c>
      <c r="N421" s="85">
        <v>1</v>
      </c>
      <c r="O421" s="85" t="s">
        <v>5458</v>
      </c>
      <c r="P421" s="92">
        <v>199966</v>
      </c>
      <c r="Q421" s="90"/>
      <c r="R421" s="117">
        <v>43917</v>
      </c>
      <c r="S421" s="91">
        <v>42872</v>
      </c>
      <c r="T421" s="85" t="s">
        <v>5844</v>
      </c>
    </row>
    <row r="422" spans="1:20" s="93" customFormat="1" x14ac:dyDescent="0.25">
      <c r="A422" s="83">
        <v>412</v>
      </c>
      <c r="B422" s="84" t="s">
        <v>6040</v>
      </c>
      <c r="C422" s="85" t="s">
        <v>54</v>
      </c>
      <c r="D422" s="85"/>
      <c r="E422" s="86"/>
      <c r="F422" s="87" t="s">
        <v>5494</v>
      </c>
      <c r="G422" s="85" t="s">
        <v>100</v>
      </c>
      <c r="H422" s="85" t="s">
        <v>5910</v>
      </c>
      <c r="I422" s="85">
        <v>1</v>
      </c>
      <c r="J422" s="85" t="s">
        <v>5458</v>
      </c>
      <c r="K422" s="115">
        <v>100000</v>
      </c>
      <c r="L422" s="90"/>
      <c r="M422" s="91">
        <v>42900</v>
      </c>
      <c r="N422" s="85">
        <v>1</v>
      </c>
      <c r="O422" s="85" t="s">
        <v>5458</v>
      </c>
      <c r="P422" s="92">
        <v>100000</v>
      </c>
      <c r="Q422" s="90"/>
      <c r="R422" s="117">
        <v>48517</v>
      </c>
      <c r="S422" s="91">
        <v>42900</v>
      </c>
      <c r="T422" s="85" t="s">
        <v>5844</v>
      </c>
    </row>
    <row r="423" spans="1:20" s="93" customFormat="1" x14ac:dyDescent="0.25">
      <c r="A423" s="83">
        <v>413</v>
      </c>
      <c r="B423" s="84" t="s">
        <v>6043</v>
      </c>
      <c r="C423" s="85" t="s">
        <v>54</v>
      </c>
      <c r="D423" s="85"/>
      <c r="E423" s="86"/>
      <c r="F423" s="87" t="s">
        <v>5494</v>
      </c>
      <c r="G423" s="85" t="s">
        <v>100</v>
      </c>
      <c r="H423" s="85" t="s">
        <v>5912</v>
      </c>
      <c r="I423" s="85">
        <v>1</v>
      </c>
      <c r="J423" s="85" t="s">
        <v>5458</v>
      </c>
      <c r="K423" s="115">
        <v>4000000</v>
      </c>
      <c r="L423" s="90"/>
      <c r="M423" s="91">
        <v>42900</v>
      </c>
      <c r="N423" s="85">
        <v>1</v>
      </c>
      <c r="O423" s="85" t="s">
        <v>5458</v>
      </c>
      <c r="P423" s="92">
        <v>4000000</v>
      </c>
      <c r="Q423" s="90"/>
      <c r="R423" s="117">
        <v>48517</v>
      </c>
      <c r="S423" s="91">
        <v>42900</v>
      </c>
      <c r="T423" s="85" t="s">
        <v>5844</v>
      </c>
    </row>
    <row r="424" spans="1:20" s="93" customFormat="1" x14ac:dyDescent="0.25">
      <c r="A424" s="83">
        <v>414</v>
      </c>
      <c r="B424" s="84" t="s">
        <v>6045</v>
      </c>
      <c r="C424" s="85" t="s">
        <v>54</v>
      </c>
      <c r="D424" s="85"/>
      <c r="E424" s="86"/>
      <c r="F424" s="87" t="s">
        <v>5494</v>
      </c>
      <c r="G424" s="85" t="s">
        <v>100</v>
      </c>
      <c r="H424" s="85" t="s">
        <v>5914</v>
      </c>
      <c r="I424" s="85">
        <v>1</v>
      </c>
      <c r="J424" s="85" t="s">
        <v>5458</v>
      </c>
      <c r="K424" s="115">
        <v>399900</v>
      </c>
      <c r="L424" s="90"/>
      <c r="M424" s="91">
        <v>42900</v>
      </c>
      <c r="N424" s="85">
        <v>1</v>
      </c>
      <c r="O424" s="85" t="s">
        <v>5458</v>
      </c>
      <c r="P424" s="92">
        <v>399900</v>
      </c>
      <c r="Q424" s="90"/>
      <c r="R424" s="117">
        <v>48517</v>
      </c>
      <c r="S424" s="91">
        <v>42900</v>
      </c>
      <c r="T424" s="85" t="s">
        <v>5844</v>
      </c>
    </row>
    <row r="425" spans="1:20" s="93" customFormat="1" x14ac:dyDescent="0.25">
      <c r="A425" s="83">
        <v>415</v>
      </c>
      <c r="B425" s="84" t="s">
        <v>6046</v>
      </c>
      <c r="C425" s="85" t="s">
        <v>54</v>
      </c>
      <c r="D425" s="85"/>
      <c r="E425" s="86"/>
      <c r="F425" s="87" t="s">
        <v>5919</v>
      </c>
      <c r="G425" s="85" t="s">
        <v>100</v>
      </c>
      <c r="H425" s="85" t="s">
        <v>5920</v>
      </c>
      <c r="I425" s="85">
        <v>1</v>
      </c>
      <c r="J425" s="85" t="s">
        <v>5458</v>
      </c>
      <c r="K425" s="115">
        <v>1800000</v>
      </c>
      <c r="L425" s="90"/>
      <c r="M425" s="91">
        <v>42880</v>
      </c>
      <c r="N425" s="85">
        <v>1</v>
      </c>
      <c r="O425" s="85" t="s">
        <v>5458</v>
      </c>
      <c r="P425" s="92">
        <v>1780000</v>
      </c>
      <c r="Q425" s="90"/>
      <c r="R425" s="117">
        <v>50017</v>
      </c>
      <c r="S425" s="91">
        <v>42907</v>
      </c>
      <c r="T425" s="85" t="s">
        <v>5844</v>
      </c>
    </row>
    <row r="426" spans="1:20" s="93" customFormat="1" x14ac:dyDescent="0.25">
      <c r="A426" s="83">
        <v>416</v>
      </c>
      <c r="B426" s="84" t="s">
        <v>6048</v>
      </c>
      <c r="C426" s="85" t="s">
        <v>54</v>
      </c>
      <c r="D426" s="85"/>
      <c r="E426" s="86"/>
      <c r="F426" s="87" t="s">
        <v>5922</v>
      </c>
      <c r="G426" s="85" t="s">
        <v>100</v>
      </c>
      <c r="H426" s="85" t="s">
        <v>5923</v>
      </c>
      <c r="I426" s="85">
        <v>1</v>
      </c>
      <c r="J426" s="85" t="s">
        <v>5458</v>
      </c>
      <c r="K426" s="115">
        <v>5117632</v>
      </c>
      <c r="L426" s="90"/>
      <c r="M426" s="91">
        <v>42913</v>
      </c>
      <c r="N426" s="85">
        <v>1</v>
      </c>
      <c r="O426" s="85" t="s">
        <v>5458</v>
      </c>
      <c r="P426" s="92">
        <v>5117632</v>
      </c>
      <c r="Q426" s="90"/>
      <c r="R426" s="117">
        <v>53917</v>
      </c>
      <c r="S426" s="91">
        <v>42913</v>
      </c>
      <c r="T426" s="85" t="s">
        <v>5844</v>
      </c>
    </row>
    <row r="427" spans="1:20" s="93" customFormat="1" x14ac:dyDescent="0.25">
      <c r="A427" s="83">
        <v>417</v>
      </c>
      <c r="B427" s="84" t="s">
        <v>6050</v>
      </c>
      <c r="C427" s="85" t="s">
        <v>54</v>
      </c>
      <c r="D427" s="85"/>
      <c r="E427" s="86"/>
      <c r="F427" s="87" t="s">
        <v>5925</v>
      </c>
      <c r="G427" s="85" t="s">
        <v>100</v>
      </c>
      <c r="H427" s="85" t="s">
        <v>5887</v>
      </c>
      <c r="I427" s="85">
        <v>1</v>
      </c>
      <c r="J427" s="85" t="s">
        <v>5458</v>
      </c>
      <c r="K427" s="115">
        <v>9600000</v>
      </c>
      <c r="L427" s="90"/>
      <c r="M427" s="91">
        <v>42913</v>
      </c>
      <c r="N427" s="85">
        <v>1</v>
      </c>
      <c r="O427" s="85" t="s">
        <v>5458</v>
      </c>
      <c r="P427" s="92">
        <v>6051650</v>
      </c>
      <c r="Q427" s="90"/>
      <c r="R427" s="117">
        <v>52317</v>
      </c>
      <c r="S427" s="91">
        <v>42913</v>
      </c>
      <c r="T427" s="85" t="s">
        <v>5844</v>
      </c>
    </row>
    <row r="428" spans="1:20" s="93" customFormat="1" x14ac:dyDescent="0.25">
      <c r="A428" s="83">
        <v>418</v>
      </c>
      <c r="B428" s="84" t="s">
        <v>6053</v>
      </c>
      <c r="C428" s="85" t="s">
        <v>54</v>
      </c>
      <c r="D428" s="85"/>
      <c r="E428" s="86"/>
      <c r="F428" s="87" t="s">
        <v>5866</v>
      </c>
      <c r="G428" s="85" t="s">
        <v>94</v>
      </c>
      <c r="H428" s="85" t="s">
        <v>5867</v>
      </c>
      <c r="I428" s="85">
        <v>1</v>
      </c>
      <c r="J428" s="85" t="s">
        <v>5458</v>
      </c>
      <c r="K428" s="115">
        <v>14684600</v>
      </c>
      <c r="L428" s="90"/>
      <c r="M428" s="91">
        <v>42923</v>
      </c>
      <c r="N428" s="85">
        <v>1</v>
      </c>
      <c r="O428" s="85" t="s">
        <v>5458</v>
      </c>
      <c r="P428" s="92">
        <v>14684600</v>
      </c>
      <c r="Q428" s="90"/>
      <c r="R428" s="117">
        <v>53717</v>
      </c>
      <c r="S428" s="91">
        <v>42923</v>
      </c>
      <c r="T428" s="85" t="s">
        <v>5844</v>
      </c>
    </row>
    <row r="429" spans="1:20" s="93" customFormat="1" x14ac:dyDescent="0.25">
      <c r="A429" s="83">
        <v>419</v>
      </c>
      <c r="B429" s="84" t="s">
        <v>6055</v>
      </c>
      <c r="C429" s="85" t="s">
        <v>54</v>
      </c>
      <c r="D429" s="85"/>
      <c r="E429" s="86"/>
      <c r="F429" s="87" t="s">
        <v>5928</v>
      </c>
      <c r="G429" s="85" t="s">
        <v>100</v>
      </c>
      <c r="H429" s="85" t="s">
        <v>5929</v>
      </c>
      <c r="I429" s="85">
        <v>1</v>
      </c>
      <c r="J429" s="85" t="s">
        <v>5458</v>
      </c>
      <c r="K429" s="115">
        <v>1045370</v>
      </c>
      <c r="L429" s="90"/>
      <c r="M429" s="91">
        <v>42941</v>
      </c>
      <c r="N429" s="85">
        <v>1</v>
      </c>
      <c r="O429" s="85" t="s">
        <v>5458</v>
      </c>
      <c r="P429" s="92">
        <v>1045370</v>
      </c>
      <c r="Q429" s="90"/>
      <c r="R429" s="117">
        <v>56317</v>
      </c>
      <c r="S429" s="91">
        <v>42941</v>
      </c>
      <c r="T429" s="85" t="s">
        <v>5844</v>
      </c>
    </row>
    <row r="430" spans="1:20" s="93" customFormat="1" x14ac:dyDescent="0.25">
      <c r="A430" s="83">
        <v>420</v>
      </c>
      <c r="B430" s="84" t="s">
        <v>6059</v>
      </c>
      <c r="C430" s="85" t="s">
        <v>54</v>
      </c>
      <c r="D430" s="85"/>
      <c r="E430" s="86"/>
      <c r="F430" s="87" t="s">
        <v>5922</v>
      </c>
      <c r="G430" s="85" t="s">
        <v>100</v>
      </c>
      <c r="H430" s="85" t="s">
        <v>5923</v>
      </c>
      <c r="I430" s="85">
        <v>1</v>
      </c>
      <c r="J430" s="85" t="s">
        <v>5458</v>
      </c>
      <c r="K430" s="115">
        <v>1715000</v>
      </c>
      <c r="L430" s="90"/>
      <c r="M430" s="91">
        <v>42992</v>
      </c>
      <c r="N430" s="85">
        <v>1</v>
      </c>
      <c r="O430" s="85" t="s">
        <v>5458</v>
      </c>
      <c r="P430" s="92">
        <v>1715000</v>
      </c>
      <c r="Q430" s="90"/>
      <c r="R430" s="117">
        <v>60917</v>
      </c>
      <c r="S430" s="91">
        <v>42992</v>
      </c>
      <c r="T430" s="85" t="s">
        <v>5844</v>
      </c>
    </row>
    <row r="431" spans="1:20" s="93" customFormat="1" x14ac:dyDescent="0.25">
      <c r="A431" s="83">
        <v>421</v>
      </c>
      <c r="B431" s="84" t="s">
        <v>6062</v>
      </c>
      <c r="C431" s="85" t="s">
        <v>54</v>
      </c>
      <c r="D431" s="85"/>
      <c r="E431" s="86"/>
      <c r="F431" s="87" t="s">
        <v>5922</v>
      </c>
      <c r="G431" s="85" t="s">
        <v>100</v>
      </c>
      <c r="H431" s="85" t="s">
        <v>5923</v>
      </c>
      <c r="I431" s="85">
        <v>1</v>
      </c>
      <c r="J431" s="85" t="s">
        <v>5458</v>
      </c>
      <c r="K431" s="115">
        <v>799500</v>
      </c>
      <c r="L431" s="90"/>
      <c r="M431" s="91">
        <v>42992</v>
      </c>
      <c r="N431" s="85">
        <v>1</v>
      </c>
      <c r="O431" s="85" t="s">
        <v>5458</v>
      </c>
      <c r="P431" s="92">
        <v>799500</v>
      </c>
      <c r="Q431" s="90"/>
      <c r="R431" s="117">
        <v>60817</v>
      </c>
      <c r="S431" s="91">
        <v>42992</v>
      </c>
      <c r="T431" s="85" t="s">
        <v>5844</v>
      </c>
    </row>
    <row r="432" spans="1:20" s="93" customFormat="1" x14ac:dyDescent="0.25">
      <c r="A432" s="83">
        <v>422</v>
      </c>
      <c r="B432" s="84" t="s">
        <v>6064</v>
      </c>
      <c r="C432" s="85" t="s">
        <v>54</v>
      </c>
      <c r="D432" s="85"/>
      <c r="E432" s="86"/>
      <c r="F432" s="87" t="s">
        <v>5922</v>
      </c>
      <c r="G432" s="85" t="s">
        <v>100</v>
      </c>
      <c r="H432" s="85" t="s">
        <v>5923</v>
      </c>
      <c r="I432" s="85">
        <v>1</v>
      </c>
      <c r="J432" s="85" t="s">
        <v>5458</v>
      </c>
      <c r="K432" s="115">
        <v>999800</v>
      </c>
      <c r="L432" s="90"/>
      <c r="M432" s="91">
        <v>43005</v>
      </c>
      <c r="N432" s="85">
        <v>1</v>
      </c>
      <c r="O432" s="85" t="s">
        <v>5458</v>
      </c>
      <c r="P432" s="92">
        <v>999800</v>
      </c>
      <c r="Q432" s="90"/>
      <c r="R432" s="117">
        <v>60717</v>
      </c>
      <c r="S432" s="91">
        <v>43005</v>
      </c>
      <c r="T432" s="85" t="s">
        <v>5844</v>
      </c>
    </row>
    <row r="433" spans="1:20" s="93" customFormat="1" x14ac:dyDescent="0.25">
      <c r="A433" s="83">
        <v>423</v>
      </c>
      <c r="B433" s="84" t="s">
        <v>6066</v>
      </c>
      <c r="C433" s="85" t="s">
        <v>54</v>
      </c>
      <c r="D433" s="85"/>
      <c r="E433" s="86"/>
      <c r="F433" s="87" t="s">
        <v>5934</v>
      </c>
      <c r="G433" s="85" t="s">
        <v>100</v>
      </c>
      <c r="H433" s="85" t="s">
        <v>5935</v>
      </c>
      <c r="I433" s="85">
        <v>1</v>
      </c>
      <c r="J433" s="85" t="s">
        <v>5458</v>
      </c>
      <c r="K433" s="115">
        <v>2500000</v>
      </c>
      <c r="L433" s="90"/>
      <c r="M433" s="91">
        <v>42944</v>
      </c>
      <c r="N433" s="85">
        <v>1</v>
      </c>
      <c r="O433" s="85" t="s">
        <v>5458</v>
      </c>
      <c r="P433" s="92">
        <v>1800000</v>
      </c>
      <c r="Q433" s="90"/>
      <c r="R433" s="117">
        <v>52417</v>
      </c>
      <c r="S433" s="91">
        <v>42944</v>
      </c>
      <c r="T433" s="85" t="s">
        <v>5844</v>
      </c>
    </row>
    <row r="434" spans="1:20" s="93" customFormat="1" x14ac:dyDescent="0.25">
      <c r="A434" s="83">
        <v>424</v>
      </c>
      <c r="B434" s="84" t="s">
        <v>6068</v>
      </c>
      <c r="C434" s="85" t="s">
        <v>54</v>
      </c>
      <c r="D434" s="85"/>
      <c r="E434" s="86"/>
      <c r="F434" s="87" t="s">
        <v>5928</v>
      </c>
      <c r="G434" s="85" t="s">
        <v>100</v>
      </c>
      <c r="H434" s="85" t="s">
        <v>5929</v>
      </c>
      <c r="I434" s="85">
        <v>23</v>
      </c>
      <c r="J434" s="85" t="s">
        <v>5937</v>
      </c>
      <c r="K434" s="115">
        <v>21000</v>
      </c>
      <c r="L434" s="90"/>
      <c r="M434" s="91">
        <v>42991</v>
      </c>
      <c r="N434" s="85">
        <v>23</v>
      </c>
      <c r="O434" s="85" t="s">
        <v>5937</v>
      </c>
      <c r="P434" s="92">
        <v>21000</v>
      </c>
      <c r="Q434" s="90"/>
      <c r="R434" s="117">
        <v>61017</v>
      </c>
      <c r="S434" s="91">
        <v>42991</v>
      </c>
      <c r="T434" s="85" t="s">
        <v>5844</v>
      </c>
    </row>
    <row r="435" spans="1:20" s="93" customFormat="1" x14ac:dyDescent="0.25">
      <c r="A435" s="83">
        <v>425</v>
      </c>
      <c r="B435" s="84" t="s">
        <v>6070</v>
      </c>
      <c r="C435" s="85" t="s">
        <v>54</v>
      </c>
      <c r="D435" s="85"/>
      <c r="E435" s="86"/>
      <c r="F435" s="87" t="s">
        <v>5858</v>
      </c>
      <c r="G435" s="85" t="s">
        <v>94</v>
      </c>
      <c r="H435" s="85" t="s">
        <v>5889</v>
      </c>
      <c r="I435" s="85">
        <v>1</v>
      </c>
      <c r="J435" s="85" t="s">
        <v>5458</v>
      </c>
      <c r="K435" s="115">
        <v>6436842</v>
      </c>
      <c r="L435" s="90"/>
      <c r="M435" s="91">
        <v>43005</v>
      </c>
      <c r="N435" s="85">
        <v>1</v>
      </c>
      <c r="O435" s="85" t="s">
        <v>5458</v>
      </c>
      <c r="P435" s="92">
        <v>6436842</v>
      </c>
      <c r="Q435" s="90"/>
      <c r="R435" s="117">
        <v>62817</v>
      </c>
      <c r="S435" s="91">
        <v>43005</v>
      </c>
      <c r="T435" s="85" t="s">
        <v>5844</v>
      </c>
    </row>
    <row r="436" spans="1:20" s="93" customFormat="1" x14ac:dyDescent="0.25">
      <c r="A436" s="83">
        <v>426</v>
      </c>
      <c r="B436" s="84" t="s">
        <v>6072</v>
      </c>
      <c r="C436" s="85" t="s">
        <v>54</v>
      </c>
      <c r="D436" s="85"/>
      <c r="E436" s="86"/>
      <c r="F436" s="87" t="s">
        <v>5841</v>
      </c>
      <c r="G436" s="85" t="s">
        <v>99</v>
      </c>
      <c r="H436" s="85" t="s">
        <v>5940</v>
      </c>
      <c r="I436" s="85">
        <v>1</v>
      </c>
      <c r="J436" s="85" t="s">
        <v>5458</v>
      </c>
      <c r="K436" s="115">
        <v>4800000</v>
      </c>
      <c r="L436" s="90"/>
      <c r="M436" s="91">
        <v>43010</v>
      </c>
      <c r="N436" s="85">
        <v>1</v>
      </c>
      <c r="O436" s="85" t="s">
        <v>5458</v>
      </c>
      <c r="P436" s="92">
        <v>4800000</v>
      </c>
      <c r="Q436" s="90"/>
      <c r="R436" s="117">
        <v>34117</v>
      </c>
      <c r="S436" s="91">
        <v>43010</v>
      </c>
      <c r="T436" s="85" t="s">
        <v>5844</v>
      </c>
    </row>
    <row r="437" spans="1:20" s="93" customFormat="1" x14ac:dyDescent="0.25">
      <c r="A437" s="83">
        <v>427</v>
      </c>
      <c r="B437" s="84" t="s">
        <v>6073</v>
      </c>
      <c r="C437" s="85" t="s">
        <v>54</v>
      </c>
      <c r="D437" s="85"/>
      <c r="E437" s="86"/>
      <c r="F437" s="87" t="s">
        <v>5942</v>
      </c>
      <c r="G437" s="85" t="s">
        <v>100</v>
      </c>
      <c r="H437" s="85" t="s">
        <v>5943</v>
      </c>
      <c r="I437" s="85">
        <v>1</v>
      </c>
      <c r="J437" s="85" t="s">
        <v>5458</v>
      </c>
      <c r="K437" s="115">
        <v>3799562</v>
      </c>
      <c r="L437" s="90"/>
      <c r="M437" s="91">
        <v>43035</v>
      </c>
      <c r="N437" s="85">
        <v>1</v>
      </c>
      <c r="O437" s="85" t="s">
        <v>5458</v>
      </c>
      <c r="P437" s="92">
        <v>3799562</v>
      </c>
      <c r="Q437" s="90"/>
      <c r="R437" s="117">
        <v>66817</v>
      </c>
      <c r="S437" s="91">
        <v>43035</v>
      </c>
      <c r="T437" s="85" t="s">
        <v>5844</v>
      </c>
    </row>
    <row r="438" spans="1:20" s="93" customFormat="1" x14ac:dyDescent="0.25">
      <c r="A438" s="83">
        <v>428</v>
      </c>
      <c r="B438" s="84" t="s">
        <v>6077</v>
      </c>
      <c r="C438" s="85" t="s">
        <v>54</v>
      </c>
      <c r="D438" s="85"/>
      <c r="E438" s="86"/>
      <c r="F438" s="87" t="s">
        <v>5942</v>
      </c>
      <c r="G438" s="85" t="s">
        <v>100</v>
      </c>
      <c r="H438" s="85" t="s">
        <v>5943</v>
      </c>
      <c r="I438" s="85">
        <v>1</v>
      </c>
      <c r="J438" s="85" t="s">
        <v>5458</v>
      </c>
      <c r="K438" s="115">
        <v>7999999</v>
      </c>
      <c r="L438" s="90"/>
      <c r="M438" s="91">
        <v>43035</v>
      </c>
      <c r="N438" s="85">
        <v>1</v>
      </c>
      <c r="O438" s="85" t="s">
        <v>5458</v>
      </c>
      <c r="P438" s="92">
        <v>7999999</v>
      </c>
      <c r="Q438" s="90"/>
      <c r="R438" s="117">
        <v>67117</v>
      </c>
      <c r="S438" s="91">
        <v>43035</v>
      </c>
      <c r="T438" s="85" t="s">
        <v>5844</v>
      </c>
    </row>
    <row r="439" spans="1:20" s="93" customFormat="1" x14ac:dyDescent="0.25">
      <c r="A439" s="83">
        <v>429</v>
      </c>
      <c r="B439" s="84" t="s">
        <v>6079</v>
      </c>
      <c r="C439" s="85" t="s">
        <v>54</v>
      </c>
      <c r="D439" s="85"/>
      <c r="E439" s="86"/>
      <c r="F439" s="87" t="s">
        <v>5942</v>
      </c>
      <c r="G439" s="85" t="s">
        <v>100</v>
      </c>
      <c r="H439" s="85" t="s">
        <v>5943</v>
      </c>
      <c r="I439" s="85">
        <v>1</v>
      </c>
      <c r="J439" s="85" t="s">
        <v>5458</v>
      </c>
      <c r="K439" s="115">
        <v>23500439</v>
      </c>
      <c r="L439" s="90"/>
      <c r="M439" s="91">
        <v>43087</v>
      </c>
      <c r="N439" s="85">
        <v>1</v>
      </c>
      <c r="O439" s="85" t="s">
        <v>5458</v>
      </c>
      <c r="P439" s="92">
        <v>26377320</v>
      </c>
      <c r="Q439" s="90"/>
      <c r="R439" s="117">
        <v>72617</v>
      </c>
      <c r="S439" s="91">
        <v>43088</v>
      </c>
      <c r="T439" s="85" t="s">
        <v>5844</v>
      </c>
    </row>
    <row r="440" spans="1:20" s="93" customFormat="1" x14ac:dyDescent="0.25">
      <c r="A440" s="83">
        <v>430</v>
      </c>
      <c r="B440" s="84" t="s">
        <v>6082</v>
      </c>
      <c r="C440" s="85" t="s">
        <v>54</v>
      </c>
      <c r="D440" s="85"/>
      <c r="E440" s="86"/>
      <c r="F440" s="87" t="s">
        <v>5942</v>
      </c>
      <c r="G440" s="85" t="s">
        <v>99</v>
      </c>
      <c r="H440" s="85" t="s">
        <v>5867</v>
      </c>
      <c r="I440" s="85">
        <v>104</v>
      </c>
      <c r="J440" s="85" t="s">
        <v>5458</v>
      </c>
      <c r="K440" s="115">
        <v>272247</v>
      </c>
      <c r="L440" s="90"/>
      <c r="M440" s="91">
        <v>43066</v>
      </c>
      <c r="N440" s="85">
        <v>104</v>
      </c>
      <c r="O440" s="85" t="s">
        <v>5843</v>
      </c>
      <c r="P440" s="92">
        <v>275247</v>
      </c>
      <c r="Q440" s="90"/>
      <c r="R440" s="117">
        <v>73017</v>
      </c>
      <c r="S440" s="91">
        <v>43066</v>
      </c>
      <c r="T440" s="85" t="s">
        <v>5844</v>
      </c>
    </row>
    <row r="441" spans="1:20" s="93" customFormat="1" x14ac:dyDescent="0.25">
      <c r="A441" s="83">
        <v>431</v>
      </c>
      <c r="B441" s="84" t="s">
        <v>6084</v>
      </c>
      <c r="C441" s="85" t="s">
        <v>54</v>
      </c>
      <c r="D441" s="85"/>
      <c r="E441" s="86"/>
      <c r="F441" s="87" t="s">
        <v>5858</v>
      </c>
      <c r="G441" s="85" t="s">
        <v>94</v>
      </c>
      <c r="H441" s="85" t="s">
        <v>5889</v>
      </c>
      <c r="I441" s="85">
        <v>1</v>
      </c>
      <c r="J441" s="85" t="s">
        <v>5458</v>
      </c>
      <c r="K441" s="115">
        <v>2076401</v>
      </c>
      <c r="L441" s="90"/>
      <c r="M441" s="91">
        <v>43070</v>
      </c>
      <c r="N441" s="85">
        <v>1</v>
      </c>
      <c r="O441" s="85" t="s">
        <v>5458</v>
      </c>
      <c r="P441" s="92">
        <v>2076401</v>
      </c>
      <c r="Q441" s="90"/>
      <c r="R441" s="117">
        <v>62817</v>
      </c>
      <c r="S441" s="91">
        <v>43070</v>
      </c>
      <c r="T441" s="85" t="s">
        <v>5844</v>
      </c>
    </row>
    <row r="442" spans="1:20" s="93" customFormat="1" x14ac:dyDescent="0.25">
      <c r="A442" s="83">
        <v>432</v>
      </c>
      <c r="B442" s="84" t="s">
        <v>6087</v>
      </c>
      <c r="C442" s="85" t="s">
        <v>55</v>
      </c>
      <c r="D442" s="85" t="s">
        <v>5949</v>
      </c>
      <c r="E442" s="86"/>
      <c r="F442" s="87" t="s">
        <v>5950</v>
      </c>
      <c r="G442" s="85" t="s">
        <v>101</v>
      </c>
      <c r="H442" s="85" t="s">
        <v>5951</v>
      </c>
      <c r="I442" s="85">
        <v>1</v>
      </c>
      <c r="J442" s="85" t="s">
        <v>5458</v>
      </c>
      <c r="K442" s="115">
        <v>60000000</v>
      </c>
      <c r="L442" s="90"/>
      <c r="M442" s="91">
        <v>43054</v>
      </c>
      <c r="N442" s="85">
        <v>0</v>
      </c>
      <c r="O442" s="85" t="s">
        <v>4727</v>
      </c>
      <c r="P442" s="92">
        <v>0</v>
      </c>
      <c r="Q442" s="90"/>
      <c r="R442" s="117">
        <v>0</v>
      </c>
      <c r="S442" s="91">
        <v>43054</v>
      </c>
      <c r="T442" s="85" t="s">
        <v>5952</v>
      </c>
    </row>
    <row r="443" spans="1:20" s="93" customFormat="1" x14ac:dyDescent="0.25">
      <c r="A443" s="83">
        <v>433</v>
      </c>
      <c r="B443" s="84" t="s">
        <v>6088</v>
      </c>
      <c r="C443" s="85" t="s">
        <v>54</v>
      </c>
      <c r="D443" s="85"/>
      <c r="E443" s="86"/>
      <c r="F443" s="87" t="s">
        <v>5954</v>
      </c>
      <c r="G443" s="85" t="s">
        <v>100</v>
      </c>
      <c r="H443" s="85" t="s">
        <v>5955</v>
      </c>
      <c r="I443" s="85">
        <v>19</v>
      </c>
      <c r="J443" s="85" t="s">
        <v>5956</v>
      </c>
      <c r="K443" s="115">
        <v>598560</v>
      </c>
      <c r="L443" s="90"/>
      <c r="M443" s="91">
        <v>42856</v>
      </c>
      <c r="N443" s="85">
        <v>19</v>
      </c>
      <c r="O443" s="85" t="s">
        <v>5956</v>
      </c>
      <c r="P443" s="92">
        <v>247333.17</v>
      </c>
      <c r="Q443" s="90"/>
      <c r="R443" s="117">
        <v>66017</v>
      </c>
      <c r="S443" s="91">
        <v>42857</v>
      </c>
      <c r="T443" s="85" t="s">
        <v>5952</v>
      </c>
    </row>
    <row r="444" spans="1:20" s="93" customFormat="1" x14ac:dyDescent="0.25">
      <c r="A444" s="83">
        <v>434</v>
      </c>
      <c r="B444" s="84" t="s">
        <v>6090</v>
      </c>
      <c r="C444" s="85" t="s">
        <v>54</v>
      </c>
      <c r="D444" s="85"/>
      <c r="E444" s="86"/>
      <c r="F444" s="87" t="s">
        <v>5958</v>
      </c>
      <c r="G444" s="85" t="s">
        <v>100</v>
      </c>
      <c r="H444" s="85" t="s">
        <v>5132</v>
      </c>
      <c r="I444" s="85">
        <v>1</v>
      </c>
      <c r="J444" s="85" t="s">
        <v>5458</v>
      </c>
      <c r="K444" s="115">
        <v>32932259</v>
      </c>
      <c r="L444" s="90"/>
      <c r="M444" s="91">
        <v>43024</v>
      </c>
      <c r="N444" s="85">
        <v>1</v>
      </c>
      <c r="O444" s="85" t="s">
        <v>5458</v>
      </c>
      <c r="P444" s="107">
        <v>32915400</v>
      </c>
      <c r="Q444" s="90"/>
      <c r="R444" s="117">
        <v>167317</v>
      </c>
      <c r="S444" s="91">
        <v>43062</v>
      </c>
      <c r="T444" s="85" t="s">
        <v>5952</v>
      </c>
    </row>
    <row r="445" spans="1:20" s="93" customFormat="1" x14ac:dyDescent="0.25">
      <c r="A445" s="83">
        <v>435</v>
      </c>
      <c r="B445" s="84" t="s">
        <v>6093</v>
      </c>
      <c r="C445" s="85" t="s">
        <v>54</v>
      </c>
      <c r="D445" s="85"/>
      <c r="E445" s="86"/>
      <c r="F445" s="87" t="s">
        <v>5960</v>
      </c>
      <c r="G445" s="85" t="s">
        <v>94</v>
      </c>
      <c r="H445" s="85" t="s">
        <v>5132</v>
      </c>
      <c r="I445" s="85">
        <v>1</v>
      </c>
      <c r="J445" s="85" t="s">
        <v>5458</v>
      </c>
      <c r="K445" s="115">
        <v>18000000</v>
      </c>
      <c r="L445" s="90"/>
      <c r="M445" s="91">
        <v>43028</v>
      </c>
      <c r="N445" s="85">
        <v>1</v>
      </c>
      <c r="O445" s="85" t="s">
        <v>5458</v>
      </c>
      <c r="P445" s="92">
        <v>14188370</v>
      </c>
      <c r="Q445" s="90"/>
      <c r="R445" s="117">
        <v>132117</v>
      </c>
      <c r="S445" s="91">
        <v>42999</v>
      </c>
      <c r="T445" s="85" t="s">
        <v>5952</v>
      </c>
    </row>
    <row r="446" spans="1:20" s="93" customFormat="1" x14ac:dyDescent="0.25">
      <c r="A446" s="83">
        <v>436</v>
      </c>
      <c r="B446" s="84" t="s">
        <v>6095</v>
      </c>
      <c r="C446" s="85" t="s">
        <v>54</v>
      </c>
      <c r="D446" s="85"/>
      <c r="E446" s="86"/>
      <c r="F446" s="87" t="s">
        <v>5962</v>
      </c>
      <c r="G446" s="85" t="s">
        <v>94</v>
      </c>
      <c r="H446" s="85" t="s">
        <v>5963</v>
      </c>
      <c r="I446" s="85">
        <v>1</v>
      </c>
      <c r="J446" s="85" t="s">
        <v>5458</v>
      </c>
      <c r="K446" s="115">
        <v>10600000</v>
      </c>
      <c r="L446" s="90"/>
      <c r="M446" s="91">
        <v>42891</v>
      </c>
      <c r="N446" s="85">
        <v>1</v>
      </c>
      <c r="O446" s="85" t="s">
        <v>5697</v>
      </c>
      <c r="P446" s="92">
        <v>6059215</v>
      </c>
      <c r="Q446" s="90"/>
      <c r="R446" s="117">
        <v>65817</v>
      </c>
      <c r="S446" s="91">
        <v>42832</v>
      </c>
      <c r="T446" s="85" t="s">
        <v>5952</v>
      </c>
    </row>
    <row r="447" spans="1:20" s="93" customFormat="1" x14ac:dyDescent="0.25">
      <c r="A447" s="83">
        <v>437</v>
      </c>
      <c r="B447" s="84" t="s">
        <v>6097</v>
      </c>
      <c r="C447" s="85" t="s">
        <v>54</v>
      </c>
      <c r="D447" s="85"/>
      <c r="E447" s="86"/>
      <c r="F447" s="87" t="s">
        <v>5965</v>
      </c>
      <c r="G447" s="85" t="s">
        <v>100</v>
      </c>
      <c r="H447" s="85" t="s">
        <v>5132</v>
      </c>
      <c r="I447" s="85">
        <v>1</v>
      </c>
      <c r="J447" s="85" t="s">
        <v>5458</v>
      </c>
      <c r="K447" s="115">
        <v>28809627.890000001</v>
      </c>
      <c r="L447" s="90"/>
      <c r="M447" s="91">
        <v>42824</v>
      </c>
      <c r="N447" s="85">
        <v>1</v>
      </c>
      <c r="O447" s="85" t="s">
        <v>5697</v>
      </c>
      <c r="P447" s="92">
        <v>11402975</v>
      </c>
      <c r="Q447" s="90"/>
      <c r="R447" s="117">
        <v>68417</v>
      </c>
      <c r="S447" s="91">
        <v>42835</v>
      </c>
      <c r="T447" s="85" t="s">
        <v>5952</v>
      </c>
    </row>
    <row r="448" spans="1:20" s="93" customFormat="1" x14ac:dyDescent="0.25">
      <c r="A448" s="83">
        <v>438</v>
      </c>
      <c r="B448" s="84" t="s">
        <v>6099</v>
      </c>
      <c r="C448" s="85" t="s">
        <v>54</v>
      </c>
      <c r="D448" s="85"/>
      <c r="E448" s="86"/>
      <c r="F448" s="87" t="s">
        <v>5967</v>
      </c>
      <c r="G448" s="85" t="s">
        <v>93</v>
      </c>
      <c r="H448" s="85" t="s">
        <v>5132</v>
      </c>
      <c r="I448" s="85">
        <v>1</v>
      </c>
      <c r="J448" s="85" t="s">
        <v>5458</v>
      </c>
      <c r="K448" s="115">
        <v>60000000</v>
      </c>
      <c r="L448" s="90"/>
      <c r="M448" s="91">
        <v>43054</v>
      </c>
      <c r="N448" s="85">
        <v>0</v>
      </c>
      <c r="O448" s="85" t="s">
        <v>4727</v>
      </c>
      <c r="P448" s="92">
        <v>0</v>
      </c>
      <c r="Q448" s="90"/>
      <c r="R448" s="117">
        <v>0</v>
      </c>
      <c r="S448" s="91">
        <v>43054</v>
      </c>
      <c r="T448" s="85" t="s">
        <v>5952</v>
      </c>
    </row>
    <row r="449" spans="1:20" s="93" customFormat="1" x14ac:dyDescent="0.25">
      <c r="A449" s="83">
        <v>439</v>
      </c>
      <c r="B449" s="84" t="s">
        <v>6102</v>
      </c>
      <c r="C449" s="85" t="s">
        <v>54</v>
      </c>
      <c r="D449" s="85"/>
      <c r="E449" s="86"/>
      <c r="F449" s="87" t="s">
        <v>5969</v>
      </c>
      <c r="G449" s="85" t="s">
        <v>93</v>
      </c>
      <c r="H449" s="85" t="s">
        <v>5132</v>
      </c>
      <c r="I449" s="85">
        <v>1</v>
      </c>
      <c r="J449" s="85" t="s">
        <v>5458</v>
      </c>
      <c r="K449" s="115">
        <v>60000000</v>
      </c>
      <c r="L449" s="90"/>
      <c r="M449" s="91">
        <v>43054</v>
      </c>
      <c r="N449" s="85">
        <v>1</v>
      </c>
      <c r="O449" s="85" t="s">
        <v>5458</v>
      </c>
      <c r="P449" s="92">
        <v>59289882</v>
      </c>
      <c r="Q449" s="90"/>
      <c r="R449" s="117">
        <v>95117</v>
      </c>
      <c r="S449" s="91">
        <v>42950</v>
      </c>
      <c r="T449" s="85" t="s">
        <v>5952</v>
      </c>
    </row>
    <row r="450" spans="1:20" s="93" customFormat="1" x14ac:dyDescent="0.25">
      <c r="A450" s="83">
        <v>440</v>
      </c>
      <c r="B450" s="84" t="s">
        <v>6104</v>
      </c>
      <c r="C450" s="85" t="s">
        <v>55</v>
      </c>
      <c r="D450" s="85" t="s">
        <v>5949</v>
      </c>
      <c r="E450" s="86"/>
      <c r="F450" s="87" t="s">
        <v>5971</v>
      </c>
      <c r="G450" s="85" t="s">
        <v>101</v>
      </c>
      <c r="H450" s="85" t="s">
        <v>5951</v>
      </c>
      <c r="I450" s="85">
        <v>10</v>
      </c>
      <c r="J450" s="85" t="s">
        <v>5466</v>
      </c>
      <c r="K450" s="115">
        <v>10300000</v>
      </c>
      <c r="L450" s="90"/>
      <c r="M450" s="91">
        <v>42916</v>
      </c>
      <c r="N450" s="85">
        <v>0</v>
      </c>
      <c r="O450" s="85" t="s">
        <v>4727</v>
      </c>
      <c r="P450" s="92">
        <v>0</v>
      </c>
      <c r="Q450" s="90"/>
      <c r="R450" s="117">
        <v>0</v>
      </c>
      <c r="S450" s="91">
        <v>42916</v>
      </c>
      <c r="T450" s="85" t="s">
        <v>5952</v>
      </c>
    </row>
    <row r="451" spans="1:20" s="93" customFormat="1" x14ac:dyDescent="0.25">
      <c r="A451" s="83">
        <v>441</v>
      </c>
      <c r="B451" s="84" t="s">
        <v>6106</v>
      </c>
      <c r="C451" s="85" t="s">
        <v>55</v>
      </c>
      <c r="D451" s="85" t="s">
        <v>5949</v>
      </c>
      <c r="E451" s="86"/>
      <c r="F451" s="87" t="s">
        <v>5973</v>
      </c>
      <c r="G451" s="85" t="s">
        <v>101</v>
      </c>
      <c r="H451" s="85" t="s">
        <v>5951</v>
      </c>
      <c r="I451" s="85">
        <v>107</v>
      </c>
      <c r="J451" s="85" t="s">
        <v>5466</v>
      </c>
      <c r="K451" s="115">
        <v>3129653.2056074766</v>
      </c>
      <c r="L451" s="90"/>
      <c r="M451" s="91">
        <v>42916</v>
      </c>
      <c r="N451" s="85">
        <v>0</v>
      </c>
      <c r="O451" s="85" t="s">
        <v>4727</v>
      </c>
      <c r="P451" s="92">
        <v>0</v>
      </c>
      <c r="Q451" s="90"/>
      <c r="R451" s="117">
        <v>0</v>
      </c>
      <c r="S451" s="91">
        <v>42916</v>
      </c>
      <c r="T451" s="85" t="s">
        <v>5952</v>
      </c>
    </row>
    <row r="452" spans="1:20" s="93" customFormat="1" x14ac:dyDescent="0.25">
      <c r="A452" s="83">
        <v>442</v>
      </c>
      <c r="B452" s="84" t="s">
        <v>6110</v>
      </c>
      <c r="C452" s="85" t="s">
        <v>54</v>
      </c>
      <c r="D452" s="85"/>
      <c r="E452" s="86"/>
      <c r="F452" s="87" t="s">
        <v>5975</v>
      </c>
      <c r="G452" s="85" t="s">
        <v>100</v>
      </c>
      <c r="H452" s="85" t="s">
        <v>5132</v>
      </c>
      <c r="I452" s="85">
        <v>1</v>
      </c>
      <c r="J452" s="85" t="s">
        <v>5466</v>
      </c>
      <c r="K452" s="115">
        <v>2888428</v>
      </c>
      <c r="L452" s="90"/>
      <c r="M452" s="91">
        <v>43039</v>
      </c>
      <c r="N452" s="85">
        <v>1</v>
      </c>
      <c r="O452" s="85" t="s">
        <v>5466</v>
      </c>
      <c r="P452" s="92">
        <v>2642692.5</v>
      </c>
      <c r="Q452" s="90"/>
      <c r="R452" s="117">
        <v>152417</v>
      </c>
      <c r="S452" s="91">
        <v>43038</v>
      </c>
      <c r="T452" s="85" t="s">
        <v>5952</v>
      </c>
    </row>
    <row r="453" spans="1:20" s="93" customFormat="1" x14ac:dyDescent="0.25">
      <c r="A453" s="83">
        <v>443</v>
      </c>
      <c r="B453" s="84" t="s">
        <v>6112</v>
      </c>
      <c r="C453" s="85" t="s">
        <v>54</v>
      </c>
      <c r="D453" s="85"/>
      <c r="E453" s="86"/>
      <c r="F453" s="87" t="s">
        <v>5977</v>
      </c>
      <c r="G453" s="85" t="s">
        <v>100</v>
      </c>
      <c r="H453" s="85" t="s">
        <v>5132</v>
      </c>
      <c r="I453" s="85">
        <v>4</v>
      </c>
      <c r="J453" s="85" t="s">
        <v>5466</v>
      </c>
      <c r="K453" s="115">
        <v>4957837.5</v>
      </c>
      <c r="L453" s="90"/>
      <c r="M453" s="91">
        <v>42855</v>
      </c>
      <c r="N453" s="85">
        <v>1</v>
      </c>
      <c r="O453" s="85" t="s">
        <v>5466</v>
      </c>
      <c r="P453" s="92">
        <v>15871149</v>
      </c>
      <c r="Q453" s="90"/>
      <c r="R453" s="117">
        <v>61917</v>
      </c>
      <c r="S453" s="91">
        <v>42836</v>
      </c>
      <c r="T453" s="85" t="s">
        <v>5952</v>
      </c>
    </row>
    <row r="454" spans="1:20" s="93" customFormat="1" x14ac:dyDescent="0.25">
      <c r="A454" s="83">
        <v>444</v>
      </c>
      <c r="B454" s="84" t="s">
        <v>6115</v>
      </c>
      <c r="C454" s="85" t="s">
        <v>54</v>
      </c>
      <c r="D454" s="85"/>
      <c r="E454" s="86"/>
      <c r="F454" s="87" t="s">
        <v>5979</v>
      </c>
      <c r="G454" s="85" t="s">
        <v>99</v>
      </c>
      <c r="H454" s="85" t="s">
        <v>5132</v>
      </c>
      <c r="I454" s="85">
        <v>1</v>
      </c>
      <c r="J454" s="85" t="s">
        <v>5466</v>
      </c>
      <c r="K454" s="115">
        <v>198164676</v>
      </c>
      <c r="L454" s="90"/>
      <c r="M454" s="91">
        <v>42916</v>
      </c>
      <c r="N454" s="85">
        <v>1</v>
      </c>
      <c r="O454" s="85" t="s">
        <v>5466</v>
      </c>
      <c r="P454" s="92">
        <v>171543396</v>
      </c>
      <c r="Q454" s="90"/>
      <c r="R454" s="117">
        <v>77117</v>
      </c>
      <c r="S454" s="91">
        <v>42913</v>
      </c>
      <c r="T454" s="85" t="s">
        <v>5952</v>
      </c>
    </row>
    <row r="455" spans="1:20" s="93" customFormat="1" x14ac:dyDescent="0.25">
      <c r="A455" s="83">
        <v>445</v>
      </c>
      <c r="B455" s="84" t="s">
        <v>6117</v>
      </c>
      <c r="C455" s="85" t="s">
        <v>55</v>
      </c>
      <c r="D455" s="85" t="s">
        <v>5949</v>
      </c>
      <c r="E455" s="86"/>
      <c r="F455" s="87" t="s">
        <v>5981</v>
      </c>
      <c r="G455" s="85" t="s">
        <v>101</v>
      </c>
      <c r="H455" s="85" t="s">
        <v>5951</v>
      </c>
      <c r="I455" s="85">
        <v>1</v>
      </c>
      <c r="J455" s="85" t="s">
        <v>5466</v>
      </c>
      <c r="K455" s="115">
        <v>70000000</v>
      </c>
      <c r="L455" s="90"/>
      <c r="M455" s="91">
        <v>43069</v>
      </c>
      <c r="N455" s="85">
        <v>0</v>
      </c>
      <c r="O455" s="85" t="s">
        <v>4727</v>
      </c>
      <c r="P455" s="92">
        <v>0</v>
      </c>
      <c r="Q455" s="90"/>
      <c r="R455" s="117">
        <v>0</v>
      </c>
      <c r="S455" s="91">
        <v>43069</v>
      </c>
      <c r="T455" s="85" t="s">
        <v>5952</v>
      </c>
    </row>
    <row r="456" spans="1:20" s="93" customFormat="1" x14ac:dyDescent="0.25">
      <c r="A456" s="83">
        <v>446</v>
      </c>
      <c r="B456" s="84" t="s">
        <v>6119</v>
      </c>
      <c r="C456" s="85" t="s">
        <v>54</v>
      </c>
      <c r="D456" s="85"/>
      <c r="E456" s="86"/>
      <c r="F456" s="87" t="s">
        <v>6224</v>
      </c>
      <c r="G456" s="85" t="s">
        <v>100</v>
      </c>
      <c r="H456" s="85" t="s">
        <v>5983</v>
      </c>
      <c r="I456" s="85">
        <v>1</v>
      </c>
      <c r="J456" s="85" t="s">
        <v>5466</v>
      </c>
      <c r="K456" s="115">
        <v>29398583</v>
      </c>
      <c r="L456" s="90"/>
      <c r="M456" s="91">
        <v>42857</v>
      </c>
      <c r="N456" s="85">
        <v>1</v>
      </c>
      <c r="O456" s="85" t="s">
        <v>5784</v>
      </c>
      <c r="P456" s="92">
        <v>11439500</v>
      </c>
      <c r="Q456" s="90"/>
      <c r="R456" s="117">
        <v>63117</v>
      </c>
      <c r="S456" s="91">
        <v>42829</v>
      </c>
      <c r="T456" s="85" t="s">
        <v>5952</v>
      </c>
    </row>
    <row r="457" spans="1:20" s="93" customFormat="1" x14ac:dyDescent="0.25">
      <c r="A457" s="83">
        <v>447</v>
      </c>
      <c r="B457" s="84" t="s">
        <v>6121</v>
      </c>
      <c r="C457" s="85" t="s">
        <v>54</v>
      </c>
      <c r="D457" s="85"/>
      <c r="E457" s="86"/>
      <c r="F457" s="87" t="s">
        <v>5985</v>
      </c>
      <c r="G457" s="85" t="s">
        <v>94</v>
      </c>
      <c r="H457" s="85" t="s">
        <v>5132</v>
      </c>
      <c r="I457" s="85">
        <v>50</v>
      </c>
      <c r="J457" s="85" t="s">
        <v>5466</v>
      </c>
      <c r="K457" s="115">
        <v>820000</v>
      </c>
      <c r="L457" s="90"/>
      <c r="M457" s="91">
        <v>43054</v>
      </c>
      <c r="N457" s="85">
        <v>1</v>
      </c>
      <c r="O457" s="85" t="s">
        <v>5466</v>
      </c>
      <c r="P457" s="92">
        <v>40074440</v>
      </c>
      <c r="Q457" s="90"/>
      <c r="R457" s="117">
        <v>131117</v>
      </c>
      <c r="S457" s="91">
        <v>42991</v>
      </c>
      <c r="T457" s="85" t="s">
        <v>5952</v>
      </c>
    </row>
    <row r="458" spans="1:20" s="93" customFormat="1" x14ac:dyDescent="0.25">
      <c r="A458" s="83">
        <v>448</v>
      </c>
      <c r="B458" s="84" t="s">
        <v>6123</v>
      </c>
      <c r="C458" s="85" t="s">
        <v>55</v>
      </c>
      <c r="D458" s="85" t="s">
        <v>5949</v>
      </c>
      <c r="E458" s="86"/>
      <c r="F458" s="87" t="s">
        <v>5987</v>
      </c>
      <c r="G458" s="85" t="s">
        <v>101</v>
      </c>
      <c r="H458" s="85" t="s">
        <v>5951</v>
      </c>
      <c r="I458" s="85">
        <v>1</v>
      </c>
      <c r="J458" s="85" t="s">
        <v>5466</v>
      </c>
      <c r="K458" s="115">
        <v>1500000</v>
      </c>
      <c r="L458" s="90"/>
      <c r="M458" s="91">
        <v>43084</v>
      </c>
      <c r="N458" s="85">
        <v>0</v>
      </c>
      <c r="O458" s="85" t="s">
        <v>4727</v>
      </c>
      <c r="P458" s="92">
        <v>0</v>
      </c>
      <c r="Q458" s="90"/>
      <c r="R458" s="117">
        <v>0</v>
      </c>
      <c r="S458" s="91">
        <v>43084</v>
      </c>
      <c r="T458" s="85" t="s">
        <v>5952</v>
      </c>
    </row>
    <row r="459" spans="1:20" s="93" customFormat="1" x14ac:dyDescent="0.25">
      <c r="A459" s="83">
        <v>449</v>
      </c>
      <c r="B459" s="84" t="s">
        <v>6126</v>
      </c>
      <c r="C459" s="85" t="s">
        <v>55</v>
      </c>
      <c r="D459" s="85" t="s">
        <v>5949</v>
      </c>
      <c r="E459" s="86"/>
      <c r="F459" s="87" t="s">
        <v>5989</v>
      </c>
      <c r="G459" s="85" t="s">
        <v>101</v>
      </c>
      <c r="H459" s="85" t="s">
        <v>5951</v>
      </c>
      <c r="I459" s="85">
        <v>1</v>
      </c>
      <c r="J459" s="85" t="s">
        <v>5466</v>
      </c>
      <c r="K459" s="115">
        <v>1500000</v>
      </c>
      <c r="L459" s="90"/>
      <c r="M459" s="91">
        <v>43084</v>
      </c>
      <c r="N459" s="85">
        <v>0</v>
      </c>
      <c r="O459" s="85" t="s">
        <v>4727</v>
      </c>
      <c r="P459" s="92">
        <v>0</v>
      </c>
      <c r="Q459" s="90"/>
      <c r="R459" s="117">
        <v>0</v>
      </c>
      <c r="S459" s="91">
        <v>43084</v>
      </c>
      <c r="T459" s="85" t="s">
        <v>5952</v>
      </c>
    </row>
    <row r="460" spans="1:20" s="93" customFormat="1" x14ac:dyDescent="0.25">
      <c r="A460" s="83">
        <v>450</v>
      </c>
      <c r="B460" s="84" t="s">
        <v>6128</v>
      </c>
      <c r="C460" s="85" t="s">
        <v>54</v>
      </c>
      <c r="D460" s="85"/>
      <c r="E460" s="86"/>
      <c r="F460" s="87" t="s">
        <v>5991</v>
      </c>
      <c r="G460" s="85" t="s">
        <v>99</v>
      </c>
      <c r="H460" s="85" t="s">
        <v>5132</v>
      </c>
      <c r="I460" s="85">
        <v>1</v>
      </c>
      <c r="J460" s="85" t="s">
        <v>5466</v>
      </c>
      <c r="K460" s="115">
        <v>167875750</v>
      </c>
      <c r="L460" s="90"/>
      <c r="M460" s="91">
        <v>42977</v>
      </c>
      <c r="N460" s="85">
        <v>1</v>
      </c>
      <c r="O460" s="85" t="s">
        <v>5466</v>
      </c>
      <c r="P460" s="92">
        <v>159196310</v>
      </c>
      <c r="Q460" s="90"/>
      <c r="R460" s="117">
        <v>88117</v>
      </c>
      <c r="S460" s="91">
        <v>42944</v>
      </c>
      <c r="T460" s="85" t="s">
        <v>5952</v>
      </c>
    </row>
    <row r="461" spans="1:20" s="93" customFormat="1" x14ac:dyDescent="0.25">
      <c r="A461" s="83">
        <v>451</v>
      </c>
      <c r="B461" s="84" t="s">
        <v>6130</v>
      </c>
      <c r="C461" s="85" t="s">
        <v>54</v>
      </c>
      <c r="D461" s="85"/>
      <c r="E461" s="86"/>
      <c r="F461" s="87" t="s">
        <v>5993</v>
      </c>
      <c r="G461" s="85" t="s">
        <v>96</v>
      </c>
      <c r="H461" s="85" t="s">
        <v>5994</v>
      </c>
      <c r="I461" s="85">
        <v>1</v>
      </c>
      <c r="J461" s="85" t="s">
        <v>5466</v>
      </c>
      <c r="K461" s="115">
        <v>648785509</v>
      </c>
      <c r="L461" s="90"/>
      <c r="M461" s="91">
        <v>42977</v>
      </c>
      <c r="N461" s="85">
        <v>1</v>
      </c>
      <c r="O461" s="85" t="s">
        <v>5466</v>
      </c>
      <c r="P461" s="92">
        <v>647875000</v>
      </c>
      <c r="Q461" s="90"/>
      <c r="R461" s="117">
        <v>87117</v>
      </c>
      <c r="S461" s="91">
        <v>42942</v>
      </c>
      <c r="T461" s="85" t="s">
        <v>5952</v>
      </c>
    </row>
    <row r="462" spans="1:20" s="93" customFormat="1" x14ac:dyDescent="0.25">
      <c r="A462" s="83">
        <v>452</v>
      </c>
      <c r="B462" s="84" t="s">
        <v>6132</v>
      </c>
      <c r="C462" s="85" t="s">
        <v>54</v>
      </c>
      <c r="D462" s="85"/>
      <c r="E462" s="86"/>
      <c r="F462" s="87" t="s">
        <v>5996</v>
      </c>
      <c r="G462" s="85" t="s">
        <v>94</v>
      </c>
      <c r="H462" s="85" t="s">
        <v>5132</v>
      </c>
      <c r="I462" s="85">
        <v>5</v>
      </c>
      <c r="J462" s="85" t="s">
        <v>5466</v>
      </c>
      <c r="K462" s="115">
        <v>2749000</v>
      </c>
      <c r="L462" s="90"/>
      <c r="M462" s="91">
        <v>42825</v>
      </c>
      <c r="N462" s="85">
        <v>1</v>
      </c>
      <c r="O462" s="85" t="s">
        <v>5458</v>
      </c>
      <c r="P462" s="107">
        <v>9861150</v>
      </c>
      <c r="Q462" s="90"/>
      <c r="R462" s="117">
        <v>62817</v>
      </c>
      <c r="S462" s="91">
        <v>42843</v>
      </c>
      <c r="T462" s="85" t="s">
        <v>5952</v>
      </c>
    </row>
    <row r="463" spans="1:20" s="93" customFormat="1" x14ac:dyDescent="0.25">
      <c r="A463" s="83">
        <v>453</v>
      </c>
      <c r="B463" s="84" t="s">
        <v>6135</v>
      </c>
      <c r="C463" s="85" t="s">
        <v>55</v>
      </c>
      <c r="D463" s="85" t="s">
        <v>5949</v>
      </c>
      <c r="E463" s="86"/>
      <c r="F463" s="87" t="s">
        <v>5998</v>
      </c>
      <c r="G463" s="85" t="s">
        <v>101</v>
      </c>
      <c r="H463" s="85" t="s">
        <v>5951</v>
      </c>
      <c r="I463" s="85">
        <v>1</v>
      </c>
      <c r="J463" s="85" t="s">
        <v>5466</v>
      </c>
      <c r="K463" s="115">
        <v>57132724</v>
      </c>
      <c r="L463" s="90"/>
      <c r="M463" s="91">
        <v>43069</v>
      </c>
      <c r="N463" s="85">
        <v>0</v>
      </c>
      <c r="O463" s="85" t="s">
        <v>4727</v>
      </c>
      <c r="P463" s="92">
        <v>0</v>
      </c>
      <c r="Q463" s="90"/>
      <c r="R463" s="117">
        <v>0</v>
      </c>
      <c r="S463" s="91">
        <v>43069</v>
      </c>
      <c r="T463" s="85" t="s">
        <v>5952</v>
      </c>
    </row>
    <row r="464" spans="1:20" s="93" customFormat="1" x14ac:dyDescent="0.25">
      <c r="A464" s="83">
        <v>454</v>
      </c>
      <c r="B464" s="84" t="s">
        <v>6137</v>
      </c>
      <c r="C464" s="85" t="s">
        <v>55</v>
      </c>
      <c r="D464" s="85" t="s">
        <v>5949</v>
      </c>
      <c r="E464" s="86"/>
      <c r="F464" s="87" t="s">
        <v>6000</v>
      </c>
      <c r="G464" s="85" t="s">
        <v>101</v>
      </c>
      <c r="H464" s="85" t="s">
        <v>5951</v>
      </c>
      <c r="I464" s="85">
        <v>1</v>
      </c>
      <c r="J464" s="85" t="s">
        <v>5466</v>
      </c>
      <c r="K464" s="115">
        <v>129375494</v>
      </c>
      <c r="L464" s="90"/>
      <c r="M464" s="91">
        <v>42870</v>
      </c>
      <c r="N464" s="85">
        <v>0</v>
      </c>
      <c r="O464" s="85" t="s">
        <v>4727</v>
      </c>
      <c r="P464" s="92">
        <v>0</v>
      </c>
      <c r="Q464" s="90"/>
      <c r="R464" s="117">
        <v>0</v>
      </c>
      <c r="S464" s="91">
        <v>42870</v>
      </c>
      <c r="T464" s="85" t="s">
        <v>5952</v>
      </c>
    </row>
    <row r="465" spans="1:20" s="93" customFormat="1" x14ac:dyDescent="0.25">
      <c r="A465" s="83">
        <v>455</v>
      </c>
      <c r="B465" s="84" t="s">
        <v>6139</v>
      </c>
      <c r="C465" s="85" t="s">
        <v>54</v>
      </c>
      <c r="D465" s="85"/>
      <c r="E465" s="86"/>
      <c r="F465" s="87" t="s">
        <v>6002</v>
      </c>
      <c r="G465" s="85" t="s">
        <v>99</v>
      </c>
      <c r="H465" s="85" t="s">
        <v>5132</v>
      </c>
      <c r="I465" s="85">
        <v>1</v>
      </c>
      <c r="J465" s="85" t="s">
        <v>5466</v>
      </c>
      <c r="K465" s="115">
        <v>48000000</v>
      </c>
      <c r="L465" s="90"/>
      <c r="M465" s="91">
        <v>42916</v>
      </c>
      <c r="N465" s="85">
        <v>1</v>
      </c>
      <c r="O465" s="85" t="s">
        <v>5458</v>
      </c>
      <c r="P465" s="92">
        <v>48000000</v>
      </c>
      <c r="Q465" s="90"/>
      <c r="R465" s="117">
        <v>68517</v>
      </c>
      <c r="S465" s="91">
        <v>42894</v>
      </c>
      <c r="T465" s="85" t="s">
        <v>5952</v>
      </c>
    </row>
    <row r="466" spans="1:20" s="93" customFormat="1" x14ac:dyDescent="0.25">
      <c r="A466" s="83">
        <v>456</v>
      </c>
      <c r="B466" s="84" t="s">
        <v>6141</v>
      </c>
      <c r="C466" s="85" t="s">
        <v>54</v>
      </c>
      <c r="D466" s="85"/>
      <c r="E466" s="86"/>
      <c r="F466" s="87" t="s">
        <v>6004</v>
      </c>
      <c r="G466" s="85" t="s">
        <v>99</v>
      </c>
      <c r="H466" s="85" t="s">
        <v>6005</v>
      </c>
      <c r="I466" s="85">
        <v>1</v>
      </c>
      <c r="J466" s="85" t="s">
        <v>5466</v>
      </c>
      <c r="K466" s="115">
        <v>12623520</v>
      </c>
      <c r="L466" s="90"/>
      <c r="M466" s="91">
        <v>42916</v>
      </c>
      <c r="N466" s="85">
        <v>1</v>
      </c>
      <c r="O466" s="85" t="s">
        <v>5466</v>
      </c>
      <c r="P466" s="92">
        <v>12623520</v>
      </c>
      <c r="Q466" s="90"/>
      <c r="R466" s="117">
        <v>62117</v>
      </c>
      <c r="S466" s="91">
        <v>42844</v>
      </c>
      <c r="T466" s="85" t="s">
        <v>5952</v>
      </c>
    </row>
    <row r="467" spans="1:20" s="93" customFormat="1" x14ac:dyDescent="0.25">
      <c r="A467" s="83">
        <v>457</v>
      </c>
      <c r="B467" s="84" t="s">
        <v>6143</v>
      </c>
      <c r="C467" s="85" t="s">
        <v>54</v>
      </c>
      <c r="D467" s="85"/>
      <c r="E467" s="86"/>
      <c r="F467" s="87" t="s">
        <v>6007</v>
      </c>
      <c r="G467" s="85" t="s">
        <v>99</v>
      </c>
      <c r="H467" s="85" t="s">
        <v>5132</v>
      </c>
      <c r="I467" s="85">
        <v>1</v>
      </c>
      <c r="J467" s="85" t="s">
        <v>5466</v>
      </c>
      <c r="K467" s="115">
        <v>107345601</v>
      </c>
      <c r="L467" s="90"/>
      <c r="M467" s="91">
        <v>43038</v>
      </c>
      <c r="N467" s="85">
        <v>1</v>
      </c>
      <c r="O467" s="85" t="s">
        <v>5466</v>
      </c>
      <c r="P467" s="92">
        <v>127611000</v>
      </c>
      <c r="Q467" s="90"/>
      <c r="R467" s="117">
        <v>126417</v>
      </c>
      <c r="S467" s="91">
        <v>43012</v>
      </c>
      <c r="T467" s="85" t="s">
        <v>5952</v>
      </c>
    </row>
    <row r="468" spans="1:20" s="93" customFormat="1" x14ac:dyDescent="0.25">
      <c r="A468" s="83">
        <v>458</v>
      </c>
      <c r="B468" s="84" t="s">
        <v>6145</v>
      </c>
      <c r="C468" s="85" t="s">
        <v>54</v>
      </c>
      <c r="D468" s="85"/>
      <c r="E468" s="86"/>
      <c r="F468" s="87" t="s">
        <v>6009</v>
      </c>
      <c r="G468" s="85" t="s">
        <v>99</v>
      </c>
      <c r="H468" s="85" t="s">
        <v>5132</v>
      </c>
      <c r="I468" s="85">
        <v>1</v>
      </c>
      <c r="J468" s="85" t="s">
        <v>5466</v>
      </c>
      <c r="K468" s="115">
        <v>310571639</v>
      </c>
      <c r="L468" s="90"/>
      <c r="M468" s="91">
        <v>43007</v>
      </c>
      <c r="N468" s="85">
        <v>1</v>
      </c>
      <c r="O468" s="85" t="s">
        <v>5466</v>
      </c>
      <c r="P468" s="92">
        <v>237394000</v>
      </c>
      <c r="Q468" s="90"/>
      <c r="R468" s="117">
        <v>135417</v>
      </c>
      <c r="S468" s="91">
        <v>43035</v>
      </c>
      <c r="T468" s="85" t="s">
        <v>5952</v>
      </c>
    </row>
    <row r="469" spans="1:20" s="93" customFormat="1" x14ac:dyDescent="0.25">
      <c r="A469" s="83">
        <v>459</v>
      </c>
      <c r="B469" s="84" t="s">
        <v>6146</v>
      </c>
      <c r="C469" s="85" t="s">
        <v>54</v>
      </c>
      <c r="D469" s="85"/>
      <c r="E469" s="86"/>
      <c r="F469" s="87" t="s">
        <v>6011</v>
      </c>
      <c r="G469" s="85" t="s">
        <v>99</v>
      </c>
      <c r="H469" s="85" t="s">
        <v>5132</v>
      </c>
      <c r="I469" s="85">
        <v>1</v>
      </c>
      <c r="J469" s="85" t="s">
        <v>5466</v>
      </c>
      <c r="K469" s="115">
        <v>45750041</v>
      </c>
      <c r="L469" s="90"/>
      <c r="M469" s="91">
        <v>42962</v>
      </c>
      <c r="N469" s="85">
        <v>1</v>
      </c>
      <c r="O469" s="85" t="s">
        <v>5466</v>
      </c>
      <c r="P469" s="92">
        <v>43504000</v>
      </c>
      <c r="Q469" s="90"/>
      <c r="R469" s="117">
        <v>83817</v>
      </c>
      <c r="S469" s="91">
        <v>42920</v>
      </c>
      <c r="T469" s="85" t="s">
        <v>5952</v>
      </c>
    </row>
    <row r="470" spans="1:20" s="93" customFormat="1" x14ac:dyDescent="0.25">
      <c r="A470" s="83">
        <v>460</v>
      </c>
      <c r="B470" s="84" t="s">
        <v>6148</v>
      </c>
      <c r="C470" s="85" t="s">
        <v>54</v>
      </c>
      <c r="D470" s="85"/>
      <c r="E470" s="86"/>
      <c r="F470" s="87" t="s">
        <v>6013</v>
      </c>
      <c r="G470" s="85" t="s">
        <v>99</v>
      </c>
      <c r="H470" s="85" t="s">
        <v>5594</v>
      </c>
      <c r="I470" s="85">
        <v>1</v>
      </c>
      <c r="J470" s="85" t="s">
        <v>5466</v>
      </c>
      <c r="K470" s="115">
        <v>257650000</v>
      </c>
      <c r="L470" s="90"/>
      <c r="M470" s="91">
        <v>42977</v>
      </c>
      <c r="N470" s="85">
        <v>1</v>
      </c>
      <c r="O470" s="85" t="s">
        <v>5466</v>
      </c>
      <c r="P470" s="92">
        <v>252261618.06999999</v>
      </c>
      <c r="Q470" s="90"/>
      <c r="R470" s="117">
        <v>92717</v>
      </c>
      <c r="S470" s="91">
        <v>42933</v>
      </c>
      <c r="T470" s="85" t="s">
        <v>5952</v>
      </c>
    </row>
    <row r="471" spans="1:20" s="93" customFormat="1" x14ac:dyDescent="0.25">
      <c r="A471" s="83">
        <v>461</v>
      </c>
      <c r="B471" s="84" t="s">
        <v>6225</v>
      </c>
      <c r="C471" s="85" t="s">
        <v>54</v>
      </c>
      <c r="D471" s="85"/>
      <c r="E471" s="86"/>
      <c r="F471" s="87" t="s">
        <v>6015</v>
      </c>
      <c r="G471" s="85" t="s">
        <v>99</v>
      </c>
      <c r="H471" s="85" t="s">
        <v>6016</v>
      </c>
      <c r="I471" s="85">
        <v>13</v>
      </c>
      <c r="J471" s="85" t="s">
        <v>5466</v>
      </c>
      <c r="K471" s="115">
        <v>313680.84615384613</v>
      </c>
      <c r="L471" s="90"/>
      <c r="M471" s="91">
        <v>42916</v>
      </c>
      <c r="N471" s="85">
        <v>1</v>
      </c>
      <c r="O471" s="85" t="s">
        <v>5466</v>
      </c>
      <c r="P471" s="92">
        <v>4077851</v>
      </c>
      <c r="Q471" s="90"/>
      <c r="R471" s="117">
        <v>90217</v>
      </c>
      <c r="S471" s="91">
        <v>42881</v>
      </c>
      <c r="T471" s="85" t="s">
        <v>5952</v>
      </c>
    </row>
    <row r="472" spans="1:20" s="93" customFormat="1" x14ac:dyDescent="0.25">
      <c r="A472" s="83">
        <v>462</v>
      </c>
      <c r="B472" s="84" t="s">
        <v>6226</v>
      </c>
      <c r="C472" s="85" t="s">
        <v>54</v>
      </c>
      <c r="D472" s="85"/>
      <c r="E472" s="86"/>
      <c r="F472" s="87" t="s">
        <v>6018</v>
      </c>
      <c r="G472" s="85" t="s">
        <v>99</v>
      </c>
      <c r="H472" s="85" t="s">
        <v>6016</v>
      </c>
      <c r="I472" s="85">
        <v>1</v>
      </c>
      <c r="J472" s="85" t="s">
        <v>5466</v>
      </c>
      <c r="K472" s="115">
        <v>7986333</v>
      </c>
      <c r="L472" s="90"/>
      <c r="M472" s="91">
        <v>43043</v>
      </c>
      <c r="N472" s="85">
        <v>1</v>
      </c>
      <c r="O472" s="85" t="s">
        <v>5466</v>
      </c>
      <c r="P472" s="92">
        <v>7881427</v>
      </c>
      <c r="Q472" s="90"/>
      <c r="R472" s="117">
        <v>139517</v>
      </c>
      <c r="S472" s="91">
        <v>43038</v>
      </c>
      <c r="T472" s="85" t="s">
        <v>5952</v>
      </c>
    </row>
    <row r="473" spans="1:20" s="93" customFormat="1" x14ac:dyDescent="0.25">
      <c r="A473" s="83">
        <v>463</v>
      </c>
      <c r="B473" s="84" t="s">
        <v>6227</v>
      </c>
      <c r="C473" s="85" t="s">
        <v>54</v>
      </c>
      <c r="D473" s="85"/>
      <c r="E473" s="86"/>
      <c r="F473" s="87" t="s">
        <v>6020</v>
      </c>
      <c r="G473" s="85" t="s">
        <v>94</v>
      </c>
      <c r="H473" s="85" t="s">
        <v>6021</v>
      </c>
      <c r="I473" s="85">
        <v>1</v>
      </c>
      <c r="J473" s="85" t="s">
        <v>5458</v>
      </c>
      <c r="K473" s="115">
        <v>233800000</v>
      </c>
      <c r="L473" s="90"/>
      <c r="M473" s="91">
        <v>42824</v>
      </c>
      <c r="N473" s="85">
        <v>1</v>
      </c>
      <c r="O473" s="85" t="s">
        <v>5458</v>
      </c>
      <c r="P473" s="92">
        <v>210177000</v>
      </c>
      <c r="Q473" s="90"/>
      <c r="R473" s="117">
        <v>54017</v>
      </c>
      <c r="S473" s="91">
        <v>42794</v>
      </c>
      <c r="T473" s="85" t="s">
        <v>5952</v>
      </c>
    </row>
    <row r="474" spans="1:20" s="93" customFormat="1" x14ac:dyDescent="0.25">
      <c r="A474" s="83">
        <v>464</v>
      </c>
      <c r="B474" s="84" t="s">
        <v>6228</v>
      </c>
      <c r="C474" s="85" t="s">
        <v>54</v>
      </c>
      <c r="D474" s="85"/>
      <c r="E474" s="86"/>
      <c r="F474" s="87" t="s">
        <v>6023</v>
      </c>
      <c r="G474" s="85" t="s">
        <v>99</v>
      </c>
      <c r="H474" s="85" t="s">
        <v>6024</v>
      </c>
      <c r="I474" s="85">
        <v>1</v>
      </c>
      <c r="J474" s="85" t="s">
        <v>5458</v>
      </c>
      <c r="K474" s="115">
        <v>68920754</v>
      </c>
      <c r="L474" s="90"/>
      <c r="M474" s="91">
        <v>42815</v>
      </c>
      <c r="N474" s="85">
        <v>1</v>
      </c>
      <c r="O474" s="85" t="s">
        <v>5458</v>
      </c>
      <c r="P474" s="107">
        <v>31325348</v>
      </c>
      <c r="Q474" s="90"/>
      <c r="R474" s="117">
        <v>63717</v>
      </c>
      <c r="S474" s="91">
        <v>42823</v>
      </c>
      <c r="T474" s="85" t="s">
        <v>5952</v>
      </c>
    </row>
    <row r="475" spans="1:20" s="93" customFormat="1" x14ac:dyDescent="0.25">
      <c r="A475" s="83">
        <v>465</v>
      </c>
      <c r="B475" s="84" t="s">
        <v>6229</v>
      </c>
      <c r="C475" s="85" t="s">
        <v>54</v>
      </c>
      <c r="D475" s="85"/>
      <c r="E475" s="86"/>
      <c r="F475" s="87" t="s">
        <v>6026</v>
      </c>
      <c r="G475" s="85" t="s">
        <v>99</v>
      </c>
      <c r="H475" s="85" t="s">
        <v>6024</v>
      </c>
      <c r="I475" s="85">
        <v>1</v>
      </c>
      <c r="J475" s="85" t="s">
        <v>5458</v>
      </c>
      <c r="K475" s="115">
        <v>76816241</v>
      </c>
      <c r="L475" s="90"/>
      <c r="M475" s="91">
        <v>42937</v>
      </c>
      <c r="N475" s="85">
        <v>1</v>
      </c>
      <c r="O475" s="85" t="s">
        <v>5458</v>
      </c>
      <c r="P475" s="107">
        <v>29515508.800000001</v>
      </c>
      <c r="Q475" s="90"/>
      <c r="R475" s="117">
        <v>119117</v>
      </c>
      <c r="S475" s="91">
        <v>42963</v>
      </c>
      <c r="T475" s="85" t="s">
        <v>5952</v>
      </c>
    </row>
    <row r="476" spans="1:20" s="93" customFormat="1" x14ac:dyDescent="0.25">
      <c r="A476" s="83">
        <v>466</v>
      </c>
      <c r="B476" s="84" t="s">
        <v>6230</v>
      </c>
      <c r="C476" s="85" t="s">
        <v>54</v>
      </c>
      <c r="D476" s="85"/>
      <c r="E476" s="86"/>
      <c r="F476" s="87" t="s">
        <v>6028</v>
      </c>
      <c r="G476" s="85" t="s">
        <v>99</v>
      </c>
      <c r="H476" s="85" t="s">
        <v>6024</v>
      </c>
      <c r="I476" s="85">
        <v>1</v>
      </c>
      <c r="J476" s="85" t="s">
        <v>5458</v>
      </c>
      <c r="K476" s="115">
        <v>73727984</v>
      </c>
      <c r="L476" s="90"/>
      <c r="M476" s="91">
        <v>43060</v>
      </c>
      <c r="N476" s="85">
        <v>1</v>
      </c>
      <c r="O476" s="85" t="s">
        <v>5458</v>
      </c>
      <c r="P476" s="107">
        <v>29947847.32</v>
      </c>
      <c r="Q476" s="90"/>
      <c r="R476" s="117">
        <v>156817</v>
      </c>
      <c r="S476" s="91">
        <v>43048</v>
      </c>
      <c r="T476" s="85" t="s">
        <v>5952</v>
      </c>
    </row>
    <row r="477" spans="1:20" s="93" customFormat="1" x14ac:dyDescent="0.25">
      <c r="A477" s="83">
        <v>467</v>
      </c>
      <c r="B477" s="84" t="s">
        <v>6231</v>
      </c>
      <c r="C477" s="85" t="s">
        <v>54</v>
      </c>
      <c r="D477" s="85"/>
      <c r="E477" s="86"/>
      <c r="F477" s="87" t="s">
        <v>6030</v>
      </c>
      <c r="G477" s="85" t="s">
        <v>99</v>
      </c>
      <c r="H477" s="85" t="s">
        <v>5491</v>
      </c>
      <c r="I477" s="85">
        <v>1</v>
      </c>
      <c r="J477" s="85" t="s">
        <v>5458</v>
      </c>
      <c r="K477" s="115">
        <v>16500000</v>
      </c>
      <c r="L477" s="90"/>
      <c r="M477" s="91">
        <v>42916</v>
      </c>
      <c r="N477" s="85">
        <v>1</v>
      </c>
      <c r="O477" s="85" t="s">
        <v>6031</v>
      </c>
      <c r="P477" s="92">
        <v>16500000</v>
      </c>
      <c r="Q477" s="90"/>
      <c r="R477" s="117">
        <v>89817</v>
      </c>
      <c r="S477" s="91">
        <v>42871</v>
      </c>
      <c r="T477" s="85" t="s">
        <v>5952</v>
      </c>
    </row>
    <row r="478" spans="1:20" s="93" customFormat="1" x14ac:dyDescent="0.25">
      <c r="A478" s="83">
        <v>468</v>
      </c>
      <c r="B478" s="84" t="s">
        <v>6232</v>
      </c>
      <c r="C478" s="85" t="s">
        <v>54</v>
      </c>
      <c r="D478" s="85"/>
      <c r="E478" s="86"/>
      <c r="F478" s="87" t="s">
        <v>6033</v>
      </c>
      <c r="G478" s="85" t="s">
        <v>100</v>
      </c>
      <c r="H478" s="85" t="s">
        <v>5465</v>
      </c>
      <c r="I478" s="85">
        <v>1</v>
      </c>
      <c r="J478" s="85" t="s">
        <v>5458</v>
      </c>
      <c r="K478" s="115">
        <v>33124896</v>
      </c>
      <c r="L478" s="90"/>
      <c r="M478" s="91">
        <v>42938</v>
      </c>
      <c r="N478" s="85">
        <v>1</v>
      </c>
      <c r="O478" s="85" t="s">
        <v>5458</v>
      </c>
      <c r="P478" s="92">
        <v>28285340.149999999</v>
      </c>
      <c r="Q478" s="90"/>
      <c r="R478" s="117">
        <v>108417</v>
      </c>
      <c r="S478" s="91">
        <v>42944</v>
      </c>
      <c r="T478" s="85" t="s">
        <v>5952</v>
      </c>
    </row>
    <row r="479" spans="1:20" s="93" customFormat="1" x14ac:dyDescent="0.25">
      <c r="A479" s="83">
        <v>469</v>
      </c>
      <c r="B479" s="84" t="s">
        <v>6233</v>
      </c>
      <c r="C479" s="85" t="s">
        <v>54</v>
      </c>
      <c r="D479" s="85"/>
      <c r="E479" s="86"/>
      <c r="F479" s="87" t="s">
        <v>6234</v>
      </c>
      <c r="G479" s="85" t="s">
        <v>100</v>
      </c>
      <c r="H479" s="85" t="s">
        <v>6035</v>
      </c>
      <c r="I479" s="85">
        <v>1</v>
      </c>
      <c r="J479" s="85" t="s">
        <v>5458</v>
      </c>
      <c r="K479" s="115">
        <v>8200000</v>
      </c>
      <c r="L479" s="90"/>
      <c r="M479" s="91">
        <v>42959</v>
      </c>
      <c r="N479" s="85">
        <v>1</v>
      </c>
      <c r="O479" s="85" t="s">
        <v>5458</v>
      </c>
      <c r="P479" s="92">
        <v>8200000</v>
      </c>
      <c r="Q479" s="90"/>
      <c r="R479" s="117">
        <v>114717</v>
      </c>
      <c r="S479" s="91">
        <v>42961</v>
      </c>
      <c r="T479" s="85" t="s">
        <v>5952</v>
      </c>
    </row>
    <row r="480" spans="1:20" s="93" customFormat="1" x14ac:dyDescent="0.25">
      <c r="A480" s="83">
        <v>470</v>
      </c>
      <c r="B480" s="84" t="s">
        <v>6235</v>
      </c>
      <c r="C480" s="85" t="s">
        <v>54</v>
      </c>
      <c r="D480" s="85"/>
      <c r="E480" s="86"/>
      <c r="F480" s="87" t="s">
        <v>6037</v>
      </c>
      <c r="G480" s="85" t="s">
        <v>100</v>
      </c>
      <c r="H480" s="85" t="s">
        <v>5500</v>
      </c>
      <c r="I480" s="85">
        <v>163</v>
      </c>
      <c r="J480" s="85" t="s">
        <v>5466</v>
      </c>
      <c r="K480" s="115">
        <v>73227.441717791415</v>
      </c>
      <c r="L480" s="90"/>
      <c r="M480" s="91">
        <v>42906</v>
      </c>
      <c r="N480" s="85">
        <v>1</v>
      </c>
      <c r="O480" s="85" t="s">
        <v>5458</v>
      </c>
      <c r="P480" s="107">
        <v>6251070</v>
      </c>
      <c r="Q480" s="90"/>
      <c r="R480" s="117">
        <v>104517</v>
      </c>
      <c r="S480" s="91">
        <v>42930</v>
      </c>
      <c r="T480" s="85" t="s">
        <v>5952</v>
      </c>
    </row>
    <row r="481" spans="1:20" s="93" customFormat="1" x14ac:dyDescent="0.25">
      <c r="A481" s="83">
        <v>471</v>
      </c>
      <c r="B481" s="84" t="s">
        <v>6236</v>
      </c>
      <c r="C481" s="85" t="s">
        <v>55</v>
      </c>
      <c r="D481" s="85" t="s">
        <v>5949</v>
      </c>
      <c r="E481" s="86"/>
      <c r="F481" s="87" t="s">
        <v>6039</v>
      </c>
      <c r="G481" s="85" t="s">
        <v>101</v>
      </c>
      <c r="H481" s="85" t="s">
        <v>5951</v>
      </c>
      <c r="I481" s="85">
        <v>1</v>
      </c>
      <c r="J481" s="85" t="s">
        <v>5458</v>
      </c>
      <c r="K481" s="115">
        <v>3245256</v>
      </c>
      <c r="L481" s="90"/>
      <c r="M481" s="91">
        <v>43054</v>
      </c>
      <c r="N481" s="85">
        <v>0</v>
      </c>
      <c r="O481" s="85" t="s">
        <v>4727</v>
      </c>
      <c r="P481" s="92">
        <v>0</v>
      </c>
      <c r="Q481" s="90"/>
      <c r="R481" s="117">
        <v>0</v>
      </c>
      <c r="S481" s="91">
        <v>43054</v>
      </c>
      <c r="T481" s="85" t="s">
        <v>5952</v>
      </c>
    </row>
    <row r="482" spans="1:20" s="93" customFormat="1" x14ac:dyDescent="0.25">
      <c r="A482" s="83">
        <v>472</v>
      </c>
      <c r="B482" s="84" t="s">
        <v>6237</v>
      </c>
      <c r="C482" s="85" t="s">
        <v>54</v>
      </c>
      <c r="D482" s="85"/>
      <c r="E482" s="86"/>
      <c r="F482" s="87" t="s">
        <v>6041</v>
      </c>
      <c r="G482" s="85" t="s">
        <v>94</v>
      </c>
      <c r="H482" s="85" t="s">
        <v>6042</v>
      </c>
      <c r="I482" s="85">
        <v>1</v>
      </c>
      <c r="J482" s="85" t="s">
        <v>5458</v>
      </c>
      <c r="K482" s="115">
        <v>264463072</v>
      </c>
      <c r="L482" s="90"/>
      <c r="M482" s="91">
        <v>42781</v>
      </c>
      <c r="N482" s="85">
        <v>1</v>
      </c>
      <c r="O482" s="85" t="s">
        <v>5458</v>
      </c>
      <c r="P482" s="92">
        <v>264463072</v>
      </c>
      <c r="Q482" s="90"/>
      <c r="R482" s="117">
        <v>52817</v>
      </c>
      <c r="S482" s="91">
        <v>42783</v>
      </c>
      <c r="T482" s="85" t="s">
        <v>5952</v>
      </c>
    </row>
    <row r="483" spans="1:20" s="93" customFormat="1" x14ac:dyDescent="0.25">
      <c r="A483" s="83">
        <v>473</v>
      </c>
      <c r="B483" s="84" t="s">
        <v>6238</v>
      </c>
      <c r="C483" s="85" t="s">
        <v>54</v>
      </c>
      <c r="D483" s="85"/>
      <c r="E483" s="86"/>
      <c r="F483" s="87" t="s">
        <v>6044</v>
      </c>
      <c r="G483" s="85" t="s">
        <v>94</v>
      </c>
      <c r="H483" s="85" t="s">
        <v>6042</v>
      </c>
      <c r="I483" s="85">
        <v>1</v>
      </c>
      <c r="J483" s="85" t="s">
        <v>5458</v>
      </c>
      <c r="K483" s="115">
        <v>27000000</v>
      </c>
      <c r="L483" s="90"/>
      <c r="M483" s="91">
        <v>43060</v>
      </c>
      <c r="N483" s="85">
        <v>1</v>
      </c>
      <c r="O483" s="85" t="s">
        <v>5458</v>
      </c>
      <c r="P483" s="92">
        <v>30000000</v>
      </c>
      <c r="Q483" s="90"/>
      <c r="R483" s="117">
        <v>52817</v>
      </c>
      <c r="S483" s="91">
        <v>43059</v>
      </c>
      <c r="T483" s="85" t="s">
        <v>5952</v>
      </c>
    </row>
    <row r="484" spans="1:20" s="93" customFormat="1" x14ac:dyDescent="0.25">
      <c r="A484" s="83">
        <v>474</v>
      </c>
      <c r="B484" s="84" t="s">
        <v>6239</v>
      </c>
      <c r="C484" s="85" t="s">
        <v>54</v>
      </c>
      <c r="D484" s="85"/>
      <c r="E484" s="86"/>
      <c r="F484" s="87" t="s">
        <v>6240</v>
      </c>
      <c r="G484" s="85" t="s">
        <v>100</v>
      </c>
      <c r="H484" s="85" t="s">
        <v>6042</v>
      </c>
      <c r="I484" s="85">
        <v>1</v>
      </c>
      <c r="J484" s="85" t="s">
        <v>5458</v>
      </c>
      <c r="K484" s="115">
        <v>21754329</v>
      </c>
      <c r="L484" s="90"/>
      <c r="M484" s="91">
        <v>42776</v>
      </c>
      <c r="N484" s="85">
        <v>1</v>
      </c>
      <c r="O484" s="85" t="s">
        <v>5458</v>
      </c>
      <c r="P484" s="92">
        <v>12800890</v>
      </c>
      <c r="Q484" s="90"/>
      <c r="R484" s="117">
        <v>23117</v>
      </c>
      <c r="S484" s="91">
        <v>42803</v>
      </c>
      <c r="T484" s="85" t="s">
        <v>5952</v>
      </c>
    </row>
    <row r="485" spans="1:20" s="93" customFormat="1" x14ac:dyDescent="0.25">
      <c r="A485" s="83">
        <v>475</v>
      </c>
      <c r="B485" s="84" t="s">
        <v>6241</v>
      </c>
      <c r="C485" s="85" t="s">
        <v>54</v>
      </c>
      <c r="D485" s="85"/>
      <c r="E485" s="86"/>
      <c r="F485" s="87" t="s">
        <v>6047</v>
      </c>
      <c r="G485" s="85" t="s">
        <v>100</v>
      </c>
      <c r="H485" s="85" t="s">
        <v>5489</v>
      </c>
      <c r="I485" s="85">
        <v>7</v>
      </c>
      <c r="J485" s="85" t="s">
        <v>5466</v>
      </c>
      <c r="K485" s="115">
        <v>4192416</v>
      </c>
      <c r="L485" s="90"/>
      <c r="M485" s="91">
        <v>42879</v>
      </c>
      <c r="N485" s="85">
        <v>1</v>
      </c>
      <c r="O485" s="85" t="s">
        <v>5458</v>
      </c>
      <c r="P485" s="92">
        <v>25786346</v>
      </c>
      <c r="Q485" s="90"/>
      <c r="R485" s="117">
        <v>81117</v>
      </c>
      <c r="S485" s="91">
        <v>42893</v>
      </c>
      <c r="T485" s="85" t="s">
        <v>5952</v>
      </c>
    </row>
    <row r="486" spans="1:20" s="93" customFormat="1" x14ac:dyDescent="0.25">
      <c r="A486" s="83">
        <v>476</v>
      </c>
      <c r="B486" s="84" t="s">
        <v>6242</v>
      </c>
      <c r="C486" s="85" t="s">
        <v>54</v>
      </c>
      <c r="D486" s="85"/>
      <c r="E486" s="86"/>
      <c r="F486" s="87" t="s">
        <v>6049</v>
      </c>
      <c r="G486" s="85" t="s">
        <v>99</v>
      </c>
      <c r="H486" s="85" t="s">
        <v>5493</v>
      </c>
      <c r="I486" s="85">
        <v>1</v>
      </c>
      <c r="J486" s="85" t="s">
        <v>5458</v>
      </c>
      <c r="K486" s="115">
        <v>336891793.56</v>
      </c>
      <c r="L486" s="90"/>
      <c r="M486" s="91">
        <v>42855</v>
      </c>
      <c r="N486" s="85">
        <v>1</v>
      </c>
      <c r="O486" s="85" t="s">
        <v>5458</v>
      </c>
      <c r="P486" s="92">
        <v>238350011.88</v>
      </c>
      <c r="Q486" s="90"/>
      <c r="R486" s="117">
        <v>74417</v>
      </c>
      <c r="S486" s="91">
        <v>42845</v>
      </c>
      <c r="T486" s="85" t="s">
        <v>5952</v>
      </c>
    </row>
    <row r="487" spans="1:20" s="93" customFormat="1" x14ac:dyDescent="0.25">
      <c r="A487" s="83">
        <v>477</v>
      </c>
      <c r="B487" s="84" t="s">
        <v>6243</v>
      </c>
      <c r="C487" s="85" t="s">
        <v>54</v>
      </c>
      <c r="D487" s="85"/>
      <c r="E487" s="86"/>
      <c r="F487" s="87" t="s">
        <v>6051</v>
      </c>
      <c r="G487" s="85" t="s">
        <v>99</v>
      </c>
      <c r="H487" s="85" t="s">
        <v>6052</v>
      </c>
      <c r="I487" s="85">
        <v>1</v>
      </c>
      <c r="J487" s="85" t="s">
        <v>5466</v>
      </c>
      <c r="K487" s="115">
        <v>331443060</v>
      </c>
      <c r="L487" s="90"/>
      <c r="M487" s="91">
        <v>43038</v>
      </c>
      <c r="N487" s="85">
        <v>1</v>
      </c>
      <c r="O487" s="85" t="s">
        <v>5466</v>
      </c>
      <c r="P487" s="92">
        <v>312520082</v>
      </c>
      <c r="Q487" s="90"/>
      <c r="R487" s="117">
        <v>137217</v>
      </c>
      <c r="S487" s="91">
        <v>43033</v>
      </c>
      <c r="T487" s="85" t="s">
        <v>5952</v>
      </c>
    </row>
    <row r="488" spans="1:20" s="93" customFormat="1" x14ac:dyDescent="0.25">
      <c r="A488" s="83">
        <v>478</v>
      </c>
      <c r="B488" s="84" t="s">
        <v>6244</v>
      </c>
      <c r="C488" s="85" t="s">
        <v>54</v>
      </c>
      <c r="D488" s="85"/>
      <c r="E488" s="86"/>
      <c r="F488" s="87" t="s">
        <v>6054</v>
      </c>
      <c r="G488" s="85" t="s">
        <v>94</v>
      </c>
      <c r="H488" s="85" t="s">
        <v>5463</v>
      </c>
      <c r="I488" s="85">
        <v>1</v>
      </c>
      <c r="J488" s="85" t="s">
        <v>5458</v>
      </c>
      <c r="K488" s="115">
        <v>193076718</v>
      </c>
      <c r="L488" s="90"/>
      <c r="M488" s="91">
        <v>43008</v>
      </c>
      <c r="N488" s="85">
        <v>1</v>
      </c>
      <c r="O488" s="85" t="s">
        <v>5458</v>
      </c>
      <c r="P488" s="92">
        <v>218846479</v>
      </c>
      <c r="Q488" s="90"/>
      <c r="R488" s="117">
        <v>139817</v>
      </c>
      <c r="S488" s="91">
        <v>43005</v>
      </c>
      <c r="T488" s="85" t="s">
        <v>5952</v>
      </c>
    </row>
    <row r="489" spans="1:20" s="93" customFormat="1" x14ac:dyDescent="0.25">
      <c r="A489" s="83">
        <v>479</v>
      </c>
      <c r="B489" s="84" t="s">
        <v>6245</v>
      </c>
      <c r="C489" s="85" t="s">
        <v>54</v>
      </c>
      <c r="D489" s="85"/>
      <c r="E489" s="86"/>
      <c r="F489" s="87" t="s">
        <v>6056</v>
      </c>
      <c r="G489" s="85" t="s">
        <v>99</v>
      </c>
      <c r="H489" s="85" t="s">
        <v>6057</v>
      </c>
      <c r="I489" s="85">
        <v>1</v>
      </c>
      <c r="J489" s="85" t="s">
        <v>5661</v>
      </c>
      <c r="K489" s="115">
        <v>646100000</v>
      </c>
      <c r="L489" s="90"/>
      <c r="M489" s="91">
        <v>42855</v>
      </c>
      <c r="N489" s="85">
        <v>1</v>
      </c>
      <c r="O489" s="85" t="s">
        <v>6058</v>
      </c>
      <c r="P489" s="92">
        <v>646100000</v>
      </c>
      <c r="Q489" s="90"/>
      <c r="R489" s="117">
        <v>63417</v>
      </c>
      <c r="S489" s="91">
        <v>42825</v>
      </c>
      <c r="T489" s="85" t="s">
        <v>5952</v>
      </c>
    </row>
    <row r="490" spans="1:20" s="93" customFormat="1" x14ac:dyDescent="0.25">
      <c r="A490" s="83">
        <v>480</v>
      </c>
      <c r="B490" s="84" t="s">
        <v>6246</v>
      </c>
      <c r="C490" s="85" t="s">
        <v>54</v>
      </c>
      <c r="D490" s="85"/>
      <c r="E490" s="86"/>
      <c r="F490" s="87" t="s">
        <v>6060</v>
      </c>
      <c r="G490" s="85" t="s">
        <v>99</v>
      </c>
      <c r="H490" s="85" t="s">
        <v>6061</v>
      </c>
      <c r="I490" s="85">
        <v>1</v>
      </c>
      <c r="J490" s="85" t="s">
        <v>5458</v>
      </c>
      <c r="K490" s="115">
        <v>113445850</v>
      </c>
      <c r="L490" s="90"/>
      <c r="M490" s="91">
        <v>42832</v>
      </c>
      <c r="N490" s="85">
        <v>1</v>
      </c>
      <c r="O490" s="85" t="s">
        <v>5458</v>
      </c>
      <c r="P490" s="92">
        <v>93217732</v>
      </c>
      <c r="Q490" s="90"/>
      <c r="R490" s="117">
        <v>75417</v>
      </c>
      <c r="S490" s="91">
        <v>42845</v>
      </c>
      <c r="T490" s="85" t="s">
        <v>5952</v>
      </c>
    </row>
    <row r="491" spans="1:20" s="93" customFormat="1" x14ac:dyDescent="0.25">
      <c r="A491" s="83">
        <v>481</v>
      </c>
      <c r="B491" s="84" t="s">
        <v>6247</v>
      </c>
      <c r="C491" s="85" t="s">
        <v>54</v>
      </c>
      <c r="D491" s="85"/>
      <c r="E491" s="86"/>
      <c r="F491" s="87" t="s">
        <v>6063</v>
      </c>
      <c r="G491" s="85" t="s">
        <v>100</v>
      </c>
      <c r="H491" s="85" t="s">
        <v>5463</v>
      </c>
      <c r="I491" s="85">
        <v>1</v>
      </c>
      <c r="J491" s="85" t="s">
        <v>5466</v>
      </c>
      <c r="K491" s="115">
        <v>1700000</v>
      </c>
      <c r="L491" s="90"/>
      <c r="M491" s="91">
        <v>42952</v>
      </c>
      <c r="N491" s="85">
        <v>1</v>
      </c>
      <c r="O491" s="85" t="s">
        <v>5466</v>
      </c>
      <c r="P491" s="92">
        <v>914741</v>
      </c>
      <c r="Q491" s="90"/>
      <c r="R491" s="117">
        <v>80917</v>
      </c>
      <c r="S491" s="91">
        <v>42947</v>
      </c>
      <c r="T491" s="85" t="s">
        <v>5952</v>
      </c>
    </row>
    <row r="492" spans="1:20" s="93" customFormat="1" x14ac:dyDescent="0.25">
      <c r="A492" s="83">
        <v>482</v>
      </c>
      <c r="B492" s="84" t="s">
        <v>6248</v>
      </c>
      <c r="C492" s="85" t="s">
        <v>54</v>
      </c>
      <c r="D492" s="85"/>
      <c r="E492" s="86"/>
      <c r="F492" s="87" t="s">
        <v>6065</v>
      </c>
      <c r="G492" s="85" t="s">
        <v>100</v>
      </c>
      <c r="H492" s="85" t="s">
        <v>6035</v>
      </c>
      <c r="I492" s="85">
        <v>1</v>
      </c>
      <c r="J492" s="85" t="s">
        <v>5466</v>
      </c>
      <c r="K492" s="115">
        <v>2300000</v>
      </c>
      <c r="L492" s="90"/>
      <c r="M492" s="91">
        <v>43033</v>
      </c>
      <c r="N492" s="85">
        <v>1</v>
      </c>
      <c r="O492" s="85" t="s">
        <v>5458</v>
      </c>
      <c r="P492" s="92">
        <v>1568074.85</v>
      </c>
      <c r="Q492" s="90"/>
      <c r="R492" s="117">
        <v>81017</v>
      </c>
      <c r="S492" s="91">
        <v>43031</v>
      </c>
      <c r="T492" s="85" t="s">
        <v>5952</v>
      </c>
    </row>
    <row r="493" spans="1:20" s="93" customFormat="1" x14ac:dyDescent="0.25">
      <c r="A493" s="83">
        <v>483</v>
      </c>
      <c r="B493" s="84" t="s">
        <v>6249</v>
      </c>
      <c r="C493" s="85" t="s">
        <v>54</v>
      </c>
      <c r="D493" s="85"/>
      <c r="E493" s="86"/>
      <c r="F493" s="87" t="s">
        <v>6067</v>
      </c>
      <c r="G493" s="85" t="s">
        <v>100</v>
      </c>
      <c r="H493" s="85" t="s">
        <v>5498</v>
      </c>
      <c r="I493" s="85">
        <v>32</v>
      </c>
      <c r="J493" s="85" t="s">
        <v>5466</v>
      </c>
      <c r="K493" s="115">
        <v>248100.125</v>
      </c>
      <c r="L493" s="90"/>
      <c r="M493" s="91">
        <v>42916</v>
      </c>
      <c r="N493" s="85">
        <v>1</v>
      </c>
      <c r="O493" s="85" t="s">
        <v>5458</v>
      </c>
      <c r="P493" s="92">
        <v>6892000</v>
      </c>
      <c r="Q493" s="90"/>
      <c r="R493" s="117">
        <v>91817</v>
      </c>
      <c r="S493" s="91">
        <v>42874</v>
      </c>
      <c r="T493" s="85" t="s">
        <v>5952</v>
      </c>
    </row>
    <row r="494" spans="1:20" s="93" customFormat="1" x14ac:dyDescent="0.25">
      <c r="A494" s="83">
        <v>484</v>
      </c>
      <c r="B494" s="84" t="s">
        <v>6250</v>
      </c>
      <c r="C494" s="85" t="s">
        <v>54</v>
      </c>
      <c r="D494" s="85"/>
      <c r="E494" s="86"/>
      <c r="F494" s="87" t="s">
        <v>6069</v>
      </c>
      <c r="G494" s="85" t="s">
        <v>99</v>
      </c>
      <c r="H494" s="85" t="s">
        <v>5499</v>
      </c>
      <c r="I494" s="85">
        <v>1</v>
      </c>
      <c r="J494" s="85" t="s">
        <v>5458</v>
      </c>
      <c r="K494" s="115">
        <v>200300430.38</v>
      </c>
      <c r="L494" s="90"/>
      <c r="M494" s="91">
        <v>42945</v>
      </c>
      <c r="N494" s="85">
        <v>1</v>
      </c>
      <c r="O494" s="85" t="s">
        <v>5458</v>
      </c>
      <c r="P494" s="92">
        <v>177504014.28999999</v>
      </c>
      <c r="Q494" s="90"/>
      <c r="R494" s="117">
        <v>87017</v>
      </c>
      <c r="S494" s="91">
        <v>42926</v>
      </c>
      <c r="T494" s="85" t="s">
        <v>5952</v>
      </c>
    </row>
    <row r="495" spans="1:20" s="93" customFormat="1" x14ac:dyDescent="0.25">
      <c r="A495" s="83">
        <v>485</v>
      </c>
      <c r="B495" s="84" t="s">
        <v>6251</v>
      </c>
      <c r="C495" s="85" t="s">
        <v>54</v>
      </c>
      <c r="D495" s="85"/>
      <c r="E495" s="86"/>
      <c r="F495" s="87" t="s">
        <v>6071</v>
      </c>
      <c r="G495" s="85" t="s">
        <v>99</v>
      </c>
      <c r="H495" s="85" t="s">
        <v>5463</v>
      </c>
      <c r="I495" s="85">
        <v>594</v>
      </c>
      <c r="J495" s="85" t="s">
        <v>5466</v>
      </c>
      <c r="K495" s="115">
        <v>636968.40572390577</v>
      </c>
      <c r="L495" s="90"/>
      <c r="M495" s="91">
        <v>42945</v>
      </c>
      <c r="N495" s="85">
        <v>1</v>
      </c>
      <c r="O495" s="85" t="s">
        <v>5466</v>
      </c>
      <c r="P495" s="92">
        <v>378340139</v>
      </c>
      <c r="Q495" s="90"/>
      <c r="R495" s="117">
        <v>94317</v>
      </c>
      <c r="S495" s="91">
        <v>42972</v>
      </c>
      <c r="T495" s="85" t="s">
        <v>5952</v>
      </c>
    </row>
    <row r="496" spans="1:20" s="93" customFormat="1" x14ac:dyDescent="0.25">
      <c r="A496" s="83">
        <v>486</v>
      </c>
      <c r="B496" s="84" t="s">
        <v>6252</v>
      </c>
      <c r="C496" s="85" t="s">
        <v>54</v>
      </c>
      <c r="D496" s="85"/>
      <c r="E496" s="86"/>
      <c r="F496" s="87" t="s">
        <v>6253</v>
      </c>
      <c r="G496" s="85" t="s">
        <v>99</v>
      </c>
      <c r="H496" s="85" t="s">
        <v>5527</v>
      </c>
      <c r="I496" s="85">
        <v>10</v>
      </c>
      <c r="J496" s="85" t="s">
        <v>5466</v>
      </c>
      <c r="K496" s="115">
        <v>1500000</v>
      </c>
      <c r="L496" s="90"/>
      <c r="M496" s="91">
        <v>42893</v>
      </c>
      <c r="N496" s="85">
        <v>9</v>
      </c>
      <c r="O496" s="85" t="s">
        <v>5466</v>
      </c>
      <c r="P496" s="107">
        <v>1032971.17</v>
      </c>
      <c r="Q496" s="90"/>
      <c r="R496" s="117">
        <v>96817</v>
      </c>
      <c r="S496" s="91">
        <v>42907</v>
      </c>
      <c r="T496" s="85" t="s">
        <v>5952</v>
      </c>
    </row>
    <row r="497" spans="1:20" s="93" customFormat="1" x14ac:dyDescent="0.25">
      <c r="A497" s="83">
        <v>487</v>
      </c>
      <c r="B497" s="84" t="s">
        <v>6254</v>
      </c>
      <c r="C497" s="85" t="s">
        <v>54</v>
      </c>
      <c r="D497" s="85"/>
      <c r="E497" s="86"/>
      <c r="F497" s="87" t="s">
        <v>6074</v>
      </c>
      <c r="G497" s="85" t="s">
        <v>99</v>
      </c>
      <c r="H497" s="85" t="s">
        <v>6075</v>
      </c>
      <c r="I497" s="85">
        <v>1</v>
      </c>
      <c r="J497" s="85" t="s">
        <v>5458</v>
      </c>
      <c r="K497" s="115">
        <v>422112989</v>
      </c>
      <c r="L497" s="90"/>
      <c r="M497" s="91">
        <v>43008</v>
      </c>
      <c r="N497" s="85">
        <v>1</v>
      </c>
      <c r="O497" s="85" t="s">
        <v>5458</v>
      </c>
      <c r="P497" s="107">
        <v>422006227.14999998</v>
      </c>
      <c r="Q497" s="90"/>
      <c r="R497" s="117" t="s">
        <v>6076</v>
      </c>
      <c r="S497" s="91">
        <v>43026</v>
      </c>
      <c r="T497" s="85" t="s">
        <v>5952</v>
      </c>
    </row>
    <row r="498" spans="1:20" s="93" customFormat="1" x14ac:dyDescent="0.25">
      <c r="A498" s="83">
        <v>488</v>
      </c>
      <c r="B498" s="84" t="s">
        <v>6255</v>
      </c>
      <c r="C498" s="85" t="s">
        <v>54</v>
      </c>
      <c r="D498" s="85"/>
      <c r="E498" s="86"/>
      <c r="F498" s="87" t="s">
        <v>6078</v>
      </c>
      <c r="G498" s="85" t="s">
        <v>99</v>
      </c>
      <c r="H498" s="85" t="s">
        <v>5521</v>
      </c>
      <c r="I498" s="85">
        <v>1</v>
      </c>
      <c r="J498" s="85" t="s">
        <v>5458</v>
      </c>
      <c r="K498" s="115">
        <v>33303080</v>
      </c>
      <c r="L498" s="90"/>
      <c r="M498" s="91">
        <v>42967</v>
      </c>
      <c r="N498" s="85">
        <v>1</v>
      </c>
      <c r="O498" s="85" t="s">
        <v>5458</v>
      </c>
      <c r="P498" s="92">
        <v>32789660</v>
      </c>
      <c r="Q498" s="90"/>
      <c r="R498" s="117">
        <v>106717</v>
      </c>
      <c r="S498" s="91">
        <v>42978</v>
      </c>
      <c r="T498" s="85" t="s">
        <v>5952</v>
      </c>
    </row>
    <row r="499" spans="1:20" s="93" customFormat="1" x14ac:dyDescent="0.25">
      <c r="A499" s="83">
        <v>489</v>
      </c>
      <c r="B499" s="84" t="s">
        <v>6256</v>
      </c>
      <c r="C499" s="85" t="s">
        <v>54</v>
      </c>
      <c r="D499" s="85"/>
      <c r="E499" s="86"/>
      <c r="F499" s="87" t="s">
        <v>6080</v>
      </c>
      <c r="G499" s="85" t="s">
        <v>100</v>
      </c>
      <c r="H499" s="85" t="s">
        <v>6081</v>
      </c>
      <c r="I499" s="85">
        <v>1</v>
      </c>
      <c r="J499" s="85" t="s">
        <v>5458</v>
      </c>
      <c r="K499" s="115">
        <v>24776197</v>
      </c>
      <c r="L499" s="90"/>
      <c r="M499" s="91">
        <v>43008</v>
      </c>
      <c r="N499" s="85">
        <v>1</v>
      </c>
      <c r="O499" s="85" t="s">
        <v>5458</v>
      </c>
      <c r="P499" s="92">
        <v>14443625</v>
      </c>
      <c r="Q499" s="90"/>
      <c r="R499" s="117">
        <v>131717</v>
      </c>
      <c r="S499" s="91">
        <v>43007</v>
      </c>
      <c r="T499" s="85" t="s">
        <v>5952</v>
      </c>
    </row>
    <row r="500" spans="1:20" s="93" customFormat="1" x14ac:dyDescent="0.25">
      <c r="A500" s="83">
        <v>490</v>
      </c>
      <c r="B500" s="84" t="s">
        <v>6257</v>
      </c>
      <c r="C500" s="85" t="s">
        <v>54</v>
      </c>
      <c r="D500" s="85"/>
      <c r="E500" s="86"/>
      <c r="F500" s="87" t="s">
        <v>6083</v>
      </c>
      <c r="G500" s="85" t="s">
        <v>100</v>
      </c>
      <c r="H500" s="85" t="s">
        <v>5955</v>
      </c>
      <c r="I500" s="85">
        <v>1</v>
      </c>
      <c r="J500" s="85" t="s">
        <v>5458</v>
      </c>
      <c r="K500" s="115">
        <v>14042000</v>
      </c>
      <c r="L500" s="90"/>
      <c r="M500" s="91">
        <v>42978</v>
      </c>
      <c r="N500" s="85">
        <v>1</v>
      </c>
      <c r="O500" s="85" t="s">
        <v>5458</v>
      </c>
      <c r="P500" s="92">
        <v>9520000</v>
      </c>
      <c r="Q500" s="90"/>
      <c r="R500" s="117">
        <v>112717</v>
      </c>
      <c r="S500" s="91">
        <v>42989</v>
      </c>
      <c r="T500" s="85" t="s">
        <v>5952</v>
      </c>
    </row>
    <row r="501" spans="1:20" s="93" customFormat="1" x14ac:dyDescent="0.25">
      <c r="A501" s="83">
        <v>491</v>
      </c>
      <c r="B501" s="84" t="s">
        <v>6258</v>
      </c>
      <c r="C501" s="85" t="s">
        <v>54</v>
      </c>
      <c r="D501" s="85"/>
      <c r="E501" s="86"/>
      <c r="F501" s="87" t="s">
        <v>6085</v>
      </c>
      <c r="G501" s="85" t="s">
        <v>100</v>
      </c>
      <c r="H501" s="85" t="s">
        <v>6086</v>
      </c>
      <c r="I501" s="85">
        <v>1</v>
      </c>
      <c r="J501" s="85" t="s">
        <v>5466</v>
      </c>
      <c r="K501" s="115">
        <v>32000000</v>
      </c>
      <c r="L501" s="90"/>
      <c r="M501" s="91">
        <v>43008</v>
      </c>
      <c r="N501" s="85">
        <v>1</v>
      </c>
      <c r="O501" s="85" t="s">
        <v>5466</v>
      </c>
      <c r="P501" s="92">
        <v>27311725.699999999</v>
      </c>
      <c r="Q501" s="90"/>
      <c r="R501" s="117">
        <v>120917</v>
      </c>
      <c r="S501" s="91">
        <v>42975</v>
      </c>
      <c r="T501" s="85" t="s">
        <v>5952</v>
      </c>
    </row>
    <row r="502" spans="1:20" s="93" customFormat="1" x14ac:dyDescent="0.25">
      <c r="A502" s="83">
        <v>492</v>
      </c>
      <c r="B502" s="84" t="s">
        <v>6259</v>
      </c>
      <c r="C502" s="85" t="s">
        <v>55</v>
      </c>
      <c r="D502" s="85" t="s">
        <v>5949</v>
      </c>
      <c r="E502" s="86"/>
      <c r="F502" s="87" t="s">
        <v>6089</v>
      </c>
      <c r="G502" s="85" t="s">
        <v>101</v>
      </c>
      <c r="H502" s="85" t="s">
        <v>5951</v>
      </c>
      <c r="I502" s="85">
        <v>1</v>
      </c>
      <c r="J502" s="85" t="s">
        <v>5458</v>
      </c>
      <c r="K502" s="115">
        <v>32942609</v>
      </c>
      <c r="L502" s="90"/>
      <c r="M502" s="91">
        <v>43069</v>
      </c>
      <c r="N502" s="85">
        <v>0</v>
      </c>
      <c r="O502" s="85" t="s">
        <v>4727</v>
      </c>
      <c r="P502" s="92">
        <v>0</v>
      </c>
      <c r="Q502" s="90"/>
      <c r="R502" s="117">
        <v>0</v>
      </c>
      <c r="S502" s="91">
        <v>43069</v>
      </c>
      <c r="T502" s="85" t="s">
        <v>5952</v>
      </c>
    </row>
    <row r="503" spans="1:20" s="93" customFormat="1" x14ac:dyDescent="0.25">
      <c r="A503" s="83">
        <v>493</v>
      </c>
      <c r="B503" s="84" t="s">
        <v>6260</v>
      </c>
      <c r="C503" s="85" t="s">
        <v>54</v>
      </c>
      <c r="D503" s="85"/>
      <c r="E503" s="86"/>
      <c r="F503" s="87" t="s">
        <v>6091</v>
      </c>
      <c r="G503" s="85" t="s">
        <v>94</v>
      </c>
      <c r="H503" s="85" t="s">
        <v>6092</v>
      </c>
      <c r="I503" s="85">
        <v>1</v>
      </c>
      <c r="J503" s="85" t="s">
        <v>5466</v>
      </c>
      <c r="K503" s="115">
        <v>1082900000</v>
      </c>
      <c r="L503" s="90"/>
      <c r="M503" s="91">
        <v>43040</v>
      </c>
      <c r="N503" s="85">
        <v>1</v>
      </c>
      <c r="O503" s="85" t="s">
        <v>5466</v>
      </c>
      <c r="P503" s="92">
        <v>1082900000</v>
      </c>
      <c r="Q503" s="90"/>
      <c r="R503" s="117">
        <v>171417</v>
      </c>
      <c r="S503" s="91">
        <v>43038</v>
      </c>
      <c r="T503" s="85" t="s">
        <v>5952</v>
      </c>
    </row>
    <row r="504" spans="1:20" s="93" customFormat="1" x14ac:dyDescent="0.25">
      <c r="A504" s="83">
        <v>494</v>
      </c>
      <c r="B504" s="84" t="s">
        <v>6261</v>
      </c>
      <c r="C504" s="85" t="s">
        <v>54</v>
      </c>
      <c r="D504" s="85"/>
      <c r="E504" s="86"/>
      <c r="F504" s="87" t="s">
        <v>6094</v>
      </c>
      <c r="G504" s="85" t="s">
        <v>99</v>
      </c>
      <c r="H504" s="85" t="s">
        <v>6092</v>
      </c>
      <c r="I504" s="85">
        <v>1</v>
      </c>
      <c r="J504" s="85" t="s">
        <v>5466</v>
      </c>
      <c r="K504" s="115">
        <v>124115400</v>
      </c>
      <c r="L504" s="90"/>
      <c r="M504" s="91">
        <v>43040</v>
      </c>
      <c r="N504" s="85">
        <v>1</v>
      </c>
      <c r="O504" s="85" t="s">
        <v>5466</v>
      </c>
      <c r="P504" s="92">
        <v>112953610</v>
      </c>
      <c r="Q504" s="90"/>
      <c r="R504" s="117">
        <v>140517</v>
      </c>
      <c r="S504" s="91">
        <v>43017</v>
      </c>
      <c r="T504" s="85" t="s">
        <v>5952</v>
      </c>
    </row>
    <row r="505" spans="1:20" s="93" customFormat="1" x14ac:dyDescent="0.25">
      <c r="A505" s="83">
        <v>495</v>
      </c>
      <c r="B505" s="84" t="s">
        <v>6262</v>
      </c>
      <c r="C505" s="85" t="s">
        <v>54</v>
      </c>
      <c r="D505" s="85"/>
      <c r="E505" s="86"/>
      <c r="F505" s="87" t="s">
        <v>6096</v>
      </c>
      <c r="G505" s="85" t="s">
        <v>101</v>
      </c>
      <c r="H505" s="85" t="s">
        <v>5951</v>
      </c>
      <c r="I505" s="85">
        <v>1</v>
      </c>
      <c r="J505" s="85" t="s">
        <v>5466</v>
      </c>
      <c r="K505" s="115">
        <v>192375000</v>
      </c>
      <c r="L505" s="90"/>
      <c r="M505" s="91">
        <v>43054</v>
      </c>
      <c r="N505" s="85">
        <v>0</v>
      </c>
      <c r="O505" s="85" t="s">
        <v>4727</v>
      </c>
      <c r="P505" s="92">
        <v>0</v>
      </c>
      <c r="Q505" s="90"/>
      <c r="R505" s="117">
        <v>0</v>
      </c>
      <c r="S505" s="91">
        <v>43054</v>
      </c>
      <c r="T505" s="85" t="s">
        <v>5952</v>
      </c>
    </row>
    <row r="506" spans="1:20" s="93" customFormat="1" x14ac:dyDescent="0.25">
      <c r="A506" s="83">
        <v>496</v>
      </c>
      <c r="B506" s="84" t="s">
        <v>6263</v>
      </c>
      <c r="C506" s="85" t="s">
        <v>54</v>
      </c>
      <c r="D506" s="85"/>
      <c r="E506" s="86"/>
      <c r="F506" s="87" t="s">
        <v>6098</v>
      </c>
      <c r="G506" s="85" t="s">
        <v>99</v>
      </c>
      <c r="H506" s="85" t="s">
        <v>6092</v>
      </c>
      <c r="I506" s="85">
        <v>200</v>
      </c>
      <c r="J506" s="85" t="s">
        <v>5466</v>
      </c>
      <c r="K506" s="115">
        <v>800000</v>
      </c>
      <c r="L506" s="90"/>
      <c r="M506" s="91">
        <v>43018</v>
      </c>
      <c r="N506" s="85">
        <v>1</v>
      </c>
      <c r="O506" s="85" t="s">
        <v>5466</v>
      </c>
      <c r="P506" s="92">
        <v>160000000</v>
      </c>
      <c r="Q506" s="90"/>
      <c r="R506" s="117">
        <v>138917</v>
      </c>
      <c r="S506" s="91">
        <v>43003</v>
      </c>
      <c r="T506" s="85" t="s">
        <v>5952</v>
      </c>
    </row>
    <row r="507" spans="1:20" s="93" customFormat="1" x14ac:dyDescent="0.25">
      <c r="A507" s="83">
        <v>497</v>
      </c>
      <c r="B507" s="84" t="s">
        <v>6264</v>
      </c>
      <c r="C507" s="85" t="s">
        <v>54</v>
      </c>
      <c r="D507" s="85"/>
      <c r="E507" s="86"/>
      <c r="F507" s="87" t="s">
        <v>6100</v>
      </c>
      <c r="G507" s="85" t="s">
        <v>100</v>
      </c>
      <c r="H507" s="85" t="s">
        <v>6101</v>
      </c>
      <c r="I507" s="85">
        <v>1</v>
      </c>
      <c r="J507" s="85" t="s">
        <v>5458</v>
      </c>
      <c r="K507" s="115">
        <v>18333113</v>
      </c>
      <c r="L507" s="90"/>
      <c r="M507" s="91">
        <v>43038</v>
      </c>
      <c r="N507" s="85">
        <v>1</v>
      </c>
      <c r="O507" s="85" t="s">
        <v>5458</v>
      </c>
      <c r="P507" s="92">
        <v>16676788</v>
      </c>
      <c r="Q507" s="90"/>
      <c r="R507" s="117">
        <v>134717</v>
      </c>
      <c r="S507" s="91">
        <v>43060</v>
      </c>
      <c r="T507" s="85" t="s">
        <v>5952</v>
      </c>
    </row>
    <row r="508" spans="1:20" s="93" customFormat="1" x14ac:dyDescent="0.25">
      <c r="A508" s="83">
        <v>498</v>
      </c>
      <c r="B508" s="84" t="s">
        <v>6265</v>
      </c>
      <c r="C508" s="85" t="s">
        <v>54</v>
      </c>
      <c r="D508" s="85"/>
      <c r="E508" s="86"/>
      <c r="F508" s="87" t="s">
        <v>6103</v>
      </c>
      <c r="G508" s="85" t="s">
        <v>100</v>
      </c>
      <c r="H508" s="85" t="s">
        <v>5132</v>
      </c>
      <c r="I508" s="85">
        <v>1</v>
      </c>
      <c r="J508" s="85" t="s">
        <v>5466</v>
      </c>
      <c r="K508" s="115">
        <v>19286154</v>
      </c>
      <c r="L508" s="90"/>
      <c r="M508" s="91">
        <v>43046</v>
      </c>
      <c r="N508" s="85">
        <v>1</v>
      </c>
      <c r="O508" s="85" t="s">
        <v>5466</v>
      </c>
      <c r="P508" s="92">
        <v>16923000</v>
      </c>
      <c r="Q508" s="90"/>
      <c r="R508" s="117">
        <v>144517</v>
      </c>
      <c r="S508" s="91">
        <v>43046</v>
      </c>
      <c r="T508" s="85" t="s">
        <v>5952</v>
      </c>
    </row>
    <row r="509" spans="1:20" s="93" customFormat="1" x14ac:dyDescent="0.25">
      <c r="A509" s="83">
        <v>499</v>
      </c>
      <c r="B509" s="84" t="s">
        <v>6266</v>
      </c>
      <c r="C509" s="85" t="s">
        <v>54</v>
      </c>
      <c r="D509" s="85"/>
      <c r="E509" s="86"/>
      <c r="F509" s="87" t="s">
        <v>6105</v>
      </c>
      <c r="G509" s="85" t="s">
        <v>100</v>
      </c>
      <c r="H509" s="85" t="s">
        <v>5493</v>
      </c>
      <c r="I509" s="85">
        <v>1</v>
      </c>
      <c r="J509" s="85" t="s">
        <v>5458</v>
      </c>
      <c r="K509" s="115">
        <v>47837147.140000001</v>
      </c>
      <c r="L509" s="90"/>
      <c r="M509" s="91">
        <v>43069</v>
      </c>
      <c r="N509" s="85">
        <v>1</v>
      </c>
      <c r="O509" s="85" t="s">
        <v>5458</v>
      </c>
      <c r="P509" s="92">
        <v>27379757.879999999</v>
      </c>
      <c r="Q509" s="90"/>
      <c r="R509" s="117">
        <v>154317</v>
      </c>
      <c r="S509" s="91">
        <v>43084</v>
      </c>
      <c r="T509" s="85" t="s">
        <v>5952</v>
      </c>
    </row>
    <row r="510" spans="1:20" s="93" customFormat="1" x14ac:dyDescent="0.25">
      <c r="A510" s="83">
        <v>500</v>
      </c>
      <c r="B510" s="84" t="s">
        <v>6267</v>
      </c>
      <c r="C510" s="85" t="s">
        <v>54</v>
      </c>
      <c r="D510" s="85"/>
      <c r="E510" s="86"/>
      <c r="F510" s="87" t="s">
        <v>6107</v>
      </c>
      <c r="G510" s="85" t="s">
        <v>94</v>
      </c>
      <c r="H510" s="85" t="s">
        <v>6108</v>
      </c>
      <c r="I510" s="85">
        <v>1</v>
      </c>
      <c r="J510" s="85" t="s">
        <v>5458</v>
      </c>
      <c r="K510" s="115">
        <v>10000000</v>
      </c>
      <c r="L510" s="90"/>
      <c r="M510" s="91">
        <v>43069</v>
      </c>
      <c r="N510" s="85">
        <v>1</v>
      </c>
      <c r="O510" s="85" t="s">
        <v>5458</v>
      </c>
      <c r="P510" s="107">
        <v>105088500</v>
      </c>
      <c r="Q510" s="90"/>
      <c r="R510" s="117" t="s">
        <v>6109</v>
      </c>
      <c r="S510" s="91">
        <v>43005</v>
      </c>
      <c r="T510" s="85" t="s">
        <v>5952</v>
      </c>
    </row>
    <row r="511" spans="1:20" s="93" customFormat="1" x14ac:dyDescent="0.25">
      <c r="A511" s="83">
        <v>501</v>
      </c>
      <c r="B511" s="84" t="s">
        <v>6268</v>
      </c>
      <c r="C511" s="85" t="s">
        <v>54</v>
      </c>
      <c r="D511" s="85"/>
      <c r="E511" s="86"/>
      <c r="F511" s="87" t="s">
        <v>6111</v>
      </c>
      <c r="G511" s="85" t="s">
        <v>100</v>
      </c>
      <c r="H511" s="85" t="s">
        <v>5491</v>
      </c>
      <c r="I511" s="85">
        <v>1</v>
      </c>
      <c r="J511" s="85" t="s">
        <v>5458</v>
      </c>
      <c r="K511" s="115">
        <v>2700000</v>
      </c>
      <c r="L511" s="90"/>
      <c r="M511" s="91">
        <v>43069</v>
      </c>
      <c r="N511" s="85">
        <v>1</v>
      </c>
      <c r="O511" s="85" t="s">
        <v>5458</v>
      </c>
      <c r="P511" s="92">
        <v>9986803</v>
      </c>
      <c r="Q511" s="90"/>
      <c r="R511" s="117">
        <v>154417</v>
      </c>
      <c r="S511" s="91">
        <v>43070</v>
      </c>
      <c r="T511" s="85" t="s">
        <v>5952</v>
      </c>
    </row>
    <row r="512" spans="1:20" s="93" customFormat="1" x14ac:dyDescent="0.25">
      <c r="A512" s="83">
        <v>502</v>
      </c>
      <c r="B512" s="84" t="s">
        <v>6269</v>
      </c>
      <c r="C512" s="85" t="s">
        <v>54</v>
      </c>
      <c r="D512" s="85"/>
      <c r="E512" s="86"/>
      <c r="F512" s="87" t="s">
        <v>6113</v>
      </c>
      <c r="G512" s="85" t="s">
        <v>94</v>
      </c>
      <c r="H512" s="85" t="s">
        <v>6114</v>
      </c>
      <c r="I512" s="85">
        <v>1</v>
      </c>
      <c r="J512" s="85" t="s">
        <v>5466</v>
      </c>
      <c r="K512" s="115">
        <v>6241000</v>
      </c>
      <c r="L512" s="90"/>
      <c r="M512" s="91">
        <v>43069</v>
      </c>
      <c r="N512" s="85">
        <v>1</v>
      </c>
      <c r="O512" s="85" t="s">
        <v>5466</v>
      </c>
      <c r="P512" s="92">
        <v>6937000</v>
      </c>
      <c r="Q512" s="90"/>
      <c r="R512" s="117">
        <v>196017</v>
      </c>
      <c r="S512" s="91">
        <v>43096</v>
      </c>
      <c r="T512" s="85" t="s">
        <v>5952</v>
      </c>
    </row>
    <row r="513" spans="1:20" s="93" customFormat="1" x14ac:dyDescent="0.25">
      <c r="A513" s="83">
        <v>503</v>
      </c>
      <c r="B513" s="84" t="s">
        <v>6270</v>
      </c>
      <c r="C513" s="85" t="s">
        <v>54</v>
      </c>
      <c r="D513" s="85"/>
      <c r="E513" s="86"/>
      <c r="F513" s="87" t="s">
        <v>6116</v>
      </c>
      <c r="G513" s="85" t="s">
        <v>94</v>
      </c>
      <c r="H513" s="85" t="s">
        <v>6114</v>
      </c>
      <c r="I513" s="85">
        <v>1</v>
      </c>
      <c r="J513" s="85" t="s">
        <v>5466</v>
      </c>
      <c r="K513" s="115">
        <v>5000000</v>
      </c>
      <c r="L513" s="90"/>
      <c r="M513" s="91">
        <v>43070</v>
      </c>
      <c r="N513" s="85">
        <v>1</v>
      </c>
      <c r="O513" s="85" t="s">
        <v>5466</v>
      </c>
      <c r="P513" s="92">
        <v>5000000</v>
      </c>
      <c r="Q513" s="90"/>
      <c r="R513" s="117">
        <v>186817</v>
      </c>
      <c r="S513" s="91">
        <v>43090</v>
      </c>
      <c r="T513" s="85" t="s">
        <v>5952</v>
      </c>
    </row>
    <row r="514" spans="1:20" s="93" customFormat="1" x14ac:dyDescent="0.25">
      <c r="A514" s="83">
        <v>504</v>
      </c>
      <c r="B514" s="84" t="s">
        <v>6271</v>
      </c>
      <c r="C514" s="85" t="s">
        <v>55</v>
      </c>
      <c r="D514" s="85" t="s">
        <v>5949</v>
      </c>
      <c r="E514" s="86"/>
      <c r="F514" s="87" t="s">
        <v>6118</v>
      </c>
      <c r="G514" s="85" t="s">
        <v>101</v>
      </c>
      <c r="H514" s="85" t="s">
        <v>5951</v>
      </c>
      <c r="I514" s="85">
        <v>1</v>
      </c>
      <c r="J514" s="85" t="s">
        <v>5466</v>
      </c>
      <c r="K514" s="115">
        <v>60000000</v>
      </c>
      <c r="L514" s="90"/>
      <c r="M514" s="91">
        <v>43069</v>
      </c>
      <c r="N514" s="85">
        <v>0</v>
      </c>
      <c r="O514" s="85" t="s">
        <v>4727</v>
      </c>
      <c r="P514" s="92">
        <v>0</v>
      </c>
      <c r="Q514" s="90"/>
      <c r="R514" s="117">
        <v>0</v>
      </c>
      <c r="S514" s="91">
        <v>43069</v>
      </c>
      <c r="T514" s="85" t="s">
        <v>5952</v>
      </c>
    </row>
    <row r="515" spans="1:20" s="93" customFormat="1" x14ac:dyDescent="0.25">
      <c r="A515" s="83">
        <v>505</v>
      </c>
      <c r="B515" s="84" t="s">
        <v>6272</v>
      </c>
      <c r="C515" s="85" t="s">
        <v>54</v>
      </c>
      <c r="D515" s="85"/>
      <c r="E515" s="86"/>
      <c r="F515" s="87" t="s">
        <v>6120</v>
      </c>
      <c r="G515" s="85" t="s">
        <v>99</v>
      </c>
      <c r="H515" s="85" t="s">
        <v>6092</v>
      </c>
      <c r="I515" s="85">
        <v>1</v>
      </c>
      <c r="J515" s="85" t="s">
        <v>5466</v>
      </c>
      <c r="K515" s="115">
        <v>72637500</v>
      </c>
      <c r="L515" s="90"/>
      <c r="M515" s="91">
        <v>43069</v>
      </c>
      <c r="N515" s="85">
        <v>1</v>
      </c>
      <c r="O515" s="85" t="s">
        <v>5466</v>
      </c>
      <c r="P515" s="92">
        <v>65790000</v>
      </c>
      <c r="Q515" s="90"/>
      <c r="R515" s="117">
        <v>175617</v>
      </c>
      <c r="S515" s="91">
        <v>43082</v>
      </c>
      <c r="T515" s="85" t="s">
        <v>5952</v>
      </c>
    </row>
    <row r="516" spans="1:20" s="93" customFormat="1" ht="135" x14ac:dyDescent="0.25">
      <c r="A516" s="83">
        <v>506</v>
      </c>
      <c r="B516" s="84" t="s">
        <v>6273</v>
      </c>
      <c r="C516" s="85" t="s">
        <v>54</v>
      </c>
      <c r="D516" s="85"/>
      <c r="E516" s="86"/>
      <c r="F516" s="123" t="s">
        <v>6274</v>
      </c>
      <c r="G516" s="85" t="s">
        <v>94</v>
      </c>
      <c r="H516" s="85" t="s">
        <v>6122</v>
      </c>
      <c r="I516" s="85">
        <v>1</v>
      </c>
      <c r="J516" s="85" t="s">
        <v>5466</v>
      </c>
      <c r="K516" s="115">
        <v>79809730</v>
      </c>
      <c r="L516" s="90"/>
      <c r="M516" s="91">
        <v>43069</v>
      </c>
      <c r="N516" s="85">
        <v>1</v>
      </c>
      <c r="O516" s="85" t="s">
        <v>5458</v>
      </c>
      <c r="P516" s="92">
        <v>79809730</v>
      </c>
      <c r="Q516" s="90"/>
      <c r="R516" s="117">
        <v>165217</v>
      </c>
      <c r="S516" s="91">
        <v>43040</v>
      </c>
      <c r="T516" s="85" t="s">
        <v>5952</v>
      </c>
    </row>
    <row r="517" spans="1:20" s="93" customFormat="1" x14ac:dyDescent="0.25">
      <c r="A517" s="83">
        <v>507</v>
      </c>
      <c r="B517" s="84" t="s">
        <v>6275</v>
      </c>
      <c r="C517" s="85" t="s">
        <v>54</v>
      </c>
      <c r="D517" s="85"/>
      <c r="E517" s="86"/>
      <c r="F517" s="87" t="s">
        <v>6124</v>
      </c>
      <c r="G517" s="85" t="s">
        <v>94</v>
      </c>
      <c r="H517" s="85" t="s">
        <v>6125</v>
      </c>
      <c r="I517" s="85">
        <v>1</v>
      </c>
      <c r="J517" s="85" t="s">
        <v>5466</v>
      </c>
      <c r="K517" s="115">
        <v>10870650</v>
      </c>
      <c r="L517" s="90"/>
      <c r="M517" s="91">
        <v>43069</v>
      </c>
      <c r="N517" s="85">
        <v>1</v>
      </c>
      <c r="O517" s="85" t="s">
        <v>5466</v>
      </c>
      <c r="P517" s="92">
        <v>10870650</v>
      </c>
      <c r="Q517" s="90"/>
      <c r="R517" s="117">
        <v>173117</v>
      </c>
      <c r="S517" s="91">
        <v>43070</v>
      </c>
      <c r="T517" s="85" t="s">
        <v>5952</v>
      </c>
    </row>
    <row r="518" spans="1:20" s="93" customFormat="1" x14ac:dyDescent="0.25">
      <c r="A518" s="83">
        <v>508</v>
      </c>
      <c r="B518" s="84" t="s">
        <v>6276</v>
      </c>
      <c r="C518" s="85" t="s">
        <v>55</v>
      </c>
      <c r="D518" s="85" t="s">
        <v>5949</v>
      </c>
      <c r="E518" s="86"/>
      <c r="F518" s="87" t="s">
        <v>6127</v>
      </c>
      <c r="G518" s="85" t="s">
        <v>101</v>
      </c>
      <c r="H518" s="85" t="s">
        <v>5951</v>
      </c>
      <c r="I518" s="85">
        <v>1</v>
      </c>
      <c r="J518" s="85" t="s">
        <v>5458</v>
      </c>
      <c r="K518" s="115">
        <v>739452220</v>
      </c>
      <c r="L518" s="90"/>
      <c r="M518" s="91">
        <v>43069</v>
      </c>
      <c r="N518" s="85">
        <v>0</v>
      </c>
      <c r="O518" s="85" t="s">
        <v>4727</v>
      </c>
      <c r="P518" s="92">
        <v>0</v>
      </c>
      <c r="Q518" s="90"/>
      <c r="R518" s="117">
        <v>0</v>
      </c>
      <c r="S518" s="91">
        <v>43069</v>
      </c>
      <c r="T518" s="85" t="s">
        <v>5952</v>
      </c>
    </row>
    <row r="519" spans="1:20" s="93" customFormat="1" x14ac:dyDescent="0.25">
      <c r="A519" s="83">
        <v>509</v>
      </c>
      <c r="B519" s="84" t="s">
        <v>6277</v>
      </c>
      <c r="C519" s="85" t="s">
        <v>55</v>
      </c>
      <c r="D519" s="85" t="s">
        <v>5949</v>
      </c>
      <c r="E519" s="86"/>
      <c r="F519" s="87" t="s">
        <v>6129</v>
      </c>
      <c r="G519" s="85" t="s">
        <v>101</v>
      </c>
      <c r="H519" s="85" t="s">
        <v>5951</v>
      </c>
      <c r="I519" s="85">
        <v>1</v>
      </c>
      <c r="J519" s="85" t="s">
        <v>5458</v>
      </c>
      <c r="K519" s="115">
        <v>20062451289</v>
      </c>
      <c r="L519" s="90"/>
      <c r="M519" s="91">
        <v>43069</v>
      </c>
      <c r="N519" s="85">
        <v>0</v>
      </c>
      <c r="O519" s="85" t="s">
        <v>4727</v>
      </c>
      <c r="P519" s="92">
        <v>0</v>
      </c>
      <c r="Q519" s="90"/>
      <c r="R519" s="117">
        <v>0</v>
      </c>
      <c r="S519" s="91">
        <v>43069</v>
      </c>
      <c r="T519" s="85" t="s">
        <v>5952</v>
      </c>
    </row>
    <row r="520" spans="1:20" s="93" customFormat="1" x14ac:dyDescent="0.25">
      <c r="A520" s="83">
        <v>510</v>
      </c>
      <c r="B520" s="84" t="s">
        <v>6278</v>
      </c>
      <c r="C520" s="85" t="s">
        <v>54</v>
      </c>
      <c r="D520" s="85"/>
      <c r="E520" s="86"/>
      <c r="F520" s="87" t="s">
        <v>6131</v>
      </c>
      <c r="G520" s="85" t="s">
        <v>94</v>
      </c>
      <c r="H520" s="85" t="s">
        <v>5132</v>
      </c>
      <c r="I520" s="85">
        <v>1</v>
      </c>
      <c r="J520" s="85" t="s">
        <v>5458</v>
      </c>
      <c r="K520" s="115">
        <v>28811685</v>
      </c>
      <c r="L520" s="90"/>
      <c r="M520" s="91">
        <v>43069</v>
      </c>
      <c r="N520" s="85">
        <v>1</v>
      </c>
      <c r="O520" s="85" t="s">
        <v>5458</v>
      </c>
      <c r="P520" s="92">
        <v>28811685</v>
      </c>
      <c r="Q520" s="90"/>
      <c r="R520" s="117">
        <v>181017</v>
      </c>
      <c r="S520" s="91">
        <v>43083</v>
      </c>
      <c r="T520" s="85" t="s">
        <v>5952</v>
      </c>
    </row>
    <row r="521" spans="1:20" s="93" customFormat="1" x14ac:dyDescent="0.25">
      <c r="A521" s="83">
        <v>511</v>
      </c>
      <c r="B521" s="84" t="s">
        <v>6279</v>
      </c>
      <c r="C521" s="85" t="s">
        <v>54</v>
      </c>
      <c r="D521" s="85"/>
      <c r="E521" s="86"/>
      <c r="F521" s="87" t="s">
        <v>6133</v>
      </c>
      <c r="G521" s="85" t="s">
        <v>94</v>
      </c>
      <c r="H521" s="85" t="s">
        <v>6134</v>
      </c>
      <c r="I521" s="85">
        <v>1</v>
      </c>
      <c r="J521" s="85" t="s">
        <v>5458</v>
      </c>
      <c r="K521" s="115">
        <v>217106393</v>
      </c>
      <c r="L521" s="90"/>
      <c r="M521" s="91">
        <v>43069</v>
      </c>
      <c r="N521" s="85">
        <v>1</v>
      </c>
      <c r="O521" s="85" t="s">
        <v>5458</v>
      </c>
      <c r="P521" s="92">
        <v>217106393</v>
      </c>
      <c r="Q521" s="90"/>
      <c r="R521" s="117">
        <v>180917</v>
      </c>
      <c r="S521" s="91">
        <v>43080</v>
      </c>
      <c r="T521" s="85" t="s">
        <v>5952</v>
      </c>
    </row>
    <row r="522" spans="1:20" s="93" customFormat="1" x14ac:dyDescent="0.25">
      <c r="A522" s="83">
        <v>512</v>
      </c>
      <c r="B522" s="84" t="s">
        <v>6280</v>
      </c>
      <c r="C522" s="85" t="s">
        <v>54</v>
      </c>
      <c r="D522" s="85"/>
      <c r="E522" s="86"/>
      <c r="F522" s="87" t="s">
        <v>6136</v>
      </c>
      <c r="G522" s="85" t="s">
        <v>100</v>
      </c>
      <c r="H522" s="85" t="s">
        <v>5499</v>
      </c>
      <c r="I522" s="85">
        <v>1</v>
      </c>
      <c r="J522" s="85" t="s">
        <v>5458</v>
      </c>
      <c r="K522" s="115">
        <v>4638845</v>
      </c>
      <c r="L522" s="90"/>
      <c r="M522" s="91">
        <v>43069</v>
      </c>
      <c r="N522" s="85">
        <v>1</v>
      </c>
      <c r="O522" s="85" t="s">
        <v>5458</v>
      </c>
      <c r="P522" s="92">
        <v>3479133.75</v>
      </c>
      <c r="Q522" s="90"/>
      <c r="R522" s="117">
        <v>184017</v>
      </c>
      <c r="S522" s="91">
        <v>43082</v>
      </c>
      <c r="T522" s="85" t="s">
        <v>5952</v>
      </c>
    </row>
    <row r="523" spans="1:20" s="93" customFormat="1" x14ac:dyDescent="0.25">
      <c r="A523" s="83">
        <v>513</v>
      </c>
      <c r="B523" s="84" t="s">
        <v>6281</v>
      </c>
      <c r="C523" s="85" t="s">
        <v>54</v>
      </c>
      <c r="D523" s="85"/>
      <c r="E523" s="86"/>
      <c r="F523" s="87" t="s">
        <v>6138</v>
      </c>
      <c r="G523" s="85" t="s">
        <v>99</v>
      </c>
      <c r="H523" s="85" t="s">
        <v>6092</v>
      </c>
      <c r="I523" s="85">
        <v>1</v>
      </c>
      <c r="J523" s="85" t="s">
        <v>5458</v>
      </c>
      <c r="K523" s="115">
        <v>232264586</v>
      </c>
      <c r="L523" s="90"/>
      <c r="M523" s="91">
        <v>43073</v>
      </c>
      <c r="N523" s="85">
        <v>1</v>
      </c>
      <c r="O523" s="85" t="s">
        <v>5458</v>
      </c>
      <c r="P523" s="92">
        <v>230764584</v>
      </c>
      <c r="Q523" s="90"/>
      <c r="R523" s="117">
        <v>188017</v>
      </c>
      <c r="S523" s="91">
        <v>43095</v>
      </c>
      <c r="T523" s="85" t="s">
        <v>5952</v>
      </c>
    </row>
    <row r="524" spans="1:20" s="93" customFormat="1" x14ac:dyDescent="0.25">
      <c r="A524" s="83">
        <v>514</v>
      </c>
      <c r="B524" s="84" t="s">
        <v>6282</v>
      </c>
      <c r="C524" s="85" t="s">
        <v>54</v>
      </c>
      <c r="D524" s="85"/>
      <c r="E524" s="86"/>
      <c r="F524" s="87" t="s">
        <v>6140</v>
      </c>
      <c r="G524" s="85" t="s">
        <v>94</v>
      </c>
      <c r="H524" s="85" t="s">
        <v>6092</v>
      </c>
      <c r="I524" s="85">
        <v>1</v>
      </c>
      <c r="J524" s="85" t="s">
        <v>5458</v>
      </c>
      <c r="K524" s="115">
        <v>190400000</v>
      </c>
      <c r="L524" s="90"/>
      <c r="M524" s="91">
        <v>43073</v>
      </c>
      <c r="N524" s="85">
        <v>1</v>
      </c>
      <c r="O524" s="85" t="s">
        <v>5458</v>
      </c>
      <c r="P524" s="92">
        <v>190400000</v>
      </c>
      <c r="Q524" s="90"/>
      <c r="R524" s="117">
        <v>137317</v>
      </c>
      <c r="S524" s="91">
        <v>43088</v>
      </c>
      <c r="T524" s="85" t="s">
        <v>5952</v>
      </c>
    </row>
    <row r="525" spans="1:20" s="93" customFormat="1" x14ac:dyDescent="0.25">
      <c r="A525" s="83">
        <v>515</v>
      </c>
      <c r="B525" s="84" t="s">
        <v>6283</v>
      </c>
      <c r="C525" s="85" t="s">
        <v>54</v>
      </c>
      <c r="D525" s="85"/>
      <c r="E525" s="86"/>
      <c r="F525" s="87" t="s">
        <v>6142</v>
      </c>
      <c r="G525" s="85" t="s">
        <v>100</v>
      </c>
      <c r="H525" s="85" t="s">
        <v>5521</v>
      </c>
      <c r="I525" s="85">
        <v>1</v>
      </c>
      <c r="J525" s="85" t="s">
        <v>5458</v>
      </c>
      <c r="K525" s="115">
        <v>20000000</v>
      </c>
      <c r="L525" s="90"/>
      <c r="M525" s="91">
        <v>43073</v>
      </c>
      <c r="N525" s="85">
        <v>1</v>
      </c>
      <c r="O525" s="85" t="s">
        <v>5458</v>
      </c>
      <c r="P525" s="92">
        <v>17242200</v>
      </c>
      <c r="Q525" s="90"/>
      <c r="R525" s="117">
        <v>191817</v>
      </c>
      <c r="S525" s="91">
        <v>43087</v>
      </c>
      <c r="T525" s="85" t="s">
        <v>5952</v>
      </c>
    </row>
    <row r="526" spans="1:20" s="93" customFormat="1" x14ac:dyDescent="0.25">
      <c r="A526" s="83">
        <v>516</v>
      </c>
      <c r="B526" s="84" t="s">
        <v>6284</v>
      </c>
      <c r="C526" s="85" t="s">
        <v>54</v>
      </c>
      <c r="D526" s="85"/>
      <c r="E526" s="86"/>
      <c r="F526" s="87" t="s">
        <v>6144</v>
      </c>
      <c r="G526" s="85" t="s">
        <v>100</v>
      </c>
      <c r="H526" s="85" t="s">
        <v>5132</v>
      </c>
      <c r="I526" s="85">
        <v>57</v>
      </c>
      <c r="J526" s="85" t="s">
        <v>5466</v>
      </c>
      <c r="K526" s="115">
        <v>556267</v>
      </c>
      <c r="L526" s="90"/>
      <c r="M526" s="91">
        <v>43080</v>
      </c>
      <c r="N526" s="85">
        <v>1</v>
      </c>
      <c r="O526" s="85" t="s">
        <v>5466</v>
      </c>
      <c r="P526" s="92">
        <v>31707219</v>
      </c>
      <c r="Q526" s="90"/>
      <c r="R526" s="117">
        <v>194017</v>
      </c>
      <c r="S526" s="91">
        <v>43076</v>
      </c>
      <c r="T526" s="85" t="s">
        <v>5952</v>
      </c>
    </row>
    <row r="527" spans="1:20" s="93" customFormat="1" x14ac:dyDescent="0.25">
      <c r="A527" s="83">
        <v>517</v>
      </c>
      <c r="B527" s="84" t="s">
        <v>6285</v>
      </c>
      <c r="C527" s="85" t="s">
        <v>54</v>
      </c>
      <c r="D527" s="85"/>
      <c r="E527" s="86"/>
      <c r="F527" s="124" t="s">
        <v>6286</v>
      </c>
      <c r="G527" s="85" t="s">
        <v>99</v>
      </c>
      <c r="H527" s="85" t="s">
        <v>6092</v>
      </c>
      <c r="I527" s="85">
        <v>1</v>
      </c>
      <c r="J527" s="85" t="s">
        <v>5458</v>
      </c>
      <c r="K527" s="115">
        <v>297847367</v>
      </c>
      <c r="L527" s="90"/>
      <c r="M527" s="91">
        <v>43081</v>
      </c>
      <c r="N527" s="85">
        <v>1</v>
      </c>
      <c r="O527" s="85" t="s">
        <v>5458</v>
      </c>
      <c r="P527" s="92">
        <v>150348551</v>
      </c>
      <c r="Q527" s="90"/>
      <c r="R527" s="117">
        <v>137317</v>
      </c>
      <c r="S527" s="91">
        <v>43088</v>
      </c>
      <c r="T527" s="85" t="s">
        <v>5952</v>
      </c>
    </row>
    <row r="528" spans="1:20" s="93" customFormat="1" x14ac:dyDescent="0.25">
      <c r="A528" s="83">
        <v>518</v>
      </c>
      <c r="B528" s="84" t="s">
        <v>6287</v>
      </c>
      <c r="C528" s="85" t="s">
        <v>54</v>
      </c>
      <c r="D528" s="85"/>
      <c r="E528" s="86"/>
      <c r="F528" s="87" t="s">
        <v>6147</v>
      </c>
      <c r="G528" s="85" t="s">
        <v>94</v>
      </c>
      <c r="H528" s="85" t="s">
        <v>6092</v>
      </c>
      <c r="I528" s="85">
        <v>1</v>
      </c>
      <c r="J528" s="85" t="s">
        <v>5458</v>
      </c>
      <c r="K528" s="115">
        <v>191630633.33000001</v>
      </c>
      <c r="L528" s="90"/>
      <c r="M528" s="91">
        <v>43082</v>
      </c>
      <c r="N528" s="85">
        <v>1</v>
      </c>
      <c r="O528" s="85" t="s">
        <v>5458</v>
      </c>
      <c r="P528" s="92">
        <v>191630633.33000001</v>
      </c>
      <c r="Q528" s="90"/>
      <c r="R528" s="117">
        <v>137317</v>
      </c>
      <c r="S528" s="91">
        <v>43084</v>
      </c>
      <c r="T528" s="85" t="s">
        <v>5952</v>
      </c>
    </row>
    <row r="529" spans="1:20" s="93" customFormat="1" x14ac:dyDescent="0.25">
      <c r="A529" s="83">
        <v>519</v>
      </c>
      <c r="B529" s="84" t="s">
        <v>6288</v>
      </c>
      <c r="C529" s="85" t="s">
        <v>55</v>
      </c>
      <c r="D529" s="85" t="s">
        <v>5949</v>
      </c>
      <c r="E529" s="86"/>
      <c r="F529" s="87" t="s">
        <v>6149</v>
      </c>
      <c r="G529" s="85" t="s">
        <v>101</v>
      </c>
      <c r="H529" s="85" t="s">
        <v>5951</v>
      </c>
      <c r="I529" s="85">
        <v>1</v>
      </c>
      <c r="J529" s="85" t="s">
        <v>5458</v>
      </c>
      <c r="K529" s="115">
        <v>3400000000</v>
      </c>
      <c r="L529" s="90"/>
      <c r="M529" s="91">
        <v>43083</v>
      </c>
      <c r="N529" s="85">
        <v>0</v>
      </c>
      <c r="O529" s="85" t="s">
        <v>4727</v>
      </c>
      <c r="P529" s="92">
        <v>0</v>
      </c>
      <c r="Q529" s="90"/>
      <c r="R529" s="117">
        <v>0</v>
      </c>
      <c r="S529" s="91">
        <v>43083</v>
      </c>
      <c r="T529" s="85" t="s">
        <v>5952</v>
      </c>
    </row>
    <row r="530" spans="1:20" s="93" customFormat="1" x14ac:dyDescent="0.25">
      <c r="A530" s="125">
        <v>-1</v>
      </c>
      <c r="C530" s="86" t="s">
        <v>24</v>
      </c>
      <c r="D530" s="86" t="s">
        <v>24</v>
      </c>
      <c r="E530" s="86" t="s">
        <v>24</v>
      </c>
      <c r="F530" s="86" t="s">
        <v>24</v>
      </c>
      <c r="G530" s="86" t="s">
        <v>24</v>
      </c>
      <c r="H530" s="86" t="s">
        <v>24</v>
      </c>
      <c r="I530" s="86" t="s">
        <v>24</v>
      </c>
      <c r="J530" s="86" t="s">
        <v>24</v>
      </c>
      <c r="K530" s="126" t="s">
        <v>24</v>
      </c>
      <c r="L530" s="126"/>
      <c r="M530" s="86" t="s">
        <v>24</v>
      </c>
      <c r="N530" s="86" t="s">
        <v>24</v>
      </c>
      <c r="O530" s="86" t="s">
        <v>24</v>
      </c>
      <c r="P530" s="86" t="s">
        <v>24</v>
      </c>
      <c r="Q530" s="126"/>
      <c r="R530" s="86" t="s">
        <v>24</v>
      </c>
      <c r="S530" s="86" t="s">
        <v>24</v>
      </c>
      <c r="T530" s="86" t="s">
        <v>24</v>
      </c>
    </row>
    <row r="531" spans="1:20" s="93" customFormat="1" x14ac:dyDescent="0.25">
      <c r="A531" s="125">
        <v>999999</v>
      </c>
      <c r="B531" s="93" t="s">
        <v>66</v>
      </c>
      <c r="C531" s="86" t="s">
        <v>24</v>
      </c>
      <c r="D531" s="86" t="s">
        <v>24</v>
      </c>
      <c r="E531" s="86" t="s">
        <v>24</v>
      </c>
      <c r="F531" s="86" t="s">
        <v>24</v>
      </c>
      <c r="G531" s="86" t="s">
        <v>24</v>
      </c>
      <c r="H531" s="86" t="s">
        <v>24</v>
      </c>
      <c r="I531" s="86" t="s">
        <v>24</v>
      </c>
      <c r="J531" s="86" t="s">
        <v>24</v>
      </c>
      <c r="K531" s="86" t="s">
        <v>24</v>
      </c>
      <c r="L531" s="86"/>
      <c r="M531" s="86" t="s">
        <v>24</v>
      </c>
      <c r="N531" s="86" t="s">
        <v>24</v>
      </c>
      <c r="O531" s="86" t="s">
        <v>24</v>
      </c>
      <c r="P531" s="86" t="s">
        <v>24</v>
      </c>
      <c r="Q531" s="86"/>
      <c r="R531" s="86" t="s">
        <v>24</v>
      </c>
      <c r="S531" s="86" t="s">
        <v>24</v>
      </c>
      <c r="T531" s="86" t="s">
        <v>24</v>
      </c>
    </row>
    <row r="533" spans="1:20" s="93" customFormat="1" x14ac:dyDescent="0.25">
      <c r="A533" s="125" t="s">
        <v>69</v>
      </c>
      <c r="B533" s="138" t="s">
        <v>91</v>
      </c>
      <c r="C533" s="139"/>
      <c r="D533" s="139"/>
      <c r="E533" s="139"/>
      <c r="F533" s="139"/>
      <c r="G533" s="139"/>
      <c r="H533" s="139"/>
      <c r="I533" s="139"/>
      <c r="J533" s="139"/>
      <c r="K533" s="139"/>
      <c r="L533" s="139"/>
      <c r="M533" s="139"/>
      <c r="N533" s="139"/>
      <c r="O533" s="139"/>
      <c r="P533" s="139"/>
      <c r="Q533" s="139"/>
      <c r="R533" s="139"/>
      <c r="S533" s="139"/>
      <c r="T533" s="139"/>
    </row>
    <row r="534" spans="1:20" s="93" customFormat="1" x14ac:dyDescent="0.25">
      <c r="C534" s="125">
        <v>2</v>
      </c>
      <c r="D534" s="125">
        <v>3</v>
      </c>
      <c r="E534" s="125">
        <v>4</v>
      </c>
      <c r="F534" s="125">
        <v>8</v>
      </c>
      <c r="G534" s="125">
        <v>12</v>
      </c>
      <c r="H534" s="125">
        <v>16</v>
      </c>
      <c r="I534" s="125">
        <v>20</v>
      </c>
      <c r="J534" s="125">
        <v>24</v>
      </c>
      <c r="K534" s="125">
        <v>28</v>
      </c>
      <c r="L534" s="125">
        <v>32</v>
      </c>
      <c r="M534" s="125">
        <v>36</v>
      </c>
      <c r="N534" s="125">
        <v>40</v>
      </c>
      <c r="O534" s="125">
        <v>44</v>
      </c>
      <c r="P534" s="125">
        <v>48</v>
      </c>
      <c r="Q534" s="125">
        <v>52</v>
      </c>
      <c r="R534" s="125">
        <v>55</v>
      </c>
      <c r="S534" s="125">
        <v>56</v>
      </c>
      <c r="T534" s="125">
        <v>60</v>
      </c>
    </row>
    <row r="535" spans="1:20" s="93" customFormat="1" ht="15.75" thickBot="1" x14ac:dyDescent="0.3">
      <c r="C535" s="125" t="s">
        <v>74</v>
      </c>
      <c r="D535" s="125" t="s">
        <v>75</v>
      </c>
      <c r="E535" s="125" t="s">
        <v>76</v>
      </c>
      <c r="F535" s="125" t="s">
        <v>77</v>
      </c>
      <c r="G535" s="125" t="s">
        <v>78</v>
      </c>
      <c r="H535" s="125" t="s">
        <v>79</v>
      </c>
      <c r="I535" s="125" t="s">
        <v>80</v>
      </c>
      <c r="J535" s="125" t="s">
        <v>81</v>
      </c>
      <c r="K535" s="125" t="s">
        <v>82</v>
      </c>
      <c r="L535" s="125" t="s">
        <v>83</v>
      </c>
      <c r="M535" s="125" t="s">
        <v>84</v>
      </c>
      <c r="N535" s="125" t="s">
        <v>85</v>
      </c>
      <c r="O535" s="125" t="s">
        <v>86</v>
      </c>
      <c r="P535" s="125" t="s">
        <v>87</v>
      </c>
      <c r="Q535" s="125" t="s">
        <v>88</v>
      </c>
      <c r="R535" s="125" t="s">
        <v>89</v>
      </c>
      <c r="S535" s="125" t="s">
        <v>90</v>
      </c>
      <c r="T535" s="125" t="s">
        <v>23</v>
      </c>
    </row>
    <row r="536" spans="1:20" s="93" customFormat="1" ht="15.75" thickBot="1" x14ac:dyDescent="0.3">
      <c r="A536" s="125">
        <v>10</v>
      </c>
      <c r="B536" s="93" t="s">
        <v>92</v>
      </c>
      <c r="C536" s="86" t="s">
        <v>24</v>
      </c>
      <c r="D536" s="86" t="s">
        <v>24</v>
      </c>
      <c r="E536" s="127" t="s">
        <v>6150</v>
      </c>
      <c r="F536" s="86" t="s">
        <v>24</v>
      </c>
      <c r="G536" s="86" t="s">
        <v>24</v>
      </c>
      <c r="H536" s="86" t="s">
        <v>24</v>
      </c>
      <c r="I536" s="86" t="s">
        <v>24</v>
      </c>
      <c r="J536" s="86" t="s">
        <v>24</v>
      </c>
      <c r="K536" s="86" t="s">
        <v>24</v>
      </c>
      <c r="L536" s="86" t="s">
        <v>24</v>
      </c>
      <c r="M536" s="86" t="s">
        <v>24</v>
      </c>
      <c r="N536" s="86" t="s">
        <v>24</v>
      </c>
      <c r="O536" s="86" t="s">
        <v>24</v>
      </c>
      <c r="P536" s="86" t="s">
        <v>24</v>
      </c>
      <c r="Q536" s="86" t="s">
        <v>24</v>
      </c>
      <c r="R536" s="86" t="s">
        <v>24</v>
      </c>
      <c r="S536" s="86" t="s">
        <v>24</v>
      </c>
      <c r="T536" s="86" t="s">
        <v>24</v>
      </c>
    </row>
    <row r="351003" spans="1:2" x14ac:dyDescent="0.25">
      <c r="A351003" t="s">
        <v>54</v>
      </c>
      <c r="B351003" t="s">
        <v>93</v>
      </c>
    </row>
    <row r="351004" spans="1:2" x14ac:dyDescent="0.25">
      <c r="A351004" t="s">
        <v>55</v>
      </c>
      <c r="B351004" t="s">
        <v>94</v>
      </c>
    </row>
    <row r="351005" spans="1:2" x14ac:dyDescent="0.25">
      <c r="B351005" t="s">
        <v>95</v>
      </c>
    </row>
    <row r="351006" spans="1:2" x14ac:dyDescent="0.25">
      <c r="B351006" t="s">
        <v>96</v>
      </c>
    </row>
    <row r="351007" spans="1:2" x14ac:dyDescent="0.25">
      <c r="B351007" t="s">
        <v>97</v>
      </c>
    </row>
    <row r="351008" spans="1:2" x14ac:dyDescent="0.25">
      <c r="B351008" t="s">
        <v>98</v>
      </c>
    </row>
    <row r="351009" spans="2:2" x14ac:dyDescent="0.25">
      <c r="B351009" t="s">
        <v>99</v>
      </c>
    </row>
    <row r="351010" spans="2:2" x14ac:dyDescent="0.25">
      <c r="B351010" t="s">
        <v>100</v>
      </c>
    </row>
    <row r="351011" spans="2:2" x14ac:dyDescent="0.25">
      <c r="B351011" t="s">
        <v>101</v>
      </c>
    </row>
  </sheetData>
  <mergeCells count="2">
    <mergeCell ref="B8:T8"/>
    <mergeCell ref="B533:T533"/>
  </mergeCells>
  <dataValidations count="20">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2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29">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84:H101 H51:H52 H104 H108:H255 H383:H52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212:N214 I11:I5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O212:O214 J11:J52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212:P214 P261 K11:K258 K260:K5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9 L11:L529 Q11:Q52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263 S256:S260 S263 S265:S382 M11:M260 M265:M52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11 N215:N5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11 O215:O52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11 P215:P260 P262:P5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4 R17:R255 R383:R52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55 S383:S52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2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536">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M261:M262 M264 S261:S262 S264">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83:C529">
      <formula1>$A$351511:$A$351513</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383:G529">
      <formula1>$B$351511:$B$351520</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82">
      <formula1>$B$351512:$B$351520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2">
      <formula1>$A$351512:$A$351513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abSelected="1" topLeftCell="M22" workbookViewId="0">
      <selection activeCell="Q31" sqref="Q31"/>
    </sheetView>
  </sheetViews>
  <sheetFormatPr baseColWidth="10" defaultRowHeight="15" x14ac:dyDescent="0.25"/>
  <cols>
    <col min="2" max="2" width="16" customWidth="1"/>
    <col min="3" max="3" width="21" customWidth="1"/>
    <col min="4" max="4" width="19" customWidth="1"/>
    <col min="5" max="5" width="39" customWidth="1"/>
    <col min="6" max="6" width="26" customWidth="1"/>
    <col min="7" max="7" width="39" customWidth="1"/>
    <col min="8" max="8" width="14" customWidth="1"/>
    <col min="9" max="9" width="26.28515625" customWidth="1"/>
    <col min="10" max="10" width="10" customWidth="1"/>
    <col min="11" max="11" width="17.42578125" customWidth="1"/>
    <col min="12" max="12" width="38" customWidth="1"/>
    <col min="13" max="13" width="17" customWidth="1"/>
    <col min="14" max="14" width="23" customWidth="1"/>
    <col min="15" max="15" width="34" customWidth="1"/>
    <col min="16" max="16" width="54" customWidth="1"/>
    <col min="17" max="17" width="16.5703125" customWidth="1"/>
    <col min="18" max="18" width="25" customWidth="1"/>
    <col min="19" max="19" width="19" customWidth="1"/>
    <col min="20" max="20" width="9.140625"/>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219</v>
      </c>
    </row>
    <row r="5" spans="1:19" x14ac:dyDescent="0.25">
      <c r="B5" s="1" t="s">
        <v>6</v>
      </c>
      <c r="C5" s="5">
        <v>43100</v>
      </c>
    </row>
    <row r="6" spans="1:19" x14ac:dyDescent="0.25">
      <c r="B6" s="1" t="s">
        <v>7</v>
      </c>
      <c r="C6" s="1">
        <v>12</v>
      </c>
      <c r="D6" s="1" t="s">
        <v>8</v>
      </c>
    </row>
    <row r="8" spans="1:19" x14ac:dyDescent="0.25">
      <c r="A8" s="1" t="s">
        <v>9</v>
      </c>
      <c r="B8" s="135" t="s">
        <v>103</v>
      </c>
      <c r="C8" s="136"/>
      <c r="D8" s="136"/>
      <c r="E8" s="136"/>
      <c r="F8" s="136"/>
      <c r="G8" s="136"/>
      <c r="H8" s="136"/>
      <c r="I8" s="136"/>
      <c r="J8" s="136"/>
      <c r="K8" s="136"/>
      <c r="L8" s="136"/>
      <c r="M8" s="136"/>
      <c r="N8" s="136"/>
      <c r="O8" s="136"/>
      <c r="P8" s="136"/>
      <c r="Q8" s="136"/>
      <c r="R8" s="136"/>
      <c r="S8" s="136"/>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30" t="s">
        <v>104</v>
      </c>
      <c r="D10" s="130" t="s">
        <v>13</v>
      </c>
      <c r="E10" s="130" t="s">
        <v>76</v>
      </c>
      <c r="F10" s="130" t="s">
        <v>105</v>
      </c>
      <c r="G10" s="130" t="s">
        <v>106</v>
      </c>
      <c r="H10" s="130" t="s">
        <v>107</v>
      </c>
      <c r="I10" s="130" t="s">
        <v>108</v>
      </c>
      <c r="J10" s="130" t="s">
        <v>109</v>
      </c>
      <c r="K10" s="130" t="s">
        <v>110</v>
      </c>
      <c r="L10" s="130" t="s">
        <v>111</v>
      </c>
      <c r="M10" s="130" t="s">
        <v>112</v>
      </c>
      <c r="N10" s="130" t="s">
        <v>113</v>
      </c>
      <c r="O10" s="130" t="s">
        <v>114</v>
      </c>
      <c r="P10" s="130" t="s">
        <v>115</v>
      </c>
      <c r="Q10" s="130" t="s">
        <v>116</v>
      </c>
      <c r="R10" s="130" t="s">
        <v>117</v>
      </c>
      <c r="S10" s="130" t="s">
        <v>23</v>
      </c>
    </row>
    <row r="11" spans="1:19" ht="15.75" thickBot="1" x14ac:dyDescent="0.3">
      <c r="A11" s="1">
        <v>1</v>
      </c>
      <c r="B11" t="s">
        <v>65</v>
      </c>
      <c r="C11" s="4" t="s">
        <v>54</v>
      </c>
      <c r="D11" s="4"/>
      <c r="E11" s="4" t="s">
        <v>4734</v>
      </c>
      <c r="F11" s="4" t="s">
        <v>6895</v>
      </c>
      <c r="G11" s="4" t="s">
        <v>4734</v>
      </c>
      <c r="H11" s="4" t="s">
        <v>4734</v>
      </c>
      <c r="I11" s="4" t="s">
        <v>6173</v>
      </c>
      <c r="J11" s="4">
        <v>32</v>
      </c>
      <c r="K11" s="4" t="s">
        <v>6156</v>
      </c>
      <c r="L11" s="4">
        <v>15048744074</v>
      </c>
      <c r="M11" s="4" t="s">
        <v>6896</v>
      </c>
      <c r="N11" s="4">
        <v>365</v>
      </c>
      <c r="O11" s="133">
        <v>15030734178</v>
      </c>
      <c r="P11" s="4">
        <v>1</v>
      </c>
      <c r="Q11" s="140">
        <v>1</v>
      </c>
      <c r="R11" s="4" t="s">
        <v>6187</v>
      </c>
      <c r="S11" s="4"/>
    </row>
    <row r="12" spans="1:19" s="129" customFormat="1" ht="15.75" thickBot="1" x14ac:dyDescent="0.3">
      <c r="A12" s="128">
        <v>2</v>
      </c>
      <c r="B12" s="129" t="s">
        <v>4745</v>
      </c>
      <c r="C12" s="4" t="s">
        <v>54</v>
      </c>
      <c r="D12" s="4"/>
      <c r="E12" s="4" t="s">
        <v>4734</v>
      </c>
      <c r="F12" s="4" t="s">
        <v>6895</v>
      </c>
      <c r="G12" s="4" t="s">
        <v>4734</v>
      </c>
      <c r="H12" s="4" t="s">
        <v>4734</v>
      </c>
      <c r="I12" s="4" t="s">
        <v>6182</v>
      </c>
      <c r="J12" s="4">
        <v>0</v>
      </c>
      <c r="K12" s="4" t="s">
        <v>6092</v>
      </c>
      <c r="L12" s="4">
        <v>8022965675</v>
      </c>
      <c r="M12" s="4" t="s">
        <v>6896</v>
      </c>
      <c r="N12" s="4">
        <v>365</v>
      </c>
      <c r="O12" s="133">
        <v>7993089021</v>
      </c>
      <c r="P12" s="4">
        <v>1</v>
      </c>
      <c r="Q12" s="140">
        <v>0</v>
      </c>
      <c r="R12" s="4" t="s">
        <v>6187</v>
      </c>
      <c r="S12" s="4" t="s">
        <v>6902</v>
      </c>
    </row>
    <row r="13" spans="1:19" ht="15.75" thickBot="1" x14ac:dyDescent="0.3">
      <c r="A13" s="131">
        <v>3</v>
      </c>
      <c r="B13" s="132" t="s">
        <v>4747</v>
      </c>
      <c r="C13" s="4" t="s">
        <v>54</v>
      </c>
      <c r="D13" s="4"/>
      <c r="E13" s="4" t="s">
        <v>4734</v>
      </c>
      <c r="F13" s="4" t="s">
        <v>6895</v>
      </c>
      <c r="G13" s="4" t="s">
        <v>4734</v>
      </c>
      <c r="H13" s="4" t="s">
        <v>4734</v>
      </c>
      <c r="I13" s="4" t="s">
        <v>6175</v>
      </c>
      <c r="J13" s="4">
        <v>27</v>
      </c>
      <c r="K13" s="4" t="s">
        <v>6158</v>
      </c>
      <c r="L13" s="4">
        <v>1290117644</v>
      </c>
      <c r="M13" s="4" t="s">
        <v>6896</v>
      </c>
      <c r="N13" s="4">
        <v>365</v>
      </c>
      <c r="O13" s="133">
        <v>1285886066</v>
      </c>
      <c r="P13" s="4">
        <v>1</v>
      </c>
      <c r="Q13" s="140">
        <v>1</v>
      </c>
      <c r="R13" s="4" t="s">
        <v>6187</v>
      </c>
      <c r="S13" s="4"/>
    </row>
    <row r="14" spans="1:19" ht="15.75" thickBot="1" x14ac:dyDescent="0.3">
      <c r="A14" s="131">
        <v>4</v>
      </c>
      <c r="B14" s="132" t="s">
        <v>4749</v>
      </c>
      <c r="C14" s="4" t="s">
        <v>54</v>
      </c>
      <c r="D14" s="4"/>
      <c r="E14" s="4" t="s">
        <v>4734</v>
      </c>
      <c r="F14" s="4" t="s">
        <v>6895</v>
      </c>
      <c r="G14" s="4" t="s">
        <v>4734</v>
      </c>
      <c r="H14" s="4" t="s">
        <v>4734</v>
      </c>
      <c r="I14" s="4" t="s">
        <v>6170</v>
      </c>
      <c r="J14" s="4">
        <v>50</v>
      </c>
      <c r="K14" s="4" t="s">
        <v>6155</v>
      </c>
      <c r="L14" s="4">
        <v>7501273880</v>
      </c>
      <c r="M14" s="4" t="s">
        <v>6897</v>
      </c>
      <c r="N14" s="4">
        <v>365</v>
      </c>
      <c r="O14" s="133">
        <v>7481123154</v>
      </c>
      <c r="P14" s="4">
        <v>1</v>
      </c>
      <c r="Q14" s="140">
        <v>1</v>
      </c>
      <c r="R14" s="4" t="s">
        <v>6187</v>
      </c>
      <c r="S14" s="4"/>
    </row>
    <row r="15" spans="1:19" ht="15.75" thickBot="1" x14ac:dyDescent="0.3">
      <c r="A15" s="131">
        <v>5</v>
      </c>
      <c r="B15" s="132" t="s">
        <v>4751</v>
      </c>
      <c r="C15" s="4" t="s">
        <v>54</v>
      </c>
      <c r="D15" s="4"/>
      <c r="E15" s="4" t="s">
        <v>4734</v>
      </c>
      <c r="F15" s="4" t="s">
        <v>6895</v>
      </c>
      <c r="G15" s="4" t="s">
        <v>4734</v>
      </c>
      <c r="H15" s="4" t="s">
        <v>4734</v>
      </c>
      <c r="I15" s="4" t="s">
        <v>6168</v>
      </c>
      <c r="J15" s="4">
        <v>47501</v>
      </c>
      <c r="K15" s="4" t="s">
        <v>6153</v>
      </c>
      <c r="L15" s="4">
        <v>2284806942</v>
      </c>
      <c r="M15" s="4" t="s">
        <v>6898</v>
      </c>
      <c r="N15" s="4">
        <v>365</v>
      </c>
      <c r="O15" s="133">
        <v>2284799192</v>
      </c>
      <c r="P15" s="4">
        <v>1</v>
      </c>
      <c r="Q15" s="140">
        <v>1</v>
      </c>
      <c r="R15" s="4" t="s">
        <v>6187</v>
      </c>
      <c r="S15" s="4"/>
    </row>
    <row r="16" spans="1:19" ht="15.75" thickBot="1" x14ac:dyDescent="0.3">
      <c r="A16" s="131">
        <v>6</v>
      </c>
      <c r="B16" s="132" t="s">
        <v>4753</v>
      </c>
      <c r="C16" s="4" t="s">
        <v>54</v>
      </c>
      <c r="D16" s="4"/>
      <c r="E16" s="4" t="s">
        <v>4734</v>
      </c>
      <c r="F16" s="4" t="s">
        <v>6895</v>
      </c>
      <c r="G16" s="4" t="s">
        <v>4734</v>
      </c>
      <c r="H16" s="4" t="s">
        <v>4734</v>
      </c>
      <c r="I16" s="4" t="s">
        <v>6174</v>
      </c>
      <c r="J16" s="4">
        <v>2</v>
      </c>
      <c r="K16" s="4" t="s">
        <v>6157</v>
      </c>
      <c r="L16" s="4">
        <v>369121197</v>
      </c>
      <c r="M16" s="4" t="s">
        <v>6898</v>
      </c>
      <c r="N16" s="4">
        <v>365</v>
      </c>
      <c r="O16" s="133">
        <v>368521897</v>
      </c>
      <c r="P16" s="4">
        <v>1</v>
      </c>
      <c r="Q16" s="140">
        <v>1</v>
      </c>
      <c r="R16" s="4" t="s">
        <v>6187</v>
      </c>
      <c r="S16" s="4"/>
    </row>
    <row r="17" spans="1:19" ht="15.75" thickBot="1" x14ac:dyDescent="0.3">
      <c r="A17" s="131">
        <v>7</v>
      </c>
      <c r="B17" s="132" t="s">
        <v>4755</v>
      </c>
      <c r="C17" s="4" t="s">
        <v>54</v>
      </c>
      <c r="D17" s="4"/>
      <c r="E17" s="4" t="s">
        <v>4734</v>
      </c>
      <c r="F17" s="4" t="s">
        <v>6895</v>
      </c>
      <c r="G17" s="4" t="s">
        <v>4734</v>
      </c>
      <c r="H17" s="4" t="s">
        <v>4734</v>
      </c>
      <c r="I17" s="4" t="s">
        <v>6163</v>
      </c>
      <c r="J17" s="4">
        <v>93</v>
      </c>
      <c r="K17" s="4" t="s">
        <v>5597</v>
      </c>
      <c r="L17" s="4">
        <v>1400000000</v>
      </c>
      <c r="M17" s="4" t="s">
        <v>6900</v>
      </c>
      <c r="N17" s="4">
        <v>365</v>
      </c>
      <c r="O17" s="133">
        <v>1399062747</v>
      </c>
      <c r="P17" s="4">
        <v>1</v>
      </c>
      <c r="Q17" s="140">
        <v>1</v>
      </c>
      <c r="R17" s="4" t="s">
        <v>6187</v>
      </c>
      <c r="S17" s="4"/>
    </row>
    <row r="18" spans="1:19" ht="15.75" thickBot="1" x14ac:dyDescent="0.3">
      <c r="A18" s="131">
        <v>8</v>
      </c>
      <c r="B18" s="132" t="s">
        <v>4757</v>
      </c>
      <c r="C18" s="4" t="s">
        <v>54</v>
      </c>
      <c r="D18" s="4"/>
      <c r="E18" s="4" t="s">
        <v>4734</v>
      </c>
      <c r="F18" s="4" t="s">
        <v>6895</v>
      </c>
      <c r="G18" s="4" t="s">
        <v>4734</v>
      </c>
      <c r="H18" s="4" t="s">
        <v>4734</v>
      </c>
      <c r="I18" s="4" t="s">
        <v>6164</v>
      </c>
      <c r="J18" s="4">
        <v>30</v>
      </c>
      <c r="K18" s="4" t="s">
        <v>6151</v>
      </c>
      <c r="L18" s="4">
        <v>37349480200</v>
      </c>
      <c r="M18" s="4" t="s">
        <v>6900</v>
      </c>
      <c r="N18" s="4">
        <v>365</v>
      </c>
      <c r="O18" s="133">
        <v>37037001366</v>
      </c>
      <c r="P18" s="4">
        <v>1</v>
      </c>
      <c r="Q18" s="140">
        <v>0.96</v>
      </c>
      <c r="R18" s="4" t="s">
        <v>6187</v>
      </c>
      <c r="S18" s="4"/>
    </row>
    <row r="19" spans="1:19" ht="15.75" thickBot="1" x14ac:dyDescent="0.3">
      <c r="A19" s="131">
        <v>9</v>
      </c>
      <c r="B19" s="132" t="s">
        <v>4759</v>
      </c>
      <c r="C19" s="4" t="s">
        <v>54</v>
      </c>
      <c r="D19" s="4"/>
      <c r="E19" s="4" t="s">
        <v>4734</v>
      </c>
      <c r="F19" s="4" t="s">
        <v>6895</v>
      </c>
      <c r="G19" s="4" t="s">
        <v>4734</v>
      </c>
      <c r="H19" s="4" t="s">
        <v>4734</v>
      </c>
      <c r="I19" s="4" t="s">
        <v>6165</v>
      </c>
      <c r="J19" s="4">
        <v>60</v>
      </c>
      <c r="K19" s="4" t="s">
        <v>5527</v>
      </c>
      <c r="L19" s="4">
        <v>3488029951</v>
      </c>
      <c r="M19" s="4" t="s">
        <v>6900</v>
      </c>
      <c r="N19" s="4">
        <v>365</v>
      </c>
      <c r="O19" s="133">
        <v>3483934899</v>
      </c>
      <c r="P19" s="4">
        <v>1</v>
      </c>
      <c r="Q19" s="140">
        <v>1</v>
      </c>
      <c r="R19" s="4" t="s">
        <v>6187</v>
      </c>
      <c r="S19" s="4"/>
    </row>
    <row r="20" spans="1:19" ht="15.75" thickBot="1" x14ac:dyDescent="0.3">
      <c r="A20" s="131">
        <v>10</v>
      </c>
      <c r="B20" s="132" t="s">
        <v>92</v>
      </c>
      <c r="C20" s="4" t="s">
        <v>54</v>
      </c>
      <c r="D20" s="4"/>
      <c r="E20" s="4" t="s">
        <v>4734</v>
      </c>
      <c r="F20" s="4" t="s">
        <v>6895</v>
      </c>
      <c r="G20" s="4" t="s">
        <v>4734</v>
      </c>
      <c r="H20" s="4" t="s">
        <v>4734</v>
      </c>
      <c r="I20" s="4" t="s">
        <v>6166</v>
      </c>
      <c r="J20" s="4">
        <v>86</v>
      </c>
      <c r="K20" s="4" t="s">
        <v>5504</v>
      </c>
      <c r="L20" s="4">
        <v>1600000000</v>
      </c>
      <c r="M20" s="4" t="s">
        <v>6900</v>
      </c>
      <c r="N20" s="4">
        <v>365</v>
      </c>
      <c r="O20" s="133">
        <v>1599840642</v>
      </c>
      <c r="P20" s="4">
        <v>1</v>
      </c>
      <c r="Q20" s="140">
        <v>1</v>
      </c>
      <c r="R20" s="4" t="s">
        <v>6187</v>
      </c>
      <c r="S20" s="4"/>
    </row>
    <row r="21" spans="1:19" ht="15.75" thickBot="1" x14ac:dyDescent="0.3">
      <c r="A21" s="131">
        <v>11</v>
      </c>
      <c r="B21" s="132" t="s">
        <v>4762</v>
      </c>
      <c r="C21" s="4" t="s">
        <v>54</v>
      </c>
      <c r="D21" s="4"/>
      <c r="E21" s="4" t="s">
        <v>4734</v>
      </c>
      <c r="F21" s="4" t="s">
        <v>6895</v>
      </c>
      <c r="G21" s="4" t="s">
        <v>4734</v>
      </c>
      <c r="H21" s="4" t="s">
        <v>4734</v>
      </c>
      <c r="I21" s="4" t="s">
        <v>6167</v>
      </c>
      <c r="J21" s="4">
        <v>3</v>
      </c>
      <c r="K21" s="4" t="s">
        <v>6152</v>
      </c>
      <c r="L21" s="4">
        <v>399064845</v>
      </c>
      <c r="M21" s="4" t="s">
        <v>6900</v>
      </c>
      <c r="N21" s="4">
        <v>365</v>
      </c>
      <c r="O21" s="133">
        <v>399064845</v>
      </c>
      <c r="P21" s="4">
        <v>1</v>
      </c>
      <c r="Q21" s="140">
        <v>1</v>
      </c>
      <c r="R21" s="4" t="s">
        <v>6187</v>
      </c>
      <c r="S21" s="4"/>
    </row>
    <row r="22" spans="1:19" ht="15.75" thickBot="1" x14ac:dyDescent="0.3">
      <c r="A22" s="131">
        <v>12</v>
      </c>
      <c r="B22" s="132" t="s">
        <v>4764</v>
      </c>
      <c r="C22" s="4" t="s">
        <v>54</v>
      </c>
      <c r="D22" s="4"/>
      <c r="E22" s="4" t="s">
        <v>4734</v>
      </c>
      <c r="F22" s="4" t="s">
        <v>6895</v>
      </c>
      <c r="G22" s="4" t="s">
        <v>4734</v>
      </c>
      <c r="H22" s="4" t="s">
        <v>4734</v>
      </c>
      <c r="I22" s="4" t="s">
        <v>6169</v>
      </c>
      <c r="J22" s="4">
        <v>3</v>
      </c>
      <c r="K22" s="4" t="s">
        <v>6154</v>
      </c>
      <c r="L22" s="4">
        <v>400000000</v>
      </c>
      <c r="M22" s="4" t="s">
        <v>6900</v>
      </c>
      <c r="N22" s="4">
        <v>365</v>
      </c>
      <c r="O22" s="133">
        <v>399990000</v>
      </c>
      <c r="P22" s="4">
        <v>1</v>
      </c>
      <c r="Q22" s="140">
        <v>1</v>
      </c>
      <c r="R22" s="4" t="s">
        <v>6187</v>
      </c>
      <c r="S22" s="4"/>
    </row>
    <row r="23" spans="1:19" ht="15.75" thickBot="1" x14ac:dyDescent="0.3">
      <c r="A23" s="131">
        <v>13</v>
      </c>
      <c r="B23" s="132" t="s">
        <v>4766</v>
      </c>
      <c r="C23" s="4" t="s">
        <v>54</v>
      </c>
      <c r="D23" s="4"/>
      <c r="E23" s="4" t="s">
        <v>4734</v>
      </c>
      <c r="F23" s="4" t="s">
        <v>6895</v>
      </c>
      <c r="G23" s="4" t="s">
        <v>4734</v>
      </c>
      <c r="H23" s="4" t="s">
        <v>4734</v>
      </c>
      <c r="I23" s="4" t="s">
        <v>6172</v>
      </c>
      <c r="J23" s="4">
        <v>5</v>
      </c>
      <c r="K23" s="4" t="s">
        <v>5955</v>
      </c>
      <c r="L23" s="4">
        <v>7305986012</v>
      </c>
      <c r="M23" s="4" t="s">
        <v>6900</v>
      </c>
      <c r="N23" s="4">
        <v>365</v>
      </c>
      <c r="O23" s="133">
        <v>7278658246</v>
      </c>
      <c r="P23" s="4">
        <v>1</v>
      </c>
      <c r="Q23" s="140">
        <v>0.95</v>
      </c>
      <c r="R23" s="4" t="s">
        <v>6187</v>
      </c>
      <c r="S23" s="4"/>
    </row>
    <row r="24" spans="1:19" ht="15.75" thickBot="1" x14ac:dyDescent="0.3">
      <c r="A24" s="131">
        <v>14</v>
      </c>
      <c r="B24" s="132" t="s">
        <v>4768</v>
      </c>
      <c r="C24" s="4" t="s">
        <v>54</v>
      </c>
      <c r="D24" s="4"/>
      <c r="E24" s="4" t="s">
        <v>4734</v>
      </c>
      <c r="F24" s="4" t="s">
        <v>6895</v>
      </c>
      <c r="G24" s="4" t="s">
        <v>4734</v>
      </c>
      <c r="H24" s="4" t="s">
        <v>4734</v>
      </c>
      <c r="I24" s="4" t="s">
        <v>6176</v>
      </c>
      <c r="J24" s="4">
        <v>2</v>
      </c>
      <c r="K24" s="4" t="s">
        <v>6159</v>
      </c>
      <c r="L24" s="4">
        <v>3120027073</v>
      </c>
      <c r="M24" s="4" t="s">
        <v>6900</v>
      </c>
      <c r="N24" s="4">
        <v>365</v>
      </c>
      <c r="O24" s="133">
        <v>3098339605</v>
      </c>
      <c r="P24" s="4">
        <v>1</v>
      </c>
      <c r="Q24" s="140">
        <v>1</v>
      </c>
      <c r="R24" s="4" t="s">
        <v>6187</v>
      </c>
      <c r="S24" s="4"/>
    </row>
    <row r="25" spans="1:19" ht="15.75" thickBot="1" x14ac:dyDescent="0.3">
      <c r="A25" s="131">
        <v>15</v>
      </c>
      <c r="B25" s="132" t="s">
        <v>4770</v>
      </c>
      <c r="C25" s="4" t="s">
        <v>54</v>
      </c>
      <c r="D25" s="4"/>
      <c r="E25" s="4" t="s">
        <v>4734</v>
      </c>
      <c r="F25" s="4" t="s">
        <v>6895</v>
      </c>
      <c r="G25" s="4" t="s">
        <v>4734</v>
      </c>
      <c r="H25" s="4" t="s">
        <v>4734</v>
      </c>
      <c r="I25" s="4" t="s">
        <v>6177</v>
      </c>
      <c r="J25" s="4">
        <v>36</v>
      </c>
      <c r="K25" s="4" t="s">
        <v>5530</v>
      </c>
      <c r="L25" s="4">
        <v>2990080370</v>
      </c>
      <c r="M25" s="4" t="s">
        <v>6900</v>
      </c>
      <c r="N25" s="4">
        <v>365</v>
      </c>
      <c r="O25" s="133">
        <v>2981246783</v>
      </c>
      <c r="P25" s="4">
        <v>1</v>
      </c>
      <c r="Q25" s="140">
        <v>1</v>
      </c>
      <c r="R25" s="4" t="s">
        <v>6187</v>
      </c>
      <c r="S25" s="4"/>
    </row>
    <row r="26" spans="1:19" ht="15.75" thickBot="1" x14ac:dyDescent="0.3">
      <c r="A26" s="131">
        <v>16</v>
      </c>
      <c r="B26" s="132" t="s">
        <v>4772</v>
      </c>
      <c r="C26" s="4" t="s">
        <v>54</v>
      </c>
      <c r="D26" s="4"/>
      <c r="E26" s="4" t="s">
        <v>4734</v>
      </c>
      <c r="F26" s="4" t="s">
        <v>6895</v>
      </c>
      <c r="G26" s="4" t="s">
        <v>4734</v>
      </c>
      <c r="H26" s="4" t="s">
        <v>4734</v>
      </c>
      <c r="I26" s="4" t="s">
        <v>6178</v>
      </c>
      <c r="J26" s="4">
        <v>3</v>
      </c>
      <c r="K26" s="4" t="s">
        <v>6160</v>
      </c>
      <c r="L26" s="4">
        <v>3979218535</v>
      </c>
      <c r="M26" s="4" t="s">
        <v>6900</v>
      </c>
      <c r="N26" s="4">
        <v>365</v>
      </c>
      <c r="O26" s="133">
        <v>3950899466</v>
      </c>
      <c r="P26" s="4">
        <v>1</v>
      </c>
      <c r="Q26" s="140">
        <v>0.52</v>
      </c>
      <c r="R26" s="4" t="s">
        <v>6187</v>
      </c>
      <c r="S26" s="4"/>
    </row>
    <row r="27" spans="1:19" ht="15.75" thickBot="1" x14ac:dyDescent="0.3">
      <c r="A27" s="131">
        <v>17</v>
      </c>
      <c r="B27" s="132" t="s">
        <v>4774</v>
      </c>
      <c r="C27" s="4" t="s">
        <v>54</v>
      </c>
      <c r="D27" s="4"/>
      <c r="E27" s="4" t="s">
        <v>4734</v>
      </c>
      <c r="F27" s="4" t="s">
        <v>6895</v>
      </c>
      <c r="G27" s="4" t="s">
        <v>4734</v>
      </c>
      <c r="H27" s="4" t="s">
        <v>4734</v>
      </c>
      <c r="I27" s="4" t="s">
        <v>6179</v>
      </c>
      <c r="J27" s="4">
        <v>1</v>
      </c>
      <c r="K27" s="4" t="s">
        <v>6161</v>
      </c>
      <c r="L27" s="4">
        <v>191337884</v>
      </c>
      <c r="M27" s="4" t="s">
        <v>6900</v>
      </c>
      <c r="N27" s="4">
        <v>365</v>
      </c>
      <c r="O27" s="133">
        <v>191337884</v>
      </c>
      <c r="P27" s="4">
        <v>1</v>
      </c>
      <c r="Q27" s="140">
        <v>0.1</v>
      </c>
      <c r="R27" s="4" t="s">
        <v>6187</v>
      </c>
      <c r="S27" s="4"/>
    </row>
    <row r="28" spans="1:19" ht="15.75" thickBot="1" x14ac:dyDescent="0.3">
      <c r="A28" s="131">
        <v>18</v>
      </c>
      <c r="B28" s="132" t="s">
        <v>4776</v>
      </c>
      <c r="C28" s="4" t="s">
        <v>54</v>
      </c>
      <c r="D28" s="4"/>
      <c r="E28" s="4" t="s">
        <v>4734</v>
      </c>
      <c r="F28" s="4" t="s">
        <v>6895</v>
      </c>
      <c r="G28" s="4" t="s">
        <v>4734</v>
      </c>
      <c r="H28" s="4" t="s">
        <v>4734</v>
      </c>
      <c r="I28" s="4" t="s">
        <v>6180</v>
      </c>
      <c r="J28" s="4">
        <v>1</v>
      </c>
      <c r="K28" s="4" t="s">
        <v>5461</v>
      </c>
      <c r="L28" s="4">
        <v>99803248</v>
      </c>
      <c r="M28" s="4" t="s">
        <v>6900</v>
      </c>
      <c r="N28" s="4">
        <v>365</v>
      </c>
      <c r="O28" s="133">
        <v>99803248</v>
      </c>
      <c r="P28" s="4">
        <v>1</v>
      </c>
      <c r="Q28" s="140">
        <v>1.1100000000000001</v>
      </c>
      <c r="R28" s="4" t="s">
        <v>6187</v>
      </c>
      <c r="S28" s="4"/>
    </row>
    <row r="29" spans="1:19" ht="15.75" thickBot="1" x14ac:dyDescent="0.3">
      <c r="A29" s="131">
        <v>19</v>
      </c>
      <c r="B29" s="132" t="s">
        <v>4778</v>
      </c>
      <c r="C29" s="4" t="s">
        <v>54</v>
      </c>
      <c r="D29" s="4"/>
      <c r="E29" s="4" t="s">
        <v>4734</v>
      </c>
      <c r="F29" s="4" t="s">
        <v>6895</v>
      </c>
      <c r="G29" s="4" t="s">
        <v>4734</v>
      </c>
      <c r="H29" s="4" t="s">
        <v>4734</v>
      </c>
      <c r="I29" s="4" t="s">
        <v>6181</v>
      </c>
      <c r="J29" s="4">
        <v>5</v>
      </c>
      <c r="K29" s="4" t="s">
        <v>5594</v>
      </c>
      <c r="L29" s="4">
        <v>13736384535</v>
      </c>
      <c r="M29" s="4" t="s">
        <v>6900</v>
      </c>
      <c r="N29" s="4">
        <v>365</v>
      </c>
      <c r="O29" s="133">
        <v>13702429717</v>
      </c>
      <c r="P29" s="4">
        <v>1</v>
      </c>
      <c r="Q29" s="140">
        <v>1</v>
      </c>
      <c r="R29" s="4" t="s">
        <v>6187</v>
      </c>
      <c r="S29" s="4"/>
    </row>
    <row r="30" spans="1:19" ht="15.75" thickBot="1" x14ac:dyDescent="0.3">
      <c r="A30" s="131">
        <v>20</v>
      </c>
      <c r="B30" s="132" t="s">
        <v>4780</v>
      </c>
      <c r="C30" s="4" t="s">
        <v>54</v>
      </c>
      <c r="D30" s="4"/>
      <c r="E30" s="4" t="s">
        <v>4734</v>
      </c>
      <c r="F30" s="4" t="s">
        <v>6903</v>
      </c>
      <c r="G30" s="4" t="s">
        <v>4734</v>
      </c>
      <c r="H30" s="4" t="s">
        <v>4734</v>
      </c>
      <c r="I30" s="4" t="s">
        <v>6183</v>
      </c>
      <c r="J30" s="4">
        <v>8</v>
      </c>
      <c r="K30" s="4" t="s">
        <v>5132</v>
      </c>
      <c r="L30" s="4">
        <v>3307661310</v>
      </c>
      <c r="M30" s="4" t="s">
        <v>6904</v>
      </c>
      <c r="N30" s="4">
        <v>365</v>
      </c>
      <c r="O30" s="133">
        <v>3307661309</v>
      </c>
      <c r="P30" s="4">
        <v>1</v>
      </c>
      <c r="Q30" s="140">
        <v>0.5</v>
      </c>
      <c r="R30" s="4" t="s">
        <v>6187</v>
      </c>
      <c r="S30" s="4"/>
    </row>
    <row r="31" spans="1:19" ht="15.75" thickBot="1" x14ac:dyDescent="0.3">
      <c r="A31" s="131">
        <v>21</v>
      </c>
      <c r="B31" s="132" t="s">
        <v>4782</v>
      </c>
      <c r="C31" s="4" t="s">
        <v>54</v>
      </c>
      <c r="D31" s="4"/>
      <c r="E31" s="4" t="s">
        <v>4734</v>
      </c>
      <c r="F31" s="4" t="s">
        <v>6903</v>
      </c>
      <c r="G31" s="4" t="s">
        <v>4734</v>
      </c>
      <c r="H31" s="4" t="s">
        <v>4734</v>
      </c>
      <c r="I31" s="4" t="s">
        <v>6186</v>
      </c>
      <c r="J31" s="4">
        <v>4</v>
      </c>
      <c r="K31" s="4" t="s">
        <v>6162</v>
      </c>
      <c r="L31" s="4">
        <v>441664220</v>
      </c>
      <c r="M31" s="4" t="s">
        <v>6899</v>
      </c>
      <c r="N31" s="4">
        <v>365</v>
      </c>
      <c r="O31" s="133">
        <v>436740989</v>
      </c>
      <c r="P31" s="4">
        <v>1</v>
      </c>
      <c r="Q31" s="140">
        <v>0.91</v>
      </c>
      <c r="R31" s="4" t="s">
        <v>6187</v>
      </c>
      <c r="S31" s="4"/>
    </row>
    <row r="32" spans="1:19" ht="15.75" thickBot="1" x14ac:dyDescent="0.3">
      <c r="A32" s="131">
        <v>22</v>
      </c>
      <c r="B32" s="132" t="s">
        <v>4784</v>
      </c>
      <c r="C32" s="4" t="s">
        <v>54</v>
      </c>
      <c r="D32" s="4"/>
      <c r="E32" s="4" t="s">
        <v>4734</v>
      </c>
      <c r="F32" s="4" t="s">
        <v>6905</v>
      </c>
      <c r="G32" s="4" t="s">
        <v>4734</v>
      </c>
      <c r="H32" s="4" t="s">
        <v>4734</v>
      </c>
      <c r="I32" s="4" t="s">
        <v>6183</v>
      </c>
      <c r="J32" s="4">
        <v>1</v>
      </c>
      <c r="K32" s="4" t="s">
        <v>5132</v>
      </c>
      <c r="L32" s="4">
        <v>684060938</v>
      </c>
      <c r="M32" s="4" t="s">
        <v>6910</v>
      </c>
      <c r="N32" s="4">
        <v>365</v>
      </c>
      <c r="O32" s="133">
        <v>684060938</v>
      </c>
      <c r="P32" s="4">
        <v>1</v>
      </c>
      <c r="Q32" s="140">
        <v>1</v>
      </c>
      <c r="R32" s="4" t="s">
        <v>6187</v>
      </c>
      <c r="S32" s="4"/>
    </row>
    <row r="33" spans="1:19" s="129" customFormat="1" ht="15.75" thickBot="1" x14ac:dyDescent="0.3">
      <c r="A33" s="131">
        <v>23</v>
      </c>
      <c r="B33" s="132" t="s">
        <v>4786</v>
      </c>
      <c r="C33" s="4" t="s">
        <v>54</v>
      </c>
      <c r="D33" s="4"/>
      <c r="E33" s="4" t="s">
        <v>4734</v>
      </c>
      <c r="F33" s="4" t="s">
        <v>6906</v>
      </c>
      <c r="G33" s="4" t="s">
        <v>4734</v>
      </c>
      <c r="H33" s="4" t="s">
        <v>4734</v>
      </c>
      <c r="I33" s="4" t="s">
        <v>6183</v>
      </c>
      <c r="J33" s="4">
        <v>1</v>
      </c>
      <c r="K33" s="4" t="s">
        <v>5132</v>
      </c>
      <c r="L33" s="4">
        <v>456040625</v>
      </c>
      <c r="M33" s="4" t="s">
        <v>6910</v>
      </c>
      <c r="N33" s="4">
        <v>365</v>
      </c>
      <c r="O33" s="133">
        <v>456040625</v>
      </c>
      <c r="P33" s="4">
        <v>1</v>
      </c>
      <c r="Q33" s="140">
        <v>1</v>
      </c>
      <c r="R33" s="4" t="s">
        <v>6187</v>
      </c>
      <c r="S33" s="4"/>
    </row>
    <row r="34" spans="1:19" s="129" customFormat="1" ht="15.75" thickBot="1" x14ac:dyDescent="0.3">
      <c r="A34" s="131">
        <v>24</v>
      </c>
      <c r="B34" s="132" t="s">
        <v>4788</v>
      </c>
      <c r="C34" s="4" t="s">
        <v>54</v>
      </c>
      <c r="D34" s="4"/>
      <c r="E34" s="4" t="s">
        <v>4734</v>
      </c>
      <c r="F34" s="4" t="s">
        <v>6907</v>
      </c>
      <c r="G34" s="4" t="s">
        <v>4734</v>
      </c>
      <c r="H34" s="4" t="s">
        <v>4734</v>
      </c>
      <c r="I34" s="4" t="s">
        <v>6183</v>
      </c>
      <c r="J34" s="4">
        <v>0</v>
      </c>
      <c r="K34" s="4" t="s">
        <v>5132</v>
      </c>
      <c r="L34" s="4">
        <v>797475640</v>
      </c>
      <c r="M34" s="4" t="s">
        <v>6911</v>
      </c>
      <c r="N34" s="4">
        <v>365</v>
      </c>
      <c r="O34" s="133">
        <v>797475640</v>
      </c>
      <c r="P34" s="4">
        <v>1</v>
      </c>
      <c r="Q34" s="140">
        <v>0</v>
      </c>
      <c r="R34" s="4" t="s">
        <v>6187</v>
      </c>
      <c r="S34" s="4" t="s">
        <v>6913</v>
      </c>
    </row>
    <row r="35" spans="1:19" s="129" customFormat="1" ht="15.75" thickBot="1" x14ac:dyDescent="0.3">
      <c r="A35" s="131">
        <v>25</v>
      </c>
      <c r="B35" s="132" t="s">
        <v>4790</v>
      </c>
      <c r="C35" s="4" t="s">
        <v>54</v>
      </c>
      <c r="D35" s="4"/>
      <c r="E35" s="4" t="s">
        <v>4734</v>
      </c>
      <c r="F35" s="4" t="s">
        <v>6908</v>
      </c>
      <c r="G35" s="4" t="s">
        <v>4734</v>
      </c>
      <c r="H35" s="4" t="s">
        <v>4734</v>
      </c>
      <c r="I35" s="4" t="s">
        <v>6171</v>
      </c>
      <c r="J35" s="4">
        <v>38</v>
      </c>
      <c r="K35" s="4" t="s">
        <v>5963</v>
      </c>
      <c r="L35" s="4">
        <v>4737749396</v>
      </c>
      <c r="M35" s="4" t="s">
        <v>6901</v>
      </c>
      <c r="N35" s="4">
        <v>365</v>
      </c>
      <c r="O35" s="133">
        <v>4720635575</v>
      </c>
      <c r="P35" s="4">
        <v>1</v>
      </c>
      <c r="Q35" s="140">
        <v>1</v>
      </c>
      <c r="R35" s="4" t="s">
        <v>6187</v>
      </c>
      <c r="S35" s="4"/>
    </row>
    <row r="36" spans="1:19" s="129" customFormat="1" ht="15.75" thickBot="1" x14ac:dyDescent="0.3">
      <c r="A36" s="131">
        <v>26</v>
      </c>
      <c r="B36" s="132" t="s">
        <v>4792</v>
      </c>
      <c r="C36" s="4" t="s">
        <v>54</v>
      </c>
      <c r="D36" s="4"/>
      <c r="E36" s="4" t="s">
        <v>4734</v>
      </c>
      <c r="F36" s="4" t="s">
        <v>6909</v>
      </c>
      <c r="G36" s="4" t="s">
        <v>4734</v>
      </c>
      <c r="H36" s="4" t="s">
        <v>4734</v>
      </c>
      <c r="I36" s="4" t="s">
        <v>6183</v>
      </c>
      <c r="J36" s="4">
        <v>36</v>
      </c>
      <c r="K36" s="4" t="s">
        <v>5132</v>
      </c>
      <c r="L36" s="4">
        <f>L12+L11</f>
        <v>23071709749</v>
      </c>
      <c r="M36" s="4" t="s">
        <v>6912</v>
      </c>
      <c r="N36" s="4">
        <v>365</v>
      </c>
      <c r="O36" s="134">
        <v>23023823200</v>
      </c>
      <c r="P36" s="4">
        <v>1</v>
      </c>
      <c r="Q36" s="140">
        <v>1</v>
      </c>
      <c r="R36" s="4" t="s">
        <v>6187</v>
      </c>
      <c r="S36" s="4"/>
    </row>
    <row r="37" spans="1:19" ht="15.75" thickBot="1" x14ac:dyDescent="0.3">
      <c r="A37" s="131">
        <v>27</v>
      </c>
      <c r="B37" s="132" t="s">
        <v>4794</v>
      </c>
      <c r="C37" s="4" t="s">
        <v>54</v>
      </c>
      <c r="D37" s="4"/>
      <c r="E37" s="4" t="s">
        <v>4734</v>
      </c>
      <c r="F37" s="4" t="s">
        <v>6909</v>
      </c>
      <c r="G37" s="4" t="s">
        <v>4734</v>
      </c>
      <c r="H37" s="4" t="s">
        <v>4734</v>
      </c>
      <c r="I37" s="4" t="s">
        <v>6184</v>
      </c>
      <c r="J37" s="4">
        <v>9</v>
      </c>
      <c r="K37" s="4" t="s">
        <v>5499</v>
      </c>
      <c r="L37" s="4">
        <v>23954472750</v>
      </c>
      <c r="M37" s="4" t="s">
        <v>6910</v>
      </c>
      <c r="N37" s="4">
        <v>365</v>
      </c>
      <c r="O37" s="133">
        <v>23241897693</v>
      </c>
      <c r="P37" s="4">
        <v>1</v>
      </c>
      <c r="Q37" s="140">
        <v>0.99</v>
      </c>
      <c r="R37" s="4" t="s">
        <v>6187</v>
      </c>
      <c r="S37" s="4"/>
    </row>
    <row r="38" spans="1:19" ht="15.75" thickBot="1" x14ac:dyDescent="0.3">
      <c r="A38" s="131">
        <v>28</v>
      </c>
      <c r="B38" s="132" t="s">
        <v>4796</v>
      </c>
      <c r="C38" s="4" t="s">
        <v>54</v>
      </c>
      <c r="D38" s="4"/>
      <c r="E38" s="4" t="s">
        <v>4734</v>
      </c>
      <c r="F38" s="4" t="s">
        <v>6909</v>
      </c>
      <c r="G38" s="4" t="s">
        <v>4734</v>
      </c>
      <c r="H38" s="4" t="s">
        <v>4734</v>
      </c>
      <c r="I38" s="4" t="s">
        <v>6185</v>
      </c>
      <c r="J38" s="4">
        <v>1</v>
      </c>
      <c r="K38" s="4" t="s">
        <v>5463</v>
      </c>
      <c r="L38" s="4">
        <v>6991558895</v>
      </c>
      <c r="M38" s="4" t="s">
        <v>6910</v>
      </c>
      <c r="N38" s="4">
        <v>365</v>
      </c>
      <c r="O38" s="133">
        <v>6990046096</v>
      </c>
      <c r="P38" s="4">
        <v>1</v>
      </c>
      <c r="Q38" s="140">
        <v>0.99978362498511142</v>
      </c>
      <c r="R38" s="4" t="s">
        <v>6187</v>
      </c>
      <c r="S38" s="4"/>
    </row>
    <row r="39" spans="1:19" ht="15.75" thickBot="1" x14ac:dyDescent="0.3">
      <c r="A39" s="131">
        <v>29</v>
      </c>
      <c r="B39" s="132" t="s">
        <v>4798</v>
      </c>
      <c r="C39" s="4" t="s">
        <v>54</v>
      </c>
      <c r="D39" s="4"/>
      <c r="E39" s="4" t="s">
        <v>4734</v>
      </c>
      <c r="F39" s="4" t="s">
        <v>6914</v>
      </c>
      <c r="G39" s="4" t="s">
        <v>4734</v>
      </c>
      <c r="H39" s="4" t="s">
        <v>4734</v>
      </c>
      <c r="I39" s="4" t="s">
        <v>6183</v>
      </c>
      <c r="J39" s="4">
        <v>1</v>
      </c>
      <c r="K39" s="4" t="s">
        <v>5132</v>
      </c>
      <c r="L39" s="4">
        <v>384447009</v>
      </c>
      <c r="M39" s="4" t="s">
        <v>6915</v>
      </c>
      <c r="N39" s="4">
        <v>365</v>
      </c>
      <c r="O39" s="133">
        <v>384447009</v>
      </c>
      <c r="P39" s="4">
        <v>1</v>
      </c>
      <c r="Q39" s="140">
        <v>1</v>
      </c>
      <c r="R39" s="4" t="s">
        <v>6187</v>
      </c>
      <c r="S39" s="4"/>
    </row>
    <row r="351001" spans="1:1" x14ac:dyDescent="0.25">
      <c r="A351001" t="s">
        <v>54</v>
      </c>
    </row>
    <row r="351002" spans="1:1" x14ac:dyDescent="0.25">
      <c r="A351002" t="s">
        <v>55</v>
      </c>
    </row>
  </sheetData>
  <mergeCells count="1">
    <mergeCell ref="B8:S8"/>
  </mergeCells>
  <dataValidations xWindow="330" yWindow="171" count="17">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1 M34:M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6 I39">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6 K39">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39">
      <formula1>$A$351000:$A$351002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8">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8">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5 L37">
      <formula1>-9223372036854770000</formula1>
      <formula2>9223372036854770000</formula2>
    </dataValidation>
  </dataValidation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opLeftCell="A157" workbookViewId="0">
      <selection activeCell="C152" sqref="C15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219</v>
      </c>
    </row>
    <row r="5" spans="1:13" x14ac:dyDescent="0.25">
      <c r="B5" s="1" t="s">
        <v>6</v>
      </c>
      <c r="C5" s="5">
        <v>43100</v>
      </c>
    </row>
    <row r="6" spans="1:13" x14ac:dyDescent="0.25">
      <c r="B6" s="1" t="s">
        <v>7</v>
      </c>
      <c r="C6" s="1">
        <v>12</v>
      </c>
      <c r="D6" s="1" t="s">
        <v>8</v>
      </c>
    </row>
    <row r="8" spans="1:13" x14ac:dyDescent="0.25">
      <c r="A8" s="1" t="s">
        <v>9</v>
      </c>
      <c r="B8" s="135" t="s">
        <v>119</v>
      </c>
      <c r="C8" s="136"/>
      <c r="D8" s="136"/>
      <c r="E8" s="136"/>
      <c r="F8" s="136"/>
      <c r="G8" s="136"/>
      <c r="H8" s="136"/>
      <c r="I8" s="136"/>
      <c r="J8" s="136"/>
      <c r="K8" s="136"/>
      <c r="L8" s="136"/>
      <c r="M8" s="136"/>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120</v>
      </c>
      <c r="F10" s="1" t="s">
        <v>121</v>
      </c>
      <c r="G10" s="1" t="s">
        <v>122</v>
      </c>
      <c r="H10" s="1" t="s">
        <v>123</v>
      </c>
      <c r="I10" s="1" t="s">
        <v>109</v>
      </c>
      <c r="J10" s="1" t="s">
        <v>124</v>
      </c>
      <c r="K10" s="1" t="s">
        <v>125</v>
      </c>
      <c r="L10" s="1" t="s">
        <v>126</v>
      </c>
      <c r="M10" s="1" t="s">
        <v>23</v>
      </c>
    </row>
    <row r="11" spans="1:13" s="81" customFormat="1" ht="15.75" thickBot="1" x14ac:dyDescent="0.3">
      <c r="A11" s="82">
        <v>1</v>
      </c>
      <c r="B11" s="81" t="s">
        <v>65</v>
      </c>
      <c r="C11" s="4" t="s">
        <v>54</v>
      </c>
      <c r="D11" s="4"/>
      <c r="E11" s="4" t="s">
        <v>6289</v>
      </c>
      <c r="F11" s="4" t="s">
        <v>127</v>
      </c>
      <c r="G11" s="4" t="s">
        <v>138</v>
      </c>
      <c r="H11" s="4" t="s">
        <v>6290</v>
      </c>
      <c r="I11" s="4" t="s">
        <v>6291</v>
      </c>
      <c r="J11" s="4" t="s">
        <v>6292</v>
      </c>
      <c r="K11" s="4" t="s">
        <v>6293</v>
      </c>
      <c r="L11" s="4" t="s">
        <v>6294</v>
      </c>
      <c r="M11" s="4" t="s">
        <v>6295</v>
      </c>
    </row>
    <row r="12" spans="1:13" s="81" customFormat="1" ht="15.75" thickBot="1" x14ac:dyDescent="0.3">
      <c r="A12" s="82">
        <v>2</v>
      </c>
      <c r="B12" s="81" t="s">
        <v>4745</v>
      </c>
      <c r="C12" s="4" t="s">
        <v>54</v>
      </c>
      <c r="D12" s="4"/>
      <c r="E12" s="4" t="s">
        <v>6289</v>
      </c>
      <c r="F12" s="4" t="s">
        <v>131</v>
      </c>
      <c r="G12" s="4" t="s">
        <v>136</v>
      </c>
      <c r="H12" s="4" t="s">
        <v>6296</v>
      </c>
      <c r="I12" s="4" t="s">
        <v>6291</v>
      </c>
      <c r="J12" s="4" t="s">
        <v>6297</v>
      </c>
      <c r="K12" s="4" t="s">
        <v>6298</v>
      </c>
      <c r="L12" s="4" t="s">
        <v>6299</v>
      </c>
      <c r="M12" s="4" t="s">
        <v>6295</v>
      </c>
    </row>
    <row r="13" spans="1:13" s="81" customFormat="1" ht="15.75" thickBot="1" x14ac:dyDescent="0.3">
      <c r="A13" s="82">
        <v>3</v>
      </c>
      <c r="B13" s="81" t="s">
        <v>4747</v>
      </c>
      <c r="C13" s="4" t="s">
        <v>54</v>
      </c>
      <c r="D13" s="4"/>
      <c r="E13" s="4" t="s">
        <v>6289</v>
      </c>
      <c r="F13" s="4" t="s">
        <v>131</v>
      </c>
      <c r="G13" s="4" t="s">
        <v>136</v>
      </c>
      <c r="H13" s="4" t="s">
        <v>6300</v>
      </c>
      <c r="I13" s="4" t="s">
        <v>6291</v>
      </c>
      <c r="J13" s="4" t="s">
        <v>6301</v>
      </c>
      <c r="K13" s="4" t="s">
        <v>6302</v>
      </c>
      <c r="L13" s="4" t="s">
        <v>6299</v>
      </c>
      <c r="M13" s="4" t="s">
        <v>6295</v>
      </c>
    </row>
    <row r="14" spans="1:13" s="81" customFormat="1" ht="15.75" thickBot="1" x14ac:dyDescent="0.3">
      <c r="A14" s="82">
        <v>4</v>
      </c>
      <c r="B14" s="81" t="s">
        <v>4749</v>
      </c>
      <c r="C14" s="4" t="s">
        <v>54</v>
      </c>
      <c r="D14" s="4"/>
      <c r="E14" s="4" t="s">
        <v>6289</v>
      </c>
      <c r="F14" s="4" t="s">
        <v>129</v>
      </c>
      <c r="G14" s="4" t="s">
        <v>136</v>
      </c>
      <c r="H14" s="4" t="s">
        <v>6300</v>
      </c>
      <c r="I14" s="4" t="s">
        <v>6303</v>
      </c>
      <c r="J14" s="4" t="s">
        <v>6304</v>
      </c>
      <c r="K14" s="4" t="s">
        <v>6305</v>
      </c>
      <c r="L14" s="4" t="s">
        <v>6299</v>
      </c>
      <c r="M14" s="4" t="s">
        <v>6295</v>
      </c>
    </row>
    <row r="15" spans="1:13" s="81" customFormat="1" ht="15.75" thickBot="1" x14ac:dyDescent="0.3">
      <c r="A15" s="82">
        <v>5</v>
      </c>
      <c r="B15" s="81" t="s">
        <v>4751</v>
      </c>
      <c r="C15" s="4" t="s">
        <v>54</v>
      </c>
      <c r="D15" s="4"/>
      <c r="E15" s="4" t="s">
        <v>6289</v>
      </c>
      <c r="F15" s="4" t="s">
        <v>129</v>
      </c>
      <c r="G15" s="4" t="s">
        <v>138</v>
      </c>
      <c r="H15" s="4" t="s">
        <v>6306</v>
      </c>
      <c r="I15" s="4" t="s">
        <v>6291</v>
      </c>
      <c r="J15" s="4" t="s">
        <v>6307</v>
      </c>
      <c r="K15" s="4" t="s">
        <v>6308</v>
      </c>
      <c r="L15" s="4" t="s">
        <v>6299</v>
      </c>
      <c r="M15" s="4" t="s">
        <v>6295</v>
      </c>
    </row>
    <row r="16" spans="1:13" s="81" customFormat="1" ht="15.75" thickBot="1" x14ac:dyDescent="0.3">
      <c r="A16" s="82">
        <v>6</v>
      </c>
      <c r="B16" s="81" t="s">
        <v>4753</v>
      </c>
      <c r="C16" s="4" t="s">
        <v>54</v>
      </c>
      <c r="D16" s="4"/>
      <c r="E16" s="4" t="s">
        <v>6289</v>
      </c>
      <c r="F16" s="4" t="s">
        <v>127</v>
      </c>
      <c r="G16" s="4" t="s">
        <v>138</v>
      </c>
      <c r="H16" s="4" t="s">
        <v>6309</v>
      </c>
      <c r="I16" s="4" t="s">
        <v>6291</v>
      </c>
      <c r="J16" s="4" t="s">
        <v>6310</v>
      </c>
      <c r="K16" s="4" t="s">
        <v>6311</v>
      </c>
      <c r="L16" s="4" t="s">
        <v>6299</v>
      </c>
      <c r="M16" s="4" t="s">
        <v>6295</v>
      </c>
    </row>
    <row r="17" spans="1:13" s="81" customFormat="1" ht="15.75" thickBot="1" x14ac:dyDescent="0.3">
      <c r="A17" s="82">
        <v>7</v>
      </c>
      <c r="B17" s="81" t="s">
        <v>4755</v>
      </c>
      <c r="C17" s="4" t="s">
        <v>54</v>
      </c>
      <c r="D17" s="4"/>
      <c r="E17" s="4" t="s">
        <v>6289</v>
      </c>
      <c r="F17" s="4" t="s">
        <v>131</v>
      </c>
      <c r="G17" s="4" t="s">
        <v>138</v>
      </c>
      <c r="H17" s="4" t="s">
        <v>6312</v>
      </c>
      <c r="I17" s="4" t="s">
        <v>6291</v>
      </c>
      <c r="J17" s="4" t="s">
        <v>6313</v>
      </c>
      <c r="K17" s="4" t="s">
        <v>6314</v>
      </c>
      <c r="L17" s="4" t="s">
        <v>6299</v>
      </c>
      <c r="M17" s="4" t="s">
        <v>6295</v>
      </c>
    </row>
    <row r="18" spans="1:13" s="81" customFormat="1" ht="15.75" thickBot="1" x14ac:dyDescent="0.3">
      <c r="A18" s="82">
        <v>8</v>
      </c>
      <c r="B18" s="81" t="s">
        <v>4757</v>
      </c>
      <c r="C18" s="4" t="s">
        <v>54</v>
      </c>
      <c r="D18" s="4"/>
      <c r="E18" s="4" t="s">
        <v>6289</v>
      </c>
      <c r="F18" s="4" t="s">
        <v>137</v>
      </c>
      <c r="G18" s="4" t="s">
        <v>138</v>
      </c>
      <c r="H18" s="4" t="s">
        <v>6315</v>
      </c>
      <c r="I18" s="4" t="s">
        <v>6316</v>
      </c>
      <c r="J18" s="4" t="s">
        <v>6317</v>
      </c>
      <c r="K18" s="4" t="s">
        <v>6311</v>
      </c>
      <c r="L18" s="4" t="s">
        <v>6299</v>
      </c>
      <c r="M18" s="4" t="s">
        <v>6295</v>
      </c>
    </row>
    <row r="19" spans="1:13" s="81" customFormat="1" ht="15.75" thickBot="1" x14ac:dyDescent="0.3">
      <c r="A19" s="82">
        <v>9</v>
      </c>
      <c r="B19" s="81" t="s">
        <v>4759</v>
      </c>
      <c r="C19" s="4" t="s">
        <v>54</v>
      </c>
      <c r="D19" s="4"/>
      <c r="E19" s="4" t="s">
        <v>6289</v>
      </c>
      <c r="F19" s="4" t="s">
        <v>137</v>
      </c>
      <c r="G19" s="4" t="s">
        <v>138</v>
      </c>
      <c r="H19" s="4" t="s">
        <v>6318</v>
      </c>
      <c r="I19" s="4" t="s">
        <v>6316</v>
      </c>
      <c r="J19" s="4" t="s">
        <v>6319</v>
      </c>
      <c r="K19" s="4" t="s">
        <v>6311</v>
      </c>
      <c r="L19" s="4" t="s">
        <v>6299</v>
      </c>
      <c r="M19" s="4" t="s">
        <v>6295</v>
      </c>
    </row>
    <row r="20" spans="1:13" s="81" customFormat="1" ht="15.75" thickBot="1" x14ac:dyDescent="0.3">
      <c r="A20" s="82">
        <v>10</v>
      </c>
      <c r="B20" s="81" t="s">
        <v>92</v>
      </c>
      <c r="C20" s="4" t="s">
        <v>54</v>
      </c>
      <c r="D20" s="4"/>
      <c r="E20" s="4" t="s">
        <v>6289</v>
      </c>
      <c r="F20" s="4" t="s">
        <v>131</v>
      </c>
      <c r="G20" s="4" t="s">
        <v>138</v>
      </c>
      <c r="H20" s="4" t="s">
        <v>6320</v>
      </c>
      <c r="I20" s="4" t="s">
        <v>6291</v>
      </c>
      <c r="J20" s="4" t="s">
        <v>6321</v>
      </c>
      <c r="K20" s="4" t="s">
        <v>6322</v>
      </c>
      <c r="L20" s="4" t="s">
        <v>6323</v>
      </c>
      <c r="M20" s="4" t="s">
        <v>6324</v>
      </c>
    </row>
    <row r="21" spans="1:13" s="81" customFormat="1" ht="15.75" thickBot="1" x14ac:dyDescent="0.3">
      <c r="A21" s="82">
        <v>11</v>
      </c>
      <c r="B21" s="81" t="s">
        <v>4762</v>
      </c>
      <c r="C21" s="4" t="s">
        <v>54</v>
      </c>
      <c r="D21" s="4"/>
      <c r="E21" s="4" t="s">
        <v>6289</v>
      </c>
      <c r="F21" s="4" t="s">
        <v>131</v>
      </c>
      <c r="G21" s="4" t="s">
        <v>128</v>
      </c>
      <c r="H21" s="4" t="s">
        <v>6325</v>
      </c>
      <c r="I21" s="4" t="s">
        <v>6291</v>
      </c>
      <c r="J21" s="4" t="s">
        <v>6326</v>
      </c>
      <c r="K21" s="4" t="s">
        <v>6327</v>
      </c>
      <c r="L21" s="4" t="s">
        <v>6328</v>
      </c>
      <c r="M21" s="4" t="s">
        <v>6324</v>
      </c>
    </row>
    <row r="22" spans="1:13" s="81" customFormat="1" ht="15.75" thickBot="1" x14ac:dyDescent="0.3">
      <c r="A22" s="82">
        <v>12</v>
      </c>
      <c r="B22" s="81" t="s">
        <v>4764</v>
      </c>
      <c r="C22" s="4" t="s">
        <v>54</v>
      </c>
      <c r="D22" s="4"/>
      <c r="E22" s="4" t="s">
        <v>6289</v>
      </c>
      <c r="F22" s="4" t="s">
        <v>129</v>
      </c>
      <c r="G22" s="4" t="s">
        <v>128</v>
      </c>
      <c r="H22" s="4" t="s">
        <v>6329</v>
      </c>
      <c r="I22" s="4" t="s">
        <v>6291</v>
      </c>
      <c r="J22" s="4" t="s">
        <v>6330</v>
      </c>
      <c r="K22" s="4" t="s">
        <v>6331</v>
      </c>
      <c r="L22" s="4" t="s">
        <v>6332</v>
      </c>
      <c r="M22" s="4" t="s">
        <v>6324</v>
      </c>
    </row>
    <row r="23" spans="1:13" s="81" customFormat="1" ht="15.75" thickBot="1" x14ac:dyDescent="0.3">
      <c r="A23" s="82">
        <v>13</v>
      </c>
      <c r="B23" s="81" t="s">
        <v>4766</v>
      </c>
      <c r="C23" s="4" t="s">
        <v>54</v>
      </c>
      <c r="D23" s="4"/>
      <c r="E23" s="4" t="s">
        <v>6289</v>
      </c>
      <c r="F23" s="4" t="s">
        <v>131</v>
      </c>
      <c r="G23" s="4" t="s">
        <v>136</v>
      </c>
      <c r="H23" s="4" t="s">
        <v>6333</v>
      </c>
      <c r="I23" s="4" t="s">
        <v>6334</v>
      </c>
      <c r="J23" s="4" t="s">
        <v>6335</v>
      </c>
      <c r="K23" s="4" t="s">
        <v>6336</v>
      </c>
      <c r="L23" s="4" t="s">
        <v>6337</v>
      </c>
      <c r="M23" s="4" t="s">
        <v>6295</v>
      </c>
    </row>
    <row r="24" spans="1:13" s="81" customFormat="1" ht="15.75" thickBot="1" x14ac:dyDescent="0.3">
      <c r="A24" s="82">
        <v>14</v>
      </c>
      <c r="B24" s="81" t="s">
        <v>4768</v>
      </c>
      <c r="C24" s="4" t="s">
        <v>54</v>
      </c>
      <c r="D24" s="4"/>
      <c r="E24" s="4" t="s">
        <v>6289</v>
      </c>
      <c r="F24" s="4" t="s">
        <v>127</v>
      </c>
      <c r="G24" s="4" t="s">
        <v>136</v>
      </c>
      <c r="H24" s="4" t="s">
        <v>6338</v>
      </c>
      <c r="I24" s="4" t="s">
        <v>6339</v>
      </c>
      <c r="J24" s="4" t="s">
        <v>6340</v>
      </c>
      <c r="K24" s="4" t="s">
        <v>6311</v>
      </c>
      <c r="L24" s="4" t="s">
        <v>6341</v>
      </c>
      <c r="M24" s="4" t="s">
        <v>6295</v>
      </c>
    </row>
    <row r="25" spans="1:13" s="81" customFormat="1" ht="15.75" thickBot="1" x14ac:dyDescent="0.3">
      <c r="A25" s="82">
        <v>15</v>
      </c>
      <c r="B25" s="81" t="s">
        <v>4770</v>
      </c>
      <c r="C25" s="4" t="s">
        <v>54</v>
      </c>
      <c r="D25" s="4"/>
      <c r="E25" s="4" t="s">
        <v>6289</v>
      </c>
      <c r="F25" s="4" t="s">
        <v>131</v>
      </c>
      <c r="G25" s="4" t="s">
        <v>136</v>
      </c>
      <c r="H25" s="4" t="s">
        <v>6342</v>
      </c>
      <c r="I25" s="4" t="s">
        <v>6334</v>
      </c>
      <c r="J25" s="4" t="s">
        <v>6343</v>
      </c>
      <c r="K25" s="4" t="s">
        <v>6311</v>
      </c>
      <c r="L25" s="4" t="s">
        <v>6344</v>
      </c>
      <c r="M25" s="4" t="s">
        <v>6295</v>
      </c>
    </row>
    <row r="26" spans="1:13" s="81" customFormat="1" ht="15.75" thickBot="1" x14ac:dyDescent="0.3">
      <c r="A26" s="82">
        <v>16</v>
      </c>
      <c r="B26" s="81" t="s">
        <v>4772</v>
      </c>
      <c r="C26" s="4" t="s">
        <v>54</v>
      </c>
      <c r="D26" s="4"/>
      <c r="E26" s="4" t="s">
        <v>6289</v>
      </c>
      <c r="F26" s="4" t="s">
        <v>131</v>
      </c>
      <c r="G26" s="4" t="s">
        <v>136</v>
      </c>
      <c r="H26" s="4" t="s">
        <v>6345</v>
      </c>
      <c r="I26" s="4" t="s">
        <v>6339</v>
      </c>
      <c r="J26" s="4" t="s">
        <v>6346</v>
      </c>
      <c r="K26" s="4" t="s">
        <v>6311</v>
      </c>
      <c r="L26" s="4" t="s">
        <v>6347</v>
      </c>
      <c r="M26" s="4" t="s">
        <v>6295</v>
      </c>
    </row>
    <row r="27" spans="1:13" s="81" customFormat="1" ht="15.75" thickBot="1" x14ac:dyDescent="0.3">
      <c r="A27" s="82">
        <v>17</v>
      </c>
      <c r="B27" s="81" t="s">
        <v>4774</v>
      </c>
      <c r="C27" s="4" t="s">
        <v>54</v>
      </c>
      <c r="D27" s="4"/>
      <c r="E27" s="4" t="s">
        <v>6289</v>
      </c>
      <c r="F27" s="4" t="s">
        <v>129</v>
      </c>
      <c r="G27" s="4" t="s">
        <v>138</v>
      </c>
      <c r="H27" s="4" t="s">
        <v>6348</v>
      </c>
      <c r="I27" s="4" t="s">
        <v>6349</v>
      </c>
      <c r="J27" s="4" t="s">
        <v>6350</v>
      </c>
      <c r="K27" s="4" t="s">
        <v>6351</v>
      </c>
      <c r="L27" s="4" t="s">
        <v>6352</v>
      </c>
      <c r="M27" s="4" t="s">
        <v>6295</v>
      </c>
    </row>
    <row r="28" spans="1:13" s="81" customFormat="1" ht="15.75" thickBot="1" x14ac:dyDescent="0.3">
      <c r="A28" s="82">
        <v>18</v>
      </c>
      <c r="B28" s="81" t="s">
        <v>4776</v>
      </c>
      <c r="C28" s="4" t="s">
        <v>54</v>
      </c>
      <c r="D28" s="4"/>
      <c r="E28" s="4" t="s">
        <v>6289</v>
      </c>
      <c r="F28" s="4" t="s">
        <v>131</v>
      </c>
      <c r="G28" s="4" t="s">
        <v>136</v>
      </c>
      <c r="H28" s="4" t="s">
        <v>6353</v>
      </c>
      <c r="I28" s="4" t="s">
        <v>6354</v>
      </c>
      <c r="J28" s="4" t="s">
        <v>6355</v>
      </c>
      <c r="K28" s="4" t="s">
        <v>6311</v>
      </c>
      <c r="L28" s="4" t="s">
        <v>6356</v>
      </c>
      <c r="M28" s="4" t="s">
        <v>6295</v>
      </c>
    </row>
    <row r="29" spans="1:13" s="81" customFormat="1" ht="15.75" thickBot="1" x14ac:dyDescent="0.3">
      <c r="A29" s="82">
        <v>19</v>
      </c>
      <c r="B29" s="81" t="s">
        <v>4778</v>
      </c>
      <c r="C29" s="4" t="s">
        <v>54</v>
      </c>
      <c r="D29" s="4"/>
      <c r="E29" s="4" t="s">
        <v>6289</v>
      </c>
      <c r="F29" s="4" t="s">
        <v>137</v>
      </c>
      <c r="G29" s="4" t="s">
        <v>132</v>
      </c>
      <c r="H29" s="4" t="s">
        <v>6357</v>
      </c>
      <c r="I29" s="4" t="s">
        <v>6358</v>
      </c>
      <c r="J29" s="4" t="s">
        <v>6359</v>
      </c>
      <c r="K29" s="4" t="s">
        <v>6360</v>
      </c>
      <c r="L29" s="4" t="s">
        <v>6361</v>
      </c>
      <c r="M29" s="4" t="s">
        <v>6324</v>
      </c>
    </row>
    <row r="30" spans="1:13" s="81" customFormat="1" ht="15.75" thickBot="1" x14ac:dyDescent="0.3">
      <c r="A30" s="82">
        <v>20</v>
      </c>
      <c r="B30" s="81" t="s">
        <v>4780</v>
      </c>
      <c r="C30" s="4" t="s">
        <v>54</v>
      </c>
      <c r="D30" s="4"/>
      <c r="E30" s="4" t="s">
        <v>6289</v>
      </c>
      <c r="F30" s="4" t="s">
        <v>137</v>
      </c>
      <c r="G30" s="4" t="s">
        <v>136</v>
      </c>
      <c r="H30" s="4" t="s">
        <v>6362</v>
      </c>
      <c r="I30" s="4" t="s">
        <v>6291</v>
      </c>
      <c r="J30" s="4" t="s">
        <v>6363</v>
      </c>
      <c r="K30" s="4" t="s">
        <v>6311</v>
      </c>
      <c r="L30" s="4" t="s">
        <v>6364</v>
      </c>
      <c r="M30" s="4" t="s">
        <v>6295</v>
      </c>
    </row>
    <row r="31" spans="1:13" s="81" customFormat="1" ht="15.75" thickBot="1" x14ac:dyDescent="0.3">
      <c r="A31" s="82">
        <v>21</v>
      </c>
      <c r="B31" s="81" t="s">
        <v>4782</v>
      </c>
      <c r="C31" s="4" t="s">
        <v>54</v>
      </c>
      <c r="D31" s="4"/>
      <c r="E31" s="4" t="s">
        <v>6289</v>
      </c>
      <c r="F31" s="4" t="s">
        <v>137</v>
      </c>
      <c r="G31" s="4" t="s">
        <v>130</v>
      </c>
      <c r="H31" s="4" t="s">
        <v>6365</v>
      </c>
      <c r="I31" s="4" t="s">
        <v>6366</v>
      </c>
      <c r="J31" s="4" t="s">
        <v>6367</v>
      </c>
      <c r="K31" s="4" t="s">
        <v>6368</v>
      </c>
      <c r="L31" s="4" t="s">
        <v>6369</v>
      </c>
      <c r="M31" s="4" t="s">
        <v>6295</v>
      </c>
    </row>
    <row r="32" spans="1:13" s="81" customFormat="1" ht="15.75" thickBot="1" x14ac:dyDescent="0.3">
      <c r="A32" s="82">
        <v>22</v>
      </c>
      <c r="B32" s="81" t="s">
        <v>4784</v>
      </c>
      <c r="C32" s="4" t="s">
        <v>54</v>
      </c>
      <c r="D32" s="4"/>
      <c r="E32" s="4" t="s">
        <v>6289</v>
      </c>
      <c r="F32" s="4" t="s">
        <v>131</v>
      </c>
      <c r="G32" s="4" t="s">
        <v>136</v>
      </c>
      <c r="H32" s="4" t="s">
        <v>6370</v>
      </c>
      <c r="I32" s="4" t="s">
        <v>6371</v>
      </c>
      <c r="J32" s="4" t="s">
        <v>6372</v>
      </c>
      <c r="K32" s="4" t="s">
        <v>6373</v>
      </c>
      <c r="L32" s="4" t="s">
        <v>6374</v>
      </c>
      <c r="M32" s="4" t="s">
        <v>6295</v>
      </c>
    </row>
    <row r="33" spans="1:13" s="81" customFormat="1" ht="15.75" thickBot="1" x14ac:dyDescent="0.3">
      <c r="A33" s="82">
        <v>23</v>
      </c>
      <c r="B33" s="81" t="s">
        <v>4786</v>
      </c>
      <c r="C33" s="4" t="s">
        <v>54</v>
      </c>
      <c r="D33" s="4"/>
      <c r="E33" s="4" t="s">
        <v>6289</v>
      </c>
      <c r="F33" s="4" t="s">
        <v>137</v>
      </c>
      <c r="G33" s="4" t="s">
        <v>136</v>
      </c>
      <c r="H33" s="4" t="s">
        <v>6375</v>
      </c>
      <c r="I33" s="4" t="s">
        <v>6371</v>
      </c>
      <c r="J33" s="4" t="s">
        <v>6376</v>
      </c>
      <c r="K33" s="4" t="s">
        <v>6311</v>
      </c>
      <c r="L33" s="4" t="s">
        <v>6377</v>
      </c>
      <c r="M33" s="4" t="s">
        <v>6295</v>
      </c>
    </row>
    <row r="34" spans="1:13" s="81" customFormat="1" ht="15.75" thickBot="1" x14ac:dyDescent="0.3">
      <c r="A34" s="82">
        <v>24</v>
      </c>
      <c r="B34" s="81" t="s">
        <v>4788</v>
      </c>
      <c r="C34" s="4" t="s">
        <v>54</v>
      </c>
      <c r="D34" s="4"/>
      <c r="E34" s="4" t="s">
        <v>6289</v>
      </c>
      <c r="F34" s="4" t="s">
        <v>131</v>
      </c>
      <c r="G34" s="4" t="s">
        <v>130</v>
      </c>
      <c r="H34" s="4" t="s">
        <v>6378</v>
      </c>
      <c r="I34" s="4" t="s">
        <v>6316</v>
      </c>
      <c r="J34" s="4" t="s">
        <v>6379</v>
      </c>
      <c r="K34" s="4" t="s">
        <v>6380</v>
      </c>
      <c r="L34" s="4" t="s">
        <v>6381</v>
      </c>
      <c r="M34" s="4" t="s">
        <v>6295</v>
      </c>
    </row>
    <row r="35" spans="1:13" s="81" customFormat="1" ht="15.75" thickBot="1" x14ac:dyDescent="0.3">
      <c r="A35" s="82">
        <v>25</v>
      </c>
      <c r="B35" s="81" t="s">
        <v>4790</v>
      </c>
      <c r="C35" s="4" t="s">
        <v>54</v>
      </c>
      <c r="D35" s="4"/>
      <c r="E35" s="4" t="s">
        <v>6289</v>
      </c>
      <c r="F35" s="4" t="s">
        <v>131</v>
      </c>
      <c r="G35" s="4" t="s">
        <v>136</v>
      </c>
      <c r="H35" s="4" t="s">
        <v>6382</v>
      </c>
      <c r="I35" s="4" t="s">
        <v>6291</v>
      </c>
      <c r="J35" s="4" t="s">
        <v>6383</v>
      </c>
      <c r="K35" s="4" t="s">
        <v>6384</v>
      </c>
      <c r="L35" s="4" t="s">
        <v>6385</v>
      </c>
      <c r="M35" s="4" t="s">
        <v>6295</v>
      </c>
    </row>
    <row r="36" spans="1:13" s="81" customFormat="1" ht="15.75" thickBot="1" x14ac:dyDescent="0.3">
      <c r="A36" s="82">
        <v>26</v>
      </c>
      <c r="B36" s="81" t="s">
        <v>4792</v>
      </c>
      <c r="C36" s="4" t="s">
        <v>54</v>
      </c>
      <c r="D36" s="4"/>
      <c r="E36" s="4" t="s">
        <v>6289</v>
      </c>
      <c r="F36" s="4" t="s">
        <v>131</v>
      </c>
      <c r="G36" s="4" t="s">
        <v>130</v>
      </c>
      <c r="H36" s="4" t="s">
        <v>6386</v>
      </c>
      <c r="I36" s="4" t="s">
        <v>6387</v>
      </c>
      <c r="J36" s="4" t="s">
        <v>6388</v>
      </c>
      <c r="K36" s="4" t="s">
        <v>6389</v>
      </c>
      <c r="L36" s="4" t="s">
        <v>6390</v>
      </c>
      <c r="M36" s="4" t="s">
        <v>6324</v>
      </c>
    </row>
    <row r="37" spans="1:13" s="81" customFormat="1" ht="15.75" thickBot="1" x14ac:dyDescent="0.3">
      <c r="A37" s="82">
        <v>27</v>
      </c>
      <c r="B37" s="81" t="s">
        <v>4794</v>
      </c>
      <c r="C37" s="4" t="s">
        <v>54</v>
      </c>
      <c r="D37" s="4"/>
      <c r="E37" s="4" t="s">
        <v>6289</v>
      </c>
      <c r="F37" s="4" t="s">
        <v>131</v>
      </c>
      <c r="G37" s="4" t="s">
        <v>138</v>
      </c>
      <c r="H37" s="4" t="s">
        <v>6391</v>
      </c>
      <c r="I37" s="4" t="s">
        <v>6392</v>
      </c>
      <c r="J37" s="4" t="s">
        <v>6393</v>
      </c>
      <c r="K37" s="4" t="s">
        <v>6394</v>
      </c>
      <c r="L37" s="4" t="s">
        <v>6395</v>
      </c>
      <c r="M37" s="4" t="s">
        <v>6324</v>
      </c>
    </row>
    <row r="38" spans="1:13" s="81" customFormat="1" ht="15.75" thickBot="1" x14ac:dyDescent="0.3">
      <c r="A38" s="82">
        <v>28</v>
      </c>
      <c r="B38" s="81" t="s">
        <v>4796</v>
      </c>
      <c r="C38" s="4" t="s">
        <v>54</v>
      </c>
      <c r="D38" s="4"/>
      <c r="E38" s="4" t="s">
        <v>6289</v>
      </c>
      <c r="F38" s="4" t="s">
        <v>131</v>
      </c>
      <c r="G38" s="4" t="s">
        <v>138</v>
      </c>
      <c r="H38" s="4" t="s">
        <v>6396</v>
      </c>
      <c r="I38" s="4" t="s">
        <v>6392</v>
      </c>
      <c r="J38" s="4" t="s">
        <v>6397</v>
      </c>
      <c r="K38" s="4" t="s">
        <v>6398</v>
      </c>
      <c r="L38" s="4" t="s">
        <v>6399</v>
      </c>
      <c r="M38" s="4" t="s">
        <v>6324</v>
      </c>
    </row>
    <row r="39" spans="1:13" s="81" customFormat="1" ht="15.75" thickBot="1" x14ac:dyDescent="0.3">
      <c r="A39" s="82">
        <v>29</v>
      </c>
      <c r="B39" s="81" t="s">
        <v>4798</v>
      </c>
      <c r="C39" s="4" t="s">
        <v>54</v>
      </c>
      <c r="D39" s="4"/>
      <c r="E39" s="4" t="s">
        <v>6289</v>
      </c>
      <c r="F39" s="4" t="s">
        <v>131</v>
      </c>
      <c r="G39" s="4" t="s">
        <v>138</v>
      </c>
      <c r="H39" s="4" t="s">
        <v>6400</v>
      </c>
      <c r="I39" s="4" t="s">
        <v>6401</v>
      </c>
      <c r="J39" s="4" t="s">
        <v>6402</v>
      </c>
      <c r="K39" s="4" t="s">
        <v>6305</v>
      </c>
      <c r="L39" s="4" t="s">
        <v>6403</v>
      </c>
      <c r="M39" s="4" t="s">
        <v>6324</v>
      </c>
    </row>
    <row r="40" spans="1:13" s="81" customFormat="1" ht="15.75" thickBot="1" x14ac:dyDescent="0.3">
      <c r="A40" s="82">
        <v>30</v>
      </c>
      <c r="B40" s="81" t="s">
        <v>4800</v>
      </c>
      <c r="C40" s="4" t="s">
        <v>54</v>
      </c>
      <c r="D40" s="4"/>
      <c r="E40" s="4" t="s">
        <v>6289</v>
      </c>
      <c r="F40" s="4" t="s">
        <v>131</v>
      </c>
      <c r="G40" s="4" t="s">
        <v>138</v>
      </c>
      <c r="H40" s="4" t="s">
        <v>6404</v>
      </c>
      <c r="I40" s="4" t="s">
        <v>6392</v>
      </c>
      <c r="J40" s="4" t="s">
        <v>6405</v>
      </c>
      <c r="K40" s="4" t="s">
        <v>6311</v>
      </c>
      <c r="L40" s="4" t="s">
        <v>6406</v>
      </c>
      <c r="M40" s="4" t="s">
        <v>6324</v>
      </c>
    </row>
    <row r="41" spans="1:13" s="81" customFormat="1" ht="15.75" thickBot="1" x14ac:dyDescent="0.3">
      <c r="A41" s="82">
        <v>31</v>
      </c>
      <c r="B41" s="81" t="s">
        <v>4802</v>
      </c>
      <c r="C41" s="4" t="s">
        <v>54</v>
      </c>
      <c r="D41" s="4"/>
      <c r="E41" s="4" t="s">
        <v>6289</v>
      </c>
      <c r="F41" s="4" t="s">
        <v>131</v>
      </c>
      <c r="G41" s="4" t="s">
        <v>138</v>
      </c>
      <c r="H41" s="4" t="s">
        <v>6407</v>
      </c>
      <c r="I41" s="4" t="s">
        <v>6392</v>
      </c>
      <c r="J41" s="4" t="s">
        <v>6408</v>
      </c>
      <c r="K41" s="4" t="s">
        <v>6311</v>
      </c>
      <c r="L41" s="4" t="s">
        <v>6409</v>
      </c>
      <c r="M41" s="4" t="s">
        <v>6324</v>
      </c>
    </row>
    <row r="42" spans="1:13" s="81" customFormat="1" ht="15.75" thickBot="1" x14ac:dyDescent="0.3">
      <c r="A42" s="82">
        <v>32</v>
      </c>
      <c r="B42" s="81" t="s">
        <v>4804</v>
      </c>
      <c r="C42" s="4" t="s">
        <v>54</v>
      </c>
      <c r="D42" s="4"/>
      <c r="E42" s="4" t="s">
        <v>6289</v>
      </c>
      <c r="F42" s="4" t="s">
        <v>131</v>
      </c>
      <c r="G42" s="4" t="s">
        <v>138</v>
      </c>
      <c r="H42" s="4" t="s">
        <v>6410</v>
      </c>
      <c r="I42" s="4" t="s">
        <v>6392</v>
      </c>
      <c r="J42" s="4" t="s">
        <v>6411</v>
      </c>
      <c r="K42" s="4" t="s">
        <v>6311</v>
      </c>
      <c r="L42" s="4" t="s">
        <v>6412</v>
      </c>
      <c r="M42" s="4" t="s">
        <v>6324</v>
      </c>
    </row>
    <row r="43" spans="1:13" s="81" customFormat="1" ht="15.75" thickBot="1" x14ac:dyDescent="0.3">
      <c r="A43" s="82">
        <v>33</v>
      </c>
      <c r="B43" s="81" t="s">
        <v>4806</v>
      </c>
      <c r="C43" s="4" t="s">
        <v>54</v>
      </c>
      <c r="D43" s="4"/>
      <c r="E43" s="4" t="s">
        <v>6289</v>
      </c>
      <c r="F43" s="4" t="s">
        <v>131</v>
      </c>
      <c r="G43" s="4" t="s">
        <v>138</v>
      </c>
      <c r="H43" s="4" t="s">
        <v>6413</v>
      </c>
      <c r="I43" s="4" t="s">
        <v>6392</v>
      </c>
      <c r="J43" s="4" t="s">
        <v>6414</v>
      </c>
      <c r="K43" s="4" t="s">
        <v>6311</v>
      </c>
      <c r="L43" s="4" t="s">
        <v>6415</v>
      </c>
      <c r="M43" s="4" t="s">
        <v>6324</v>
      </c>
    </row>
    <row r="44" spans="1:13" s="81" customFormat="1" ht="15.75" thickBot="1" x14ac:dyDescent="0.3">
      <c r="A44" s="82">
        <v>34</v>
      </c>
      <c r="B44" s="81" t="s">
        <v>4808</v>
      </c>
      <c r="C44" s="4" t="s">
        <v>54</v>
      </c>
      <c r="D44" s="4"/>
      <c r="E44" s="4" t="s">
        <v>6289</v>
      </c>
      <c r="F44" s="4" t="s">
        <v>131</v>
      </c>
      <c r="G44" s="4" t="s">
        <v>138</v>
      </c>
      <c r="H44" s="4" t="s">
        <v>6416</v>
      </c>
      <c r="I44" s="4" t="s">
        <v>6392</v>
      </c>
      <c r="J44" s="4" t="s">
        <v>6417</v>
      </c>
      <c r="K44" s="4" t="s">
        <v>6311</v>
      </c>
      <c r="L44" s="4" t="s">
        <v>6418</v>
      </c>
      <c r="M44" s="4" t="s">
        <v>6324</v>
      </c>
    </row>
    <row r="45" spans="1:13" s="81" customFormat="1" ht="15.75" thickBot="1" x14ac:dyDescent="0.3">
      <c r="A45" s="82">
        <v>35</v>
      </c>
      <c r="B45" s="81" t="s">
        <v>4810</v>
      </c>
      <c r="C45" s="4" t="s">
        <v>54</v>
      </c>
      <c r="D45" s="4"/>
      <c r="E45" s="4" t="s">
        <v>6289</v>
      </c>
      <c r="F45" s="4" t="s">
        <v>127</v>
      </c>
      <c r="G45" s="4" t="s">
        <v>140</v>
      </c>
      <c r="H45" s="4" t="s">
        <v>6419</v>
      </c>
      <c r="I45" s="4" t="s">
        <v>6420</v>
      </c>
      <c r="J45" s="4" t="s">
        <v>6421</v>
      </c>
      <c r="K45" s="4" t="s">
        <v>6422</v>
      </c>
      <c r="L45" s="4" t="s">
        <v>6423</v>
      </c>
      <c r="M45" s="4" t="s">
        <v>6295</v>
      </c>
    </row>
    <row r="46" spans="1:13" s="81" customFormat="1" ht="15.75" thickBot="1" x14ac:dyDescent="0.3">
      <c r="A46" s="82">
        <v>36</v>
      </c>
      <c r="B46" s="81" t="s">
        <v>4812</v>
      </c>
      <c r="C46" s="4" t="s">
        <v>54</v>
      </c>
      <c r="D46" s="4"/>
      <c r="E46" s="4" t="s">
        <v>6289</v>
      </c>
      <c r="F46" s="4" t="s">
        <v>127</v>
      </c>
      <c r="G46" s="4" t="s">
        <v>140</v>
      </c>
      <c r="H46" s="4" t="s">
        <v>6424</v>
      </c>
      <c r="I46" s="4" t="s">
        <v>6420</v>
      </c>
      <c r="J46" s="4" t="s">
        <v>6425</v>
      </c>
      <c r="K46" s="4" t="s">
        <v>6426</v>
      </c>
      <c r="L46" s="4" t="s">
        <v>6427</v>
      </c>
      <c r="M46" s="4" t="s">
        <v>6295</v>
      </c>
    </row>
    <row r="47" spans="1:13" s="81" customFormat="1" ht="15.75" thickBot="1" x14ac:dyDescent="0.3">
      <c r="A47" s="82">
        <v>37</v>
      </c>
      <c r="B47" s="81" t="s">
        <v>4814</v>
      </c>
      <c r="C47" s="4" t="s">
        <v>54</v>
      </c>
      <c r="D47" s="4"/>
      <c r="E47" s="4" t="s">
        <v>6289</v>
      </c>
      <c r="F47" s="4" t="s">
        <v>127</v>
      </c>
      <c r="G47" s="4" t="s">
        <v>140</v>
      </c>
      <c r="H47" s="4" t="s">
        <v>6428</v>
      </c>
      <c r="I47" s="4" t="s">
        <v>6291</v>
      </c>
      <c r="J47" s="4" t="s">
        <v>6429</v>
      </c>
      <c r="K47" s="4" t="s">
        <v>6430</v>
      </c>
      <c r="L47" s="4" t="s">
        <v>6431</v>
      </c>
      <c r="M47" s="4" t="s">
        <v>6295</v>
      </c>
    </row>
    <row r="48" spans="1:13" s="81" customFormat="1" ht="15.75" thickBot="1" x14ac:dyDescent="0.3">
      <c r="A48" s="82">
        <v>38</v>
      </c>
      <c r="B48" s="81" t="s">
        <v>4816</v>
      </c>
      <c r="C48" s="4" t="s">
        <v>54</v>
      </c>
      <c r="D48" s="4"/>
      <c r="E48" s="4" t="s">
        <v>6289</v>
      </c>
      <c r="F48" s="4" t="s">
        <v>131</v>
      </c>
      <c r="G48" s="4" t="s">
        <v>138</v>
      </c>
      <c r="H48" s="4" t="s">
        <v>6432</v>
      </c>
      <c r="I48" s="4" t="s">
        <v>6392</v>
      </c>
      <c r="J48" s="4" t="s">
        <v>6433</v>
      </c>
      <c r="K48" s="4" t="s">
        <v>6311</v>
      </c>
      <c r="L48" s="4" t="s">
        <v>6434</v>
      </c>
      <c r="M48" s="4" t="s">
        <v>6324</v>
      </c>
    </row>
    <row r="49" spans="1:13" s="81" customFormat="1" ht="15.75" thickBot="1" x14ac:dyDescent="0.3">
      <c r="A49" s="82">
        <v>39</v>
      </c>
      <c r="B49" s="81" t="s">
        <v>4818</v>
      </c>
      <c r="C49" s="4" t="s">
        <v>54</v>
      </c>
      <c r="D49" s="4"/>
      <c r="E49" s="4" t="s">
        <v>6289</v>
      </c>
      <c r="F49" s="4" t="s">
        <v>131</v>
      </c>
      <c r="G49" s="4" t="s">
        <v>136</v>
      </c>
      <c r="H49" s="4" t="s">
        <v>6435</v>
      </c>
      <c r="I49" s="4" t="s">
        <v>6436</v>
      </c>
      <c r="J49" s="4" t="s">
        <v>6437</v>
      </c>
      <c r="K49" s="4" t="s">
        <v>6305</v>
      </c>
      <c r="L49" s="4" t="s">
        <v>6438</v>
      </c>
      <c r="M49" s="4" t="s">
        <v>6324</v>
      </c>
    </row>
    <row r="50" spans="1:13" s="81" customFormat="1" ht="15.75" thickBot="1" x14ac:dyDescent="0.3">
      <c r="A50" s="82">
        <v>40</v>
      </c>
      <c r="B50" s="81" t="s">
        <v>4820</v>
      </c>
      <c r="C50" s="4" t="s">
        <v>54</v>
      </c>
      <c r="D50" s="4"/>
      <c r="E50" s="4" t="s">
        <v>6289</v>
      </c>
      <c r="F50" s="4" t="s">
        <v>131</v>
      </c>
      <c r="G50" s="4" t="s">
        <v>136</v>
      </c>
      <c r="H50" s="4" t="s">
        <v>6439</v>
      </c>
      <c r="I50" s="4" t="s">
        <v>6401</v>
      </c>
      <c r="J50" s="4" t="s">
        <v>6440</v>
      </c>
      <c r="K50" s="4" t="s">
        <v>6441</v>
      </c>
      <c r="L50" s="4" t="s">
        <v>6442</v>
      </c>
      <c r="M50" s="4" t="s">
        <v>6324</v>
      </c>
    </row>
    <row r="51" spans="1:13" s="81" customFormat="1" ht="15.75" thickBot="1" x14ac:dyDescent="0.3">
      <c r="A51" s="82">
        <v>41</v>
      </c>
      <c r="B51" s="81" t="s">
        <v>4822</v>
      </c>
      <c r="C51" s="4" t="s">
        <v>54</v>
      </c>
      <c r="D51" s="4"/>
      <c r="E51" s="4" t="s">
        <v>6289</v>
      </c>
      <c r="F51" s="4" t="s">
        <v>131</v>
      </c>
      <c r="G51" s="4" t="s">
        <v>132</v>
      </c>
      <c r="H51" s="4" t="s">
        <v>6443</v>
      </c>
      <c r="I51" s="4" t="s">
        <v>6401</v>
      </c>
      <c r="J51" s="4" t="s">
        <v>6444</v>
      </c>
      <c r="K51" s="4" t="s">
        <v>6305</v>
      </c>
      <c r="L51" s="4" t="s">
        <v>6445</v>
      </c>
      <c r="M51" s="4" t="s">
        <v>6324</v>
      </c>
    </row>
    <row r="52" spans="1:13" s="81" customFormat="1" ht="15.75" thickBot="1" x14ac:dyDescent="0.3">
      <c r="A52" s="82">
        <v>42</v>
      </c>
      <c r="B52" s="81" t="s">
        <v>4824</v>
      </c>
      <c r="C52" s="4" t="s">
        <v>54</v>
      </c>
      <c r="D52" s="4"/>
      <c r="E52" s="4" t="s">
        <v>6289</v>
      </c>
      <c r="F52" s="4" t="s">
        <v>131</v>
      </c>
      <c r="G52" s="4" t="s">
        <v>130</v>
      </c>
      <c r="H52" s="4" t="s">
        <v>6446</v>
      </c>
      <c r="I52" s="4" t="s">
        <v>6447</v>
      </c>
      <c r="J52" s="4" t="s">
        <v>6448</v>
      </c>
      <c r="K52" s="4" t="s">
        <v>6449</v>
      </c>
      <c r="L52" s="4" t="s">
        <v>6450</v>
      </c>
      <c r="M52" s="4" t="s">
        <v>6324</v>
      </c>
    </row>
    <row r="53" spans="1:13" s="81" customFormat="1" ht="15.75" thickBot="1" x14ac:dyDescent="0.3">
      <c r="A53" s="82">
        <v>43</v>
      </c>
      <c r="B53" s="81" t="s">
        <v>4826</v>
      </c>
      <c r="C53" s="4" t="s">
        <v>54</v>
      </c>
      <c r="D53" s="4"/>
      <c r="E53" s="4" t="s">
        <v>6451</v>
      </c>
      <c r="F53" s="4" t="s">
        <v>131</v>
      </c>
      <c r="G53" s="4" t="s">
        <v>136</v>
      </c>
      <c r="H53" s="4" t="s">
        <v>6452</v>
      </c>
      <c r="I53" s="4" t="s">
        <v>6291</v>
      </c>
      <c r="J53" s="4" t="s">
        <v>6453</v>
      </c>
      <c r="K53" s="4" t="s">
        <v>6311</v>
      </c>
      <c r="L53" s="4" t="s">
        <v>6454</v>
      </c>
      <c r="M53" s="4" t="s">
        <v>6295</v>
      </c>
    </row>
    <row r="54" spans="1:13" s="81" customFormat="1" ht="15.75" thickBot="1" x14ac:dyDescent="0.3">
      <c r="A54" s="82">
        <v>44</v>
      </c>
      <c r="B54" s="81" t="s">
        <v>4828</v>
      </c>
      <c r="C54" s="4" t="s">
        <v>54</v>
      </c>
      <c r="D54" s="4"/>
      <c r="E54" s="4" t="s">
        <v>6451</v>
      </c>
      <c r="F54" s="4" t="s">
        <v>131</v>
      </c>
      <c r="G54" s="4" t="s">
        <v>136</v>
      </c>
      <c r="H54" s="4" t="s">
        <v>6455</v>
      </c>
      <c r="I54" s="4" t="s">
        <v>6456</v>
      </c>
      <c r="J54" s="4" t="s">
        <v>6457</v>
      </c>
      <c r="K54" s="4" t="s">
        <v>6311</v>
      </c>
      <c r="L54" s="4" t="s">
        <v>6458</v>
      </c>
      <c r="M54" s="4" t="s">
        <v>6295</v>
      </c>
    </row>
    <row r="55" spans="1:13" s="81" customFormat="1" ht="15.75" thickBot="1" x14ac:dyDescent="0.3">
      <c r="A55" s="82">
        <v>45</v>
      </c>
      <c r="B55" s="81" t="s">
        <v>4830</v>
      </c>
      <c r="C55" s="4" t="s">
        <v>54</v>
      </c>
      <c r="D55" s="4"/>
      <c r="E55" s="4" t="s">
        <v>6451</v>
      </c>
      <c r="F55" s="4" t="s">
        <v>131</v>
      </c>
      <c r="G55" s="4" t="s">
        <v>136</v>
      </c>
      <c r="H55" s="4" t="s">
        <v>6459</v>
      </c>
      <c r="I55" s="4" t="s">
        <v>6456</v>
      </c>
      <c r="J55" s="4" t="s">
        <v>6460</v>
      </c>
      <c r="K55" s="4" t="s">
        <v>6311</v>
      </c>
      <c r="L55" s="4" t="s">
        <v>6461</v>
      </c>
      <c r="M55" s="4" t="s">
        <v>6295</v>
      </c>
    </row>
    <row r="56" spans="1:13" s="81" customFormat="1" ht="15.75" thickBot="1" x14ac:dyDescent="0.3">
      <c r="A56" s="82">
        <v>46</v>
      </c>
      <c r="B56" s="81" t="s">
        <v>4832</v>
      </c>
      <c r="C56" s="4" t="s">
        <v>54</v>
      </c>
      <c r="D56" s="4"/>
      <c r="E56" s="4" t="s">
        <v>6289</v>
      </c>
      <c r="F56" s="4" t="s">
        <v>137</v>
      </c>
      <c r="G56" s="4" t="s">
        <v>130</v>
      </c>
      <c r="H56" s="4" t="s">
        <v>6462</v>
      </c>
      <c r="I56" s="4" t="s">
        <v>6291</v>
      </c>
      <c r="J56" s="4" t="s">
        <v>6463</v>
      </c>
      <c r="K56" s="4" t="s">
        <v>6311</v>
      </c>
      <c r="L56" s="4" t="s">
        <v>6464</v>
      </c>
      <c r="M56" s="4" t="s">
        <v>6295</v>
      </c>
    </row>
    <row r="57" spans="1:13" s="81" customFormat="1" ht="15.75" thickBot="1" x14ac:dyDescent="0.3">
      <c r="A57" s="82">
        <v>47</v>
      </c>
      <c r="B57" s="81" t="s">
        <v>4834</v>
      </c>
      <c r="C57" s="4" t="s">
        <v>54</v>
      </c>
      <c r="D57" s="4"/>
      <c r="E57" s="4" t="s">
        <v>6289</v>
      </c>
      <c r="F57" s="4" t="s">
        <v>131</v>
      </c>
      <c r="G57" s="4" t="s">
        <v>130</v>
      </c>
      <c r="H57" s="4" t="s">
        <v>6465</v>
      </c>
      <c r="I57" s="4" t="s">
        <v>6291</v>
      </c>
      <c r="J57" s="4" t="s">
        <v>6466</v>
      </c>
      <c r="K57" s="4" t="s">
        <v>6467</v>
      </c>
      <c r="L57" s="4" t="s">
        <v>6468</v>
      </c>
      <c r="M57" s="4" t="s">
        <v>6295</v>
      </c>
    </row>
    <row r="58" spans="1:13" s="81" customFormat="1" ht="15.75" thickBot="1" x14ac:dyDescent="0.3">
      <c r="A58" s="82">
        <v>48</v>
      </c>
      <c r="B58" s="81" t="s">
        <v>4836</v>
      </c>
      <c r="C58" s="4" t="s">
        <v>54</v>
      </c>
      <c r="D58" s="4"/>
      <c r="E58" s="4" t="s">
        <v>6289</v>
      </c>
      <c r="F58" s="4" t="s">
        <v>131</v>
      </c>
      <c r="G58" s="4" t="s">
        <v>130</v>
      </c>
      <c r="H58" s="4" t="s">
        <v>6469</v>
      </c>
      <c r="I58" s="4" t="s">
        <v>6291</v>
      </c>
      <c r="J58" s="4" t="s">
        <v>6470</v>
      </c>
      <c r="K58" s="4" t="s">
        <v>6471</v>
      </c>
      <c r="L58" s="4" t="s">
        <v>6472</v>
      </c>
      <c r="M58" s="4" t="s">
        <v>6295</v>
      </c>
    </row>
    <row r="59" spans="1:13" s="81" customFormat="1" ht="15.75" thickBot="1" x14ac:dyDescent="0.3">
      <c r="A59" s="82">
        <v>49</v>
      </c>
      <c r="B59" s="81" t="s">
        <v>4838</v>
      </c>
      <c r="C59" s="4" t="s">
        <v>54</v>
      </c>
      <c r="D59" s="4"/>
      <c r="E59" s="4" t="s">
        <v>6473</v>
      </c>
      <c r="F59" s="4" t="s">
        <v>131</v>
      </c>
      <c r="G59" s="4" t="s">
        <v>138</v>
      </c>
      <c r="H59" s="4" t="s">
        <v>6474</v>
      </c>
      <c r="I59" s="4" t="s">
        <v>6291</v>
      </c>
      <c r="J59" s="4" t="s">
        <v>6475</v>
      </c>
      <c r="K59" s="4" t="s">
        <v>6476</v>
      </c>
      <c r="L59" s="4" t="s">
        <v>6477</v>
      </c>
      <c r="M59" s="4" t="s">
        <v>6295</v>
      </c>
    </row>
    <row r="60" spans="1:13" s="81" customFormat="1" ht="15.75" thickBot="1" x14ac:dyDescent="0.3">
      <c r="A60" s="82">
        <v>50</v>
      </c>
      <c r="B60" s="81" t="s">
        <v>4840</v>
      </c>
      <c r="C60" s="4" t="s">
        <v>54</v>
      </c>
      <c r="D60" s="4"/>
      <c r="E60" s="4" t="s">
        <v>6473</v>
      </c>
      <c r="F60" s="4" t="s">
        <v>137</v>
      </c>
      <c r="G60" s="4" t="s">
        <v>130</v>
      </c>
      <c r="H60" s="4" t="s">
        <v>6478</v>
      </c>
      <c r="I60" s="4" t="s">
        <v>6479</v>
      </c>
      <c r="J60" s="4" t="s">
        <v>6480</v>
      </c>
      <c r="K60" s="4" t="s">
        <v>6481</v>
      </c>
      <c r="L60" s="4" t="s">
        <v>6482</v>
      </c>
      <c r="M60" s="4" t="s">
        <v>6295</v>
      </c>
    </row>
    <row r="61" spans="1:13" s="81" customFormat="1" ht="15.75" thickBot="1" x14ac:dyDescent="0.3">
      <c r="A61" s="82">
        <v>51</v>
      </c>
      <c r="B61" s="81" t="s">
        <v>4842</v>
      </c>
      <c r="C61" s="4" t="s">
        <v>54</v>
      </c>
      <c r="D61" s="4"/>
      <c r="E61" s="4" t="s">
        <v>6473</v>
      </c>
      <c r="F61" s="4" t="s">
        <v>137</v>
      </c>
      <c r="G61" s="4" t="s">
        <v>130</v>
      </c>
      <c r="H61" s="4" t="s">
        <v>6483</v>
      </c>
      <c r="I61" s="4" t="s">
        <v>6484</v>
      </c>
      <c r="J61" s="4" t="s">
        <v>6485</v>
      </c>
      <c r="K61" s="4" t="s">
        <v>6486</v>
      </c>
      <c r="L61" s="4" t="s">
        <v>6487</v>
      </c>
      <c r="M61" s="4" t="s">
        <v>6295</v>
      </c>
    </row>
    <row r="62" spans="1:13" s="81" customFormat="1" ht="15.75" thickBot="1" x14ac:dyDescent="0.3">
      <c r="A62" s="82">
        <v>52</v>
      </c>
      <c r="B62" s="81" t="s">
        <v>4844</v>
      </c>
      <c r="C62" s="4" t="s">
        <v>54</v>
      </c>
      <c r="D62" s="4"/>
      <c r="E62" s="4" t="s">
        <v>6488</v>
      </c>
      <c r="F62" s="4" t="s">
        <v>131</v>
      </c>
      <c r="G62" s="4" t="s">
        <v>138</v>
      </c>
      <c r="H62" s="4" t="s">
        <v>6489</v>
      </c>
      <c r="I62" s="4" t="s">
        <v>6316</v>
      </c>
      <c r="J62" s="4" t="s">
        <v>6490</v>
      </c>
      <c r="K62" s="4" t="s">
        <v>6311</v>
      </c>
      <c r="L62" s="4" t="s">
        <v>6491</v>
      </c>
      <c r="M62" s="4" t="s">
        <v>6295</v>
      </c>
    </row>
    <row r="63" spans="1:13" s="81" customFormat="1" ht="15.75" thickBot="1" x14ac:dyDescent="0.3">
      <c r="A63" s="82">
        <v>53</v>
      </c>
      <c r="B63" s="81" t="s">
        <v>4846</v>
      </c>
      <c r="C63" s="4" t="s">
        <v>54</v>
      </c>
      <c r="D63" s="4"/>
      <c r="E63" s="4" t="s">
        <v>6488</v>
      </c>
      <c r="F63" s="4" t="s">
        <v>131</v>
      </c>
      <c r="G63" s="4" t="s">
        <v>138</v>
      </c>
      <c r="H63" s="4" t="s">
        <v>6489</v>
      </c>
      <c r="I63" s="4" t="s">
        <v>6387</v>
      </c>
      <c r="J63" s="4" t="s">
        <v>6492</v>
      </c>
      <c r="K63" s="4" t="s">
        <v>6493</v>
      </c>
      <c r="L63" s="4" t="s">
        <v>6494</v>
      </c>
      <c r="M63" s="4" t="s">
        <v>6295</v>
      </c>
    </row>
    <row r="64" spans="1:13" s="81" customFormat="1" ht="15.75" thickBot="1" x14ac:dyDescent="0.3">
      <c r="A64" s="82">
        <v>54</v>
      </c>
      <c r="B64" s="81" t="s">
        <v>4847</v>
      </c>
      <c r="C64" s="4" t="s">
        <v>54</v>
      </c>
      <c r="D64" s="4"/>
      <c r="E64" s="4" t="s">
        <v>6488</v>
      </c>
      <c r="F64" s="4" t="s">
        <v>129</v>
      </c>
      <c r="G64" s="4" t="s">
        <v>130</v>
      </c>
      <c r="H64" s="4" t="s">
        <v>6495</v>
      </c>
      <c r="I64" s="4" t="s">
        <v>6316</v>
      </c>
      <c r="J64" s="4" t="s">
        <v>6496</v>
      </c>
      <c r="K64" s="4" t="s">
        <v>6497</v>
      </c>
      <c r="L64" s="4" t="s">
        <v>6498</v>
      </c>
      <c r="M64" s="4" t="s">
        <v>6295</v>
      </c>
    </row>
    <row r="65" spans="1:13" s="81" customFormat="1" ht="15.75" thickBot="1" x14ac:dyDescent="0.3">
      <c r="A65" s="82">
        <v>55</v>
      </c>
      <c r="B65" s="81" t="s">
        <v>4848</v>
      </c>
      <c r="C65" s="4" t="s">
        <v>54</v>
      </c>
      <c r="D65" s="4"/>
      <c r="E65" s="4" t="s">
        <v>6488</v>
      </c>
      <c r="F65" s="4" t="s">
        <v>131</v>
      </c>
      <c r="G65" s="4" t="s">
        <v>136</v>
      </c>
      <c r="H65" s="4" t="s">
        <v>6499</v>
      </c>
      <c r="I65" s="4" t="s">
        <v>6316</v>
      </c>
      <c r="J65" s="4" t="s">
        <v>6500</v>
      </c>
      <c r="K65" s="4" t="s">
        <v>6501</v>
      </c>
      <c r="L65" s="4" t="s">
        <v>6502</v>
      </c>
      <c r="M65" s="4" t="s">
        <v>6295</v>
      </c>
    </row>
    <row r="66" spans="1:13" s="81" customFormat="1" ht="15.75" thickBot="1" x14ac:dyDescent="0.3">
      <c r="A66" s="82">
        <v>56</v>
      </c>
      <c r="B66" s="81" t="s">
        <v>4849</v>
      </c>
      <c r="C66" s="4" t="s">
        <v>54</v>
      </c>
      <c r="D66" s="4"/>
      <c r="E66" s="4" t="s">
        <v>6488</v>
      </c>
      <c r="F66" s="4" t="s">
        <v>131</v>
      </c>
      <c r="G66" s="4" t="s">
        <v>136</v>
      </c>
      <c r="H66" s="4" t="s">
        <v>6503</v>
      </c>
      <c r="I66" s="4" t="s">
        <v>6291</v>
      </c>
      <c r="J66" s="4" t="s">
        <v>6504</v>
      </c>
      <c r="K66" s="4" t="s">
        <v>6505</v>
      </c>
      <c r="L66" s="4" t="s">
        <v>6506</v>
      </c>
      <c r="M66" s="4" t="s">
        <v>6324</v>
      </c>
    </row>
    <row r="67" spans="1:13" s="81" customFormat="1" ht="15.75" thickBot="1" x14ac:dyDescent="0.3">
      <c r="A67" s="82">
        <v>57</v>
      </c>
      <c r="B67" s="81" t="s">
        <v>4850</v>
      </c>
      <c r="C67" s="4" t="s">
        <v>54</v>
      </c>
      <c r="D67" s="4"/>
      <c r="E67" s="4" t="s">
        <v>6289</v>
      </c>
      <c r="F67" s="4" t="s">
        <v>131</v>
      </c>
      <c r="G67" s="4" t="s">
        <v>136</v>
      </c>
      <c r="H67" s="4" t="s">
        <v>6507</v>
      </c>
      <c r="I67" s="4" t="s">
        <v>6508</v>
      </c>
      <c r="J67" s="4" t="s">
        <v>6509</v>
      </c>
      <c r="K67" s="4" t="s">
        <v>6510</v>
      </c>
      <c r="L67" s="4" t="s">
        <v>6511</v>
      </c>
      <c r="M67" s="4" t="s">
        <v>6295</v>
      </c>
    </row>
    <row r="68" spans="1:13" s="81" customFormat="1" ht="15.75" thickBot="1" x14ac:dyDescent="0.3">
      <c r="A68" s="82">
        <v>58</v>
      </c>
      <c r="B68" s="81" t="s">
        <v>4852</v>
      </c>
      <c r="C68" s="4" t="s">
        <v>54</v>
      </c>
      <c r="D68" s="4"/>
      <c r="E68" s="4" t="s">
        <v>6289</v>
      </c>
      <c r="F68" s="4" t="s">
        <v>129</v>
      </c>
      <c r="G68" s="4" t="s">
        <v>130</v>
      </c>
      <c r="H68" s="4" t="s">
        <v>6512</v>
      </c>
      <c r="I68" s="4" t="s">
        <v>6508</v>
      </c>
      <c r="J68" s="4" t="s">
        <v>6513</v>
      </c>
      <c r="K68" s="4" t="s">
        <v>6514</v>
      </c>
      <c r="L68" s="4" t="s">
        <v>6515</v>
      </c>
      <c r="M68" s="4" t="s">
        <v>6295</v>
      </c>
    </row>
    <row r="69" spans="1:13" s="81" customFormat="1" ht="15.75" thickBot="1" x14ac:dyDescent="0.3">
      <c r="A69" s="82">
        <v>59</v>
      </c>
      <c r="B69" s="81" t="s">
        <v>4854</v>
      </c>
      <c r="C69" s="4" t="s">
        <v>54</v>
      </c>
      <c r="D69" s="4"/>
      <c r="E69" s="4" t="s">
        <v>6289</v>
      </c>
      <c r="F69" s="4" t="s">
        <v>131</v>
      </c>
      <c r="G69" s="4" t="s">
        <v>136</v>
      </c>
      <c r="H69" s="4" t="s">
        <v>6516</v>
      </c>
      <c r="I69" s="4" t="s">
        <v>6508</v>
      </c>
      <c r="J69" s="4" t="s">
        <v>6517</v>
      </c>
      <c r="K69" s="4" t="s">
        <v>6518</v>
      </c>
      <c r="L69" s="4" t="s">
        <v>6519</v>
      </c>
      <c r="M69" s="4" t="s">
        <v>6295</v>
      </c>
    </row>
    <row r="70" spans="1:13" s="81" customFormat="1" ht="15.75" thickBot="1" x14ac:dyDescent="0.3">
      <c r="A70" s="82">
        <v>60</v>
      </c>
      <c r="B70" s="81" t="s">
        <v>4856</v>
      </c>
      <c r="C70" s="4" t="s">
        <v>54</v>
      </c>
      <c r="D70" s="4"/>
      <c r="E70" s="4" t="s">
        <v>6289</v>
      </c>
      <c r="F70" s="4" t="s">
        <v>129</v>
      </c>
      <c r="G70" s="4" t="s">
        <v>130</v>
      </c>
      <c r="H70" s="4" t="s">
        <v>6520</v>
      </c>
      <c r="I70" s="4" t="s">
        <v>6521</v>
      </c>
      <c r="J70" s="4" t="s">
        <v>6522</v>
      </c>
      <c r="K70" s="4" t="s">
        <v>6523</v>
      </c>
      <c r="L70" s="4" t="s">
        <v>6524</v>
      </c>
      <c r="M70" s="4" t="s">
        <v>6295</v>
      </c>
    </row>
    <row r="71" spans="1:13" s="81" customFormat="1" ht="15.75" thickBot="1" x14ac:dyDescent="0.3">
      <c r="A71" s="82">
        <v>61</v>
      </c>
      <c r="B71" s="81" t="s">
        <v>4858</v>
      </c>
      <c r="C71" s="4" t="s">
        <v>54</v>
      </c>
      <c r="D71" s="4"/>
      <c r="E71" s="4" t="s">
        <v>6289</v>
      </c>
      <c r="F71" s="4" t="s">
        <v>131</v>
      </c>
      <c r="G71" s="4" t="s">
        <v>136</v>
      </c>
      <c r="H71" s="4" t="s">
        <v>6525</v>
      </c>
      <c r="I71" s="4" t="s">
        <v>6291</v>
      </c>
      <c r="J71" s="4" t="s">
        <v>6526</v>
      </c>
      <c r="K71" s="4" t="s">
        <v>6527</v>
      </c>
      <c r="L71" s="4" t="s">
        <v>6528</v>
      </c>
      <c r="M71" s="4" t="s">
        <v>6324</v>
      </c>
    </row>
    <row r="72" spans="1:13" s="81" customFormat="1" ht="15.75" thickBot="1" x14ac:dyDescent="0.3">
      <c r="A72" s="82">
        <v>62</v>
      </c>
      <c r="B72" s="81" t="s">
        <v>4860</v>
      </c>
      <c r="C72" s="4" t="s">
        <v>54</v>
      </c>
      <c r="D72" s="4"/>
      <c r="E72" s="4" t="s">
        <v>6289</v>
      </c>
      <c r="F72" s="4" t="s">
        <v>131</v>
      </c>
      <c r="G72" s="4" t="s">
        <v>136</v>
      </c>
      <c r="H72" s="4" t="s">
        <v>6529</v>
      </c>
      <c r="I72" s="4" t="s">
        <v>6291</v>
      </c>
      <c r="J72" s="4" t="s">
        <v>6530</v>
      </c>
      <c r="K72" s="4" t="s">
        <v>6531</v>
      </c>
      <c r="L72" s="4" t="s">
        <v>6532</v>
      </c>
      <c r="M72" s="4" t="s">
        <v>6324</v>
      </c>
    </row>
    <row r="73" spans="1:13" s="81" customFormat="1" ht="15.75" thickBot="1" x14ac:dyDescent="0.3">
      <c r="A73" s="82">
        <v>63</v>
      </c>
      <c r="B73" s="81" t="s">
        <v>4862</v>
      </c>
      <c r="C73" s="4" t="s">
        <v>54</v>
      </c>
      <c r="D73" s="4"/>
      <c r="E73" s="4" t="s">
        <v>6289</v>
      </c>
      <c r="F73" s="4" t="s">
        <v>129</v>
      </c>
      <c r="G73" s="4" t="s">
        <v>130</v>
      </c>
      <c r="H73" s="4" t="s">
        <v>6533</v>
      </c>
      <c r="I73" s="4" t="s">
        <v>6534</v>
      </c>
      <c r="J73" s="4" t="s">
        <v>6535</v>
      </c>
      <c r="K73" s="4" t="s">
        <v>6536</v>
      </c>
      <c r="L73" s="4" t="s">
        <v>6537</v>
      </c>
      <c r="M73" s="4" t="s">
        <v>6295</v>
      </c>
    </row>
    <row r="74" spans="1:13" s="81" customFormat="1" ht="15.75" thickBot="1" x14ac:dyDescent="0.3">
      <c r="A74" s="82">
        <v>64</v>
      </c>
      <c r="B74" s="81" t="s">
        <v>4864</v>
      </c>
      <c r="C74" s="4" t="s">
        <v>54</v>
      </c>
      <c r="D74" s="4"/>
      <c r="E74" s="4" t="s">
        <v>6289</v>
      </c>
      <c r="F74" s="4" t="s">
        <v>137</v>
      </c>
      <c r="G74" s="4" t="s">
        <v>138</v>
      </c>
      <c r="H74" s="4" t="s">
        <v>6538</v>
      </c>
      <c r="I74" s="4" t="s">
        <v>6539</v>
      </c>
      <c r="J74" s="4" t="s">
        <v>6540</v>
      </c>
      <c r="K74" s="4" t="s">
        <v>6541</v>
      </c>
      <c r="L74" s="4" t="s">
        <v>6542</v>
      </c>
      <c r="M74" s="4" t="s">
        <v>6295</v>
      </c>
    </row>
    <row r="75" spans="1:13" s="81" customFormat="1" ht="15.75" thickBot="1" x14ac:dyDescent="0.3">
      <c r="A75" s="82">
        <v>65</v>
      </c>
      <c r="B75" s="81" t="s">
        <v>4866</v>
      </c>
      <c r="C75" s="4" t="s">
        <v>54</v>
      </c>
      <c r="D75" s="4"/>
      <c r="E75" s="4" t="s">
        <v>6289</v>
      </c>
      <c r="F75" s="4" t="s">
        <v>137</v>
      </c>
      <c r="G75" s="4" t="s">
        <v>130</v>
      </c>
      <c r="H75" s="4" t="s">
        <v>6543</v>
      </c>
      <c r="I75" s="4" t="s">
        <v>6544</v>
      </c>
      <c r="J75" s="4" t="s">
        <v>6545</v>
      </c>
      <c r="K75" s="4" t="s">
        <v>6546</v>
      </c>
      <c r="L75" s="4" t="s">
        <v>6547</v>
      </c>
      <c r="M75" s="4" t="s">
        <v>6295</v>
      </c>
    </row>
    <row r="76" spans="1:13" s="81" customFormat="1" ht="15.75" thickBot="1" x14ac:dyDescent="0.3">
      <c r="A76" s="82">
        <v>66</v>
      </c>
      <c r="B76" s="81" t="s">
        <v>4868</v>
      </c>
      <c r="C76" s="4" t="s">
        <v>54</v>
      </c>
      <c r="D76" s="4"/>
      <c r="E76" s="4" t="s">
        <v>6289</v>
      </c>
      <c r="F76" s="4" t="s">
        <v>131</v>
      </c>
      <c r="G76" s="4" t="s">
        <v>140</v>
      </c>
      <c r="H76" s="4" t="s">
        <v>6548</v>
      </c>
      <c r="I76" s="4" t="s">
        <v>6387</v>
      </c>
      <c r="J76" s="4" t="s">
        <v>6549</v>
      </c>
      <c r="K76" s="4" t="s">
        <v>6550</v>
      </c>
      <c r="L76" s="4" t="s">
        <v>6299</v>
      </c>
      <c r="M76" s="4" t="s">
        <v>6295</v>
      </c>
    </row>
    <row r="77" spans="1:13" s="81" customFormat="1" ht="15.75" thickBot="1" x14ac:dyDescent="0.3">
      <c r="A77" s="82">
        <v>67</v>
      </c>
      <c r="B77" s="81" t="s">
        <v>4870</v>
      </c>
      <c r="C77" s="4" t="s">
        <v>54</v>
      </c>
      <c r="D77" s="4"/>
      <c r="E77" s="4" t="s">
        <v>6289</v>
      </c>
      <c r="F77" s="4" t="s">
        <v>131</v>
      </c>
      <c r="G77" s="4" t="s">
        <v>130</v>
      </c>
      <c r="H77" s="4" t="s">
        <v>6551</v>
      </c>
      <c r="I77" s="4" t="s">
        <v>6387</v>
      </c>
      <c r="J77" s="4" t="s">
        <v>6552</v>
      </c>
      <c r="K77" s="4" t="s">
        <v>6553</v>
      </c>
      <c r="L77" s="4" t="s">
        <v>6554</v>
      </c>
      <c r="M77" s="4" t="s">
        <v>6295</v>
      </c>
    </row>
    <row r="78" spans="1:13" s="81" customFormat="1" ht="15.75" thickBot="1" x14ac:dyDescent="0.3">
      <c r="A78" s="82">
        <v>68</v>
      </c>
      <c r="B78" s="81" t="s">
        <v>4872</v>
      </c>
      <c r="C78" s="4" t="s">
        <v>54</v>
      </c>
      <c r="D78" s="4"/>
      <c r="E78" s="4" t="s">
        <v>6289</v>
      </c>
      <c r="F78" s="4" t="s">
        <v>137</v>
      </c>
      <c r="G78" s="4" t="s">
        <v>130</v>
      </c>
      <c r="H78" s="4" t="s">
        <v>6555</v>
      </c>
      <c r="I78" s="4" t="s">
        <v>6387</v>
      </c>
      <c r="J78" s="4" t="s">
        <v>6556</v>
      </c>
      <c r="K78" s="4" t="s">
        <v>6557</v>
      </c>
      <c r="L78" s="4" t="s">
        <v>6558</v>
      </c>
      <c r="M78" s="4" t="s">
        <v>6295</v>
      </c>
    </row>
    <row r="79" spans="1:13" s="81" customFormat="1" ht="15.75" thickBot="1" x14ac:dyDescent="0.3">
      <c r="A79" s="82">
        <v>69</v>
      </c>
      <c r="B79" s="81" t="s">
        <v>4874</v>
      </c>
      <c r="C79" s="4" t="s">
        <v>54</v>
      </c>
      <c r="D79" s="4"/>
      <c r="E79" s="4" t="s">
        <v>6289</v>
      </c>
      <c r="F79" s="4" t="s">
        <v>131</v>
      </c>
      <c r="G79" s="4" t="s">
        <v>130</v>
      </c>
      <c r="H79" s="4" t="s">
        <v>6559</v>
      </c>
      <c r="I79" s="4" t="s">
        <v>6387</v>
      </c>
      <c r="J79" s="4" t="s">
        <v>6560</v>
      </c>
      <c r="K79" s="4" t="s">
        <v>6561</v>
      </c>
      <c r="L79" s="4" t="s">
        <v>6299</v>
      </c>
      <c r="M79" s="4" t="s">
        <v>6295</v>
      </c>
    </row>
    <row r="80" spans="1:13" s="81" customFormat="1" ht="15.75" thickBot="1" x14ac:dyDescent="0.3">
      <c r="A80" s="82">
        <v>70</v>
      </c>
      <c r="B80" s="81" t="s">
        <v>4876</v>
      </c>
      <c r="C80" s="4" t="s">
        <v>54</v>
      </c>
      <c r="D80" s="4"/>
      <c r="E80" s="4" t="s">
        <v>6289</v>
      </c>
      <c r="F80" s="4" t="s">
        <v>131</v>
      </c>
      <c r="G80" s="4" t="s">
        <v>130</v>
      </c>
      <c r="H80" s="4" t="s">
        <v>6562</v>
      </c>
      <c r="I80" s="4" t="s">
        <v>6508</v>
      </c>
      <c r="J80" s="4" t="s">
        <v>6563</v>
      </c>
      <c r="K80" s="4" t="s">
        <v>6311</v>
      </c>
      <c r="L80" s="4" t="s">
        <v>6564</v>
      </c>
      <c r="M80" s="4" t="s">
        <v>6295</v>
      </c>
    </row>
    <row r="81" spans="1:13" s="81" customFormat="1" ht="15.75" thickBot="1" x14ac:dyDescent="0.3">
      <c r="A81" s="82">
        <v>71</v>
      </c>
      <c r="B81" s="81" t="s">
        <v>4878</v>
      </c>
      <c r="C81" s="4" t="s">
        <v>54</v>
      </c>
      <c r="D81" s="4"/>
      <c r="E81" s="4" t="s">
        <v>6289</v>
      </c>
      <c r="F81" s="4" t="s">
        <v>137</v>
      </c>
      <c r="G81" s="4" t="s">
        <v>130</v>
      </c>
      <c r="H81" s="4" t="s">
        <v>6565</v>
      </c>
      <c r="I81" s="4" t="s">
        <v>6420</v>
      </c>
      <c r="J81" s="4" t="s">
        <v>6566</v>
      </c>
      <c r="K81" s="4" t="s">
        <v>6422</v>
      </c>
      <c r="L81" s="4" t="s">
        <v>6567</v>
      </c>
      <c r="M81" s="4" t="s">
        <v>6295</v>
      </c>
    </row>
    <row r="82" spans="1:13" s="81" customFormat="1" ht="15.75" thickBot="1" x14ac:dyDescent="0.3">
      <c r="A82" s="82">
        <v>72</v>
      </c>
      <c r="B82" s="81" t="s">
        <v>4880</v>
      </c>
      <c r="C82" s="4" t="s">
        <v>54</v>
      </c>
      <c r="D82" s="4"/>
      <c r="E82" s="4" t="s">
        <v>6289</v>
      </c>
      <c r="F82" s="4" t="s">
        <v>131</v>
      </c>
      <c r="G82" s="4" t="s">
        <v>130</v>
      </c>
      <c r="H82" s="4" t="s">
        <v>6568</v>
      </c>
      <c r="I82" s="4" t="s">
        <v>6508</v>
      </c>
      <c r="J82" s="4" t="s">
        <v>6569</v>
      </c>
      <c r="K82" s="4" t="s">
        <v>6570</v>
      </c>
      <c r="L82" s="4" t="s">
        <v>6571</v>
      </c>
      <c r="M82" s="4" t="s">
        <v>6295</v>
      </c>
    </row>
    <row r="83" spans="1:13" s="81" customFormat="1" ht="15.75" thickBot="1" x14ac:dyDescent="0.3">
      <c r="A83" s="82">
        <v>73</v>
      </c>
      <c r="B83" s="81" t="s">
        <v>4881</v>
      </c>
      <c r="C83" s="4" t="s">
        <v>54</v>
      </c>
      <c r="D83" s="4"/>
      <c r="E83" s="4" t="s">
        <v>6289</v>
      </c>
      <c r="F83" s="4" t="s">
        <v>137</v>
      </c>
      <c r="G83" s="4" t="s">
        <v>130</v>
      </c>
      <c r="H83" s="4" t="s">
        <v>6572</v>
      </c>
      <c r="I83" s="4" t="s">
        <v>6573</v>
      </c>
      <c r="J83" s="4" t="s">
        <v>6574</v>
      </c>
      <c r="K83" s="4" t="s">
        <v>6575</v>
      </c>
      <c r="L83" s="4" t="s">
        <v>6576</v>
      </c>
      <c r="M83" s="4" t="s">
        <v>6295</v>
      </c>
    </row>
    <row r="84" spans="1:13" s="81" customFormat="1" ht="15.75" thickBot="1" x14ac:dyDescent="0.3">
      <c r="A84" s="82">
        <v>74</v>
      </c>
      <c r="B84" s="81" t="s">
        <v>4882</v>
      </c>
      <c r="C84" s="4" t="s">
        <v>54</v>
      </c>
      <c r="D84" s="4"/>
      <c r="E84" s="4" t="s">
        <v>6289</v>
      </c>
      <c r="F84" s="4" t="s">
        <v>137</v>
      </c>
      <c r="G84" s="4" t="s">
        <v>130</v>
      </c>
      <c r="H84" s="4" t="s">
        <v>6577</v>
      </c>
      <c r="I84" s="4" t="s">
        <v>6387</v>
      </c>
      <c r="J84" s="4" t="s">
        <v>6578</v>
      </c>
      <c r="K84" s="4" t="s">
        <v>6579</v>
      </c>
      <c r="L84" s="4" t="s">
        <v>6580</v>
      </c>
      <c r="M84" s="4" t="s">
        <v>6295</v>
      </c>
    </row>
    <row r="85" spans="1:13" s="81" customFormat="1" ht="15.75" thickBot="1" x14ac:dyDescent="0.3">
      <c r="A85" s="82">
        <v>75</v>
      </c>
      <c r="B85" s="81" t="s">
        <v>4883</v>
      </c>
      <c r="C85" s="4" t="s">
        <v>54</v>
      </c>
      <c r="D85" s="4"/>
      <c r="E85" s="4" t="s">
        <v>6289</v>
      </c>
      <c r="F85" s="4" t="s">
        <v>129</v>
      </c>
      <c r="G85" s="4" t="s">
        <v>130</v>
      </c>
      <c r="H85" s="4" t="s">
        <v>6581</v>
      </c>
      <c r="I85" s="4" t="s">
        <v>6582</v>
      </c>
      <c r="J85" s="4" t="s">
        <v>6583</v>
      </c>
      <c r="K85" s="4" t="s">
        <v>6305</v>
      </c>
      <c r="L85" s="4" t="s">
        <v>6584</v>
      </c>
      <c r="M85" s="4" t="s">
        <v>6295</v>
      </c>
    </row>
    <row r="86" spans="1:13" s="81" customFormat="1" ht="15.75" thickBot="1" x14ac:dyDescent="0.3">
      <c r="A86" s="82">
        <v>76</v>
      </c>
      <c r="B86" s="81" t="s">
        <v>4884</v>
      </c>
      <c r="C86" s="4" t="s">
        <v>54</v>
      </c>
      <c r="D86" s="4"/>
      <c r="E86" s="4" t="s">
        <v>6289</v>
      </c>
      <c r="F86" s="4" t="s">
        <v>129</v>
      </c>
      <c r="G86" s="4" t="s">
        <v>130</v>
      </c>
      <c r="H86" s="4" t="s">
        <v>6585</v>
      </c>
      <c r="I86" s="4" t="s">
        <v>6508</v>
      </c>
      <c r="J86" s="4" t="s">
        <v>6586</v>
      </c>
      <c r="K86" s="4" t="s">
        <v>6311</v>
      </c>
      <c r="L86" s="4" t="s">
        <v>6587</v>
      </c>
      <c r="M86" s="4" t="s">
        <v>6295</v>
      </c>
    </row>
    <row r="87" spans="1:13" s="81" customFormat="1" ht="15.75" thickBot="1" x14ac:dyDescent="0.3">
      <c r="A87" s="82">
        <v>77</v>
      </c>
      <c r="B87" s="81" t="s">
        <v>4886</v>
      </c>
      <c r="C87" s="4" t="s">
        <v>54</v>
      </c>
      <c r="D87" s="4"/>
      <c r="E87" s="4" t="s">
        <v>6289</v>
      </c>
      <c r="F87" s="4" t="s">
        <v>131</v>
      </c>
      <c r="G87" s="4" t="s">
        <v>130</v>
      </c>
      <c r="H87" s="4" t="s">
        <v>6588</v>
      </c>
      <c r="I87" s="4" t="s">
        <v>6291</v>
      </c>
      <c r="J87" s="4" t="s">
        <v>6589</v>
      </c>
      <c r="K87" s="4" t="s">
        <v>6590</v>
      </c>
      <c r="L87" s="4" t="s">
        <v>6591</v>
      </c>
      <c r="M87" s="4" t="s">
        <v>6324</v>
      </c>
    </row>
    <row r="88" spans="1:13" s="81" customFormat="1" ht="15.75" thickBot="1" x14ac:dyDescent="0.3">
      <c r="A88" s="82">
        <v>78</v>
      </c>
      <c r="B88" s="81" t="s">
        <v>4888</v>
      </c>
      <c r="C88" s="4" t="s">
        <v>54</v>
      </c>
      <c r="D88" s="4"/>
      <c r="E88" s="4" t="s">
        <v>6289</v>
      </c>
      <c r="F88" s="4" t="s">
        <v>131</v>
      </c>
      <c r="G88" s="4" t="s">
        <v>130</v>
      </c>
      <c r="H88" s="4" t="s">
        <v>6592</v>
      </c>
      <c r="I88" s="4" t="s">
        <v>6401</v>
      </c>
      <c r="J88" s="4" t="s">
        <v>6593</v>
      </c>
      <c r="K88" s="4" t="s">
        <v>6305</v>
      </c>
      <c r="L88" s="4" t="s">
        <v>6594</v>
      </c>
      <c r="M88" s="4" t="s">
        <v>6295</v>
      </c>
    </row>
    <row r="89" spans="1:13" s="81" customFormat="1" ht="15.75" thickBot="1" x14ac:dyDescent="0.3">
      <c r="A89" s="82">
        <v>79</v>
      </c>
      <c r="B89" s="81" t="s">
        <v>4890</v>
      </c>
      <c r="C89" s="4" t="s">
        <v>54</v>
      </c>
      <c r="D89" s="4"/>
      <c r="E89" s="4" t="s">
        <v>6289</v>
      </c>
      <c r="F89" s="4" t="s">
        <v>131</v>
      </c>
      <c r="G89" s="4" t="s">
        <v>136</v>
      </c>
      <c r="H89" s="4" t="s">
        <v>6595</v>
      </c>
      <c r="I89" s="4" t="s">
        <v>6596</v>
      </c>
      <c r="J89" s="4" t="s">
        <v>6597</v>
      </c>
      <c r="K89" s="4" t="s">
        <v>6598</v>
      </c>
      <c r="L89" s="4" t="s">
        <v>6599</v>
      </c>
      <c r="M89" s="4" t="s">
        <v>6324</v>
      </c>
    </row>
    <row r="90" spans="1:13" s="81" customFormat="1" ht="15.75" thickBot="1" x14ac:dyDescent="0.3">
      <c r="A90" s="82">
        <v>80</v>
      </c>
      <c r="B90" s="81" t="s">
        <v>4892</v>
      </c>
      <c r="C90" s="4" t="s">
        <v>54</v>
      </c>
      <c r="D90" s="4"/>
      <c r="E90" s="4" t="s">
        <v>6289</v>
      </c>
      <c r="F90" s="4" t="s">
        <v>131</v>
      </c>
      <c r="G90" s="4" t="s">
        <v>136</v>
      </c>
      <c r="H90" s="4" t="s">
        <v>6600</v>
      </c>
      <c r="I90" s="4" t="s">
        <v>6601</v>
      </c>
      <c r="J90" s="4" t="s">
        <v>6602</v>
      </c>
      <c r="K90" s="4" t="s">
        <v>6603</v>
      </c>
      <c r="L90" s="4" t="s">
        <v>6604</v>
      </c>
      <c r="M90" s="4" t="s">
        <v>6295</v>
      </c>
    </row>
    <row r="91" spans="1:13" s="81" customFormat="1" ht="15.75" thickBot="1" x14ac:dyDescent="0.3">
      <c r="A91" s="82">
        <v>81</v>
      </c>
      <c r="B91" s="81" t="s">
        <v>4894</v>
      </c>
      <c r="C91" s="4" t="s">
        <v>54</v>
      </c>
      <c r="D91" s="4"/>
      <c r="E91" s="4" t="s">
        <v>6289</v>
      </c>
      <c r="F91" s="4" t="s">
        <v>131</v>
      </c>
      <c r="G91" s="4" t="s">
        <v>130</v>
      </c>
      <c r="H91" s="4" t="s">
        <v>6605</v>
      </c>
      <c r="I91" s="4" t="s">
        <v>6606</v>
      </c>
      <c r="J91" s="4" t="s">
        <v>6607</v>
      </c>
      <c r="K91" s="4" t="s">
        <v>6311</v>
      </c>
      <c r="L91" s="4" t="s">
        <v>6608</v>
      </c>
      <c r="M91" s="4" t="s">
        <v>6295</v>
      </c>
    </row>
    <row r="92" spans="1:13" s="81" customFormat="1" ht="15.75" thickBot="1" x14ac:dyDescent="0.3">
      <c r="A92" s="82">
        <v>82</v>
      </c>
      <c r="B92" s="81" t="s">
        <v>4896</v>
      </c>
      <c r="C92" s="4" t="s">
        <v>54</v>
      </c>
      <c r="D92" s="4"/>
      <c r="E92" s="4" t="s">
        <v>6289</v>
      </c>
      <c r="F92" s="4" t="s">
        <v>131</v>
      </c>
      <c r="G92" s="4" t="s">
        <v>130</v>
      </c>
      <c r="H92" s="4" t="s">
        <v>6609</v>
      </c>
      <c r="I92" s="4" t="s">
        <v>6610</v>
      </c>
      <c r="J92" s="4" t="s">
        <v>6611</v>
      </c>
      <c r="K92" s="4" t="s">
        <v>6612</v>
      </c>
      <c r="L92" s="4" t="s">
        <v>6613</v>
      </c>
      <c r="M92" s="4" t="s">
        <v>6295</v>
      </c>
    </row>
    <row r="93" spans="1:13" s="81" customFormat="1" ht="15.75" thickBot="1" x14ac:dyDescent="0.3">
      <c r="A93" s="82">
        <v>83</v>
      </c>
      <c r="B93" s="81" t="s">
        <v>4898</v>
      </c>
      <c r="C93" s="4" t="s">
        <v>54</v>
      </c>
      <c r="D93" s="4"/>
      <c r="E93" s="4" t="s">
        <v>6451</v>
      </c>
      <c r="F93" s="4" t="s">
        <v>131</v>
      </c>
      <c r="G93" s="4" t="s">
        <v>130</v>
      </c>
      <c r="H93" s="4" t="s">
        <v>6614</v>
      </c>
      <c r="I93" s="4" t="s">
        <v>6316</v>
      </c>
      <c r="J93" s="4" t="s">
        <v>6615</v>
      </c>
      <c r="K93" s="4" t="s">
        <v>6616</v>
      </c>
      <c r="L93" s="4" t="s">
        <v>6617</v>
      </c>
      <c r="M93" s="4" t="s">
        <v>6295</v>
      </c>
    </row>
    <row r="94" spans="1:13" s="81" customFormat="1" ht="15.75" thickBot="1" x14ac:dyDescent="0.3">
      <c r="A94" s="82">
        <v>84</v>
      </c>
      <c r="B94" s="81" t="s">
        <v>4900</v>
      </c>
      <c r="C94" s="4" t="s">
        <v>54</v>
      </c>
      <c r="D94" s="4"/>
      <c r="E94" s="4" t="s">
        <v>6451</v>
      </c>
      <c r="F94" s="4" t="s">
        <v>131</v>
      </c>
      <c r="G94" s="4" t="s">
        <v>136</v>
      </c>
      <c r="H94" s="4" t="s">
        <v>6618</v>
      </c>
      <c r="I94" s="4" t="s">
        <v>6316</v>
      </c>
      <c r="J94" s="4" t="s">
        <v>6619</v>
      </c>
      <c r="K94" s="4" t="s">
        <v>6311</v>
      </c>
      <c r="L94" s="4" t="s">
        <v>6620</v>
      </c>
      <c r="M94" s="4" t="s">
        <v>6295</v>
      </c>
    </row>
    <row r="95" spans="1:13" s="81" customFormat="1" ht="15.75" thickBot="1" x14ac:dyDescent="0.3">
      <c r="A95" s="82">
        <v>85</v>
      </c>
      <c r="B95" s="81" t="s">
        <v>4902</v>
      </c>
      <c r="C95" s="4" t="s">
        <v>54</v>
      </c>
      <c r="D95" s="4"/>
      <c r="E95" s="4" t="s">
        <v>6451</v>
      </c>
      <c r="F95" s="4" t="s">
        <v>131</v>
      </c>
      <c r="G95" s="4" t="s">
        <v>136</v>
      </c>
      <c r="H95" s="4" t="s">
        <v>6621</v>
      </c>
      <c r="I95" s="4" t="s">
        <v>6316</v>
      </c>
      <c r="J95" s="4" t="s">
        <v>6622</v>
      </c>
      <c r="K95" s="4" t="s">
        <v>6311</v>
      </c>
      <c r="L95" s="4" t="s">
        <v>6623</v>
      </c>
      <c r="M95" s="4" t="s">
        <v>6295</v>
      </c>
    </row>
    <row r="96" spans="1:13" s="81" customFormat="1" ht="15.75" thickBot="1" x14ac:dyDescent="0.3">
      <c r="A96" s="82">
        <v>86</v>
      </c>
      <c r="B96" s="81" t="s">
        <v>4904</v>
      </c>
      <c r="C96" s="4" t="s">
        <v>54</v>
      </c>
      <c r="D96" s="4"/>
      <c r="E96" s="4" t="s">
        <v>6451</v>
      </c>
      <c r="F96" s="4" t="s">
        <v>131</v>
      </c>
      <c r="G96" s="4" t="s">
        <v>136</v>
      </c>
      <c r="H96" s="4" t="s">
        <v>6624</v>
      </c>
      <c r="I96" s="4" t="s">
        <v>6316</v>
      </c>
      <c r="J96" s="4" t="s">
        <v>6625</v>
      </c>
      <c r="K96" s="4" t="s">
        <v>6311</v>
      </c>
      <c r="L96" s="4" t="s">
        <v>6626</v>
      </c>
      <c r="M96" s="4" t="s">
        <v>6295</v>
      </c>
    </row>
    <row r="97" spans="1:13" s="81" customFormat="1" ht="15.75" thickBot="1" x14ac:dyDescent="0.3">
      <c r="A97" s="82">
        <v>87</v>
      </c>
      <c r="B97" s="81" t="s">
        <v>4906</v>
      </c>
      <c r="C97" s="4" t="s">
        <v>54</v>
      </c>
      <c r="D97" s="4"/>
      <c r="E97" s="4" t="s">
        <v>6289</v>
      </c>
      <c r="F97" s="4" t="s">
        <v>137</v>
      </c>
      <c r="G97" s="4" t="s">
        <v>128</v>
      </c>
      <c r="H97" s="4" t="s">
        <v>6627</v>
      </c>
      <c r="I97" s="4" t="s">
        <v>6401</v>
      </c>
      <c r="J97" s="4" t="s">
        <v>6628</v>
      </c>
      <c r="K97" s="4" t="s">
        <v>6305</v>
      </c>
      <c r="L97" s="4" t="s">
        <v>6629</v>
      </c>
      <c r="M97" s="4" t="s">
        <v>6295</v>
      </c>
    </row>
    <row r="98" spans="1:13" s="81" customFormat="1" ht="15.75" thickBot="1" x14ac:dyDescent="0.3">
      <c r="A98" s="82">
        <v>88</v>
      </c>
      <c r="B98" s="81" t="s">
        <v>4908</v>
      </c>
      <c r="C98" s="4" t="s">
        <v>54</v>
      </c>
      <c r="D98" s="4"/>
      <c r="E98" s="4" t="s">
        <v>6289</v>
      </c>
      <c r="F98" s="4" t="s">
        <v>131</v>
      </c>
      <c r="G98" s="4" t="s">
        <v>136</v>
      </c>
      <c r="H98" s="4" t="s">
        <v>6630</v>
      </c>
      <c r="I98" s="4" t="s">
        <v>6631</v>
      </c>
      <c r="J98" s="4" t="s">
        <v>6632</v>
      </c>
      <c r="K98" s="4" t="s">
        <v>6311</v>
      </c>
      <c r="L98" s="4" t="s">
        <v>6633</v>
      </c>
      <c r="M98" s="4" t="s">
        <v>6324</v>
      </c>
    </row>
    <row r="99" spans="1:13" s="81" customFormat="1" ht="15.75" thickBot="1" x14ac:dyDescent="0.3">
      <c r="A99" s="82">
        <v>89</v>
      </c>
      <c r="B99" s="81" t="s">
        <v>4910</v>
      </c>
      <c r="C99" s="4" t="s">
        <v>54</v>
      </c>
      <c r="D99" s="4"/>
      <c r="E99" s="4" t="s">
        <v>6451</v>
      </c>
      <c r="F99" s="4" t="s">
        <v>131</v>
      </c>
      <c r="G99" s="4" t="s">
        <v>130</v>
      </c>
      <c r="H99" s="4" t="s">
        <v>6634</v>
      </c>
      <c r="I99" s="4" t="s">
        <v>6316</v>
      </c>
      <c r="J99" s="4" t="s">
        <v>6635</v>
      </c>
      <c r="K99" s="4" t="s">
        <v>6311</v>
      </c>
      <c r="L99" s="4" t="s">
        <v>6636</v>
      </c>
      <c r="M99" s="4" t="s">
        <v>6295</v>
      </c>
    </row>
    <row r="100" spans="1:13" s="81" customFormat="1" ht="15.75" thickBot="1" x14ac:dyDescent="0.3">
      <c r="A100" s="82">
        <v>90</v>
      </c>
      <c r="B100" s="81" t="s">
        <v>4912</v>
      </c>
      <c r="C100" s="4" t="s">
        <v>54</v>
      </c>
      <c r="D100" s="4"/>
      <c r="E100" s="4" t="s">
        <v>6451</v>
      </c>
      <c r="F100" s="4" t="s">
        <v>131</v>
      </c>
      <c r="G100" s="4" t="s">
        <v>136</v>
      </c>
      <c r="H100" s="4" t="s">
        <v>6637</v>
      </c>
      <c r="I100" s="4" t="s">
        <v>6316</v>
      </c>
      <c r="J100" s="4" t="s">
        <v>6638</v>
      </c>
      <c r="K100" s="4" t="s">
        <v>6639</v>
      </c>
      <c r="L100" s="4" t="s">
        <v>6640</v>
      </c>
      <c r="M100" s="4" t="s">
        <v>6324</v>
      </c>
    </row>
    <row r="101" spans="1:13" s="81" customFormat="1" ht="15.75" thickBot="1" x14ac:dyDescent="0.3">
      <c r="A101" s="82">
        <v>91</v>
      </c>
      <c r="B101" s="81" t="s">
        <v>4914</v>
      </c>
      <c r="C101" s="4" t="s">
        <v>54</v>
      </c>
      <c r="D101" s="4"/>
      <c r="E101" s="4" t="s">
        <v>6641</v>
      </c>
      <c r="F101" s="4" t="s">
        <v>131</v>
      </c>
      <c r="G101" s="4" t="s">
        <v>128</v>
      </c>
      <c r="H101" s="4" t="s">
        <v>6642</v>
      </c>
      <c r="I101" s="4" t="s">
        <v>6631</v>
      </c>
      <c r="J101" s="4" t="s">
        <v>6643</v>
      </c>
      <c r="K101" s="4" t="s">
        <v>6644</v>
      </c>
      <c r="L101" s="4" t="s">
        <v>6645</v>
      </c>
      <c r="M101" s="4" t="s">
        <v>6295</v>
      </c>
    </row>
    <row r="102" spans="1:13" s="81" customFormat="1" ht="15.75" thickBot="1" x14ac:dyDescent="0.3">
      <c r="A102" s="82">
        <v>92</v>
      </c>
      <c r="B102" s="81" t="s">
        <v>4916</v>
      </c>
      <c r="C102" s="4" t="s">
        <v>54</v>
      </c>
      <c r="D102" s="4"/>
      <c r="E102" s="4" t="s">
        <v>6646</v>
      </c>
      <c r="F102" s="4" t="s">
        <v>131</v>
      </c>
      <c r="G102" s="4" t="s">
        <v>132</v>
      </c>
      <c r="H102" s="4" t="s">
        <v>6647</v>
      </c>
      <c r="I102" s="4" t="s">
        <v>6648</v>
      </c>
      <c r="J102" s="4" t="s">
        <v>6649</v>
      </c>
      <c r="K102" s="4" t="s">
        <v>6650</v>
      </c>
      <c r="L102" s="4" t="s">
        <v>6651</v>
      </c>
      <c r="M102" s="4" t="s">
        <v>6295</v>
      </c>
    </row>
    <row r="103" spans="1:13" s="81" customFormat="1" ht="15.75" thickBot="1" x14ac:dyDescent="0.3">
      <c r="A103" s="82">
        <v>93</v>
      </c>
      <c r="B103" s="81" t="s">
        <v>4918</v>
      </c>
      <c r="C103" s="4" t="s">
        <v>54</v>
      </c>
      <c r="D103" s="4"/>
      <c r="E103" s="4" t="s">
        <v>6652</v>
      </c>
      <c r="F103" s="4" t="s">
        <v>131</v>
      </c>
      <c r="G103" s="4" t="s">
        <v>130</v>
      </c>
      <c r="H103" s="4" t="s">
        <v>6653</v>
      </c>
      <c r="I103" s="4" t="s">
        <v>6387</v>
      </c>
      <c r="J103" s="4" t="s">
        <v>6654</v>
      </c>
      <c r="K103" s="4" t="s">
        <v>6655</v>
      </c>
      <c r="L103" s="4" t="s">
        <v>6656</v>
      </c>
      <c r="M103" s="4" t="s">
        <v>6295</v>
      </c>
    </row>
    <row r="104" spans="1:13" s="81" customFormat="1" ht="15.75" thickBot="1" x14ac:dyDescent="0.3">
      <c r="A104" s="82">
        <v>94</v>
      </c>
      <c r="B104" s="81" t="s">
        <v>4920</v>
      </c>
      <c r="C104" s="4" t="s">
        <v>54</v>
      </c>
      <c r="D104" s="4"/>
      <c r="E104" s="4" t="s">
        <v>6657</v>
      </c>
      <c r="F104" s="4" t="s">
        <v>129</v>
      </c>
      <c r="G104" s="4" t="s">
        <v>138</v>
      </c>
      <c r="H104" s="4" t="s">
        <v>6658</v>
      </c>
      <c r="I104" s="4" t="s">
        <v>6659</v>
      </c>
      <c r="J104" s="4" t="s">
        <v>6660</v>
      </c>
      <c r="K104" s="4" t="s">
        <v>6305</v>
      </c>
      <c r="L104" s="4" t="s">
        <v>6661</v>
      </c>
      <c r="M104" s="4" t="s">
        <v>6295</v>
      </c>
    </row>
    <row r="105" spans="1:13" s="81" customFormat="1" ht="15.75" thickBot="1" x14ac:dyDescent="0.3">
      <c r="A105" s="82">
        <v>95</v>
      </c>
      <c r="B105" s="81" t="s">
        <v>4922</v>
      </c>
      <c r="C105" s="4" t="s">
        <v>54</v>
      </c>
      <c r="D105" s="4"/>
      <c r="E105" s="4" t="s">
        <v>6657</v>
      </c>
      <c r="F105" s="4" t="s">
        <v>131</v>
      </c>
      <c r="G105" s="4" t="s">
        <v>130</v>
      </c>
      <c r="H105" s="4" t="s">
        <v>6662</v>
      </c>
      <c r="I105" s="4" t="s">
        <v>6291</v>
      </c>
      <c r="J105" s="4" t="s">
        <v>6663</v>
      </c>
      <c r="K105" s="4" t="s">
        <v>6664</v>
      </c>
      <c r="L105" s="4" t="s">
        <v>6665</v>
      </c>
      <c r="M105" s="4" t="s">
        <v>6295</v>
      </c>
    </row>
    <row r="106" spans="1:13" s="81" customFormat="1" ht="15.75" thickBot="1" x14ac:dyDescent="0.3">
      <c r="A106" s="82">
        <v>96</v>
      </c>
      <c r="B106" s="81" t="s">
        <v>4924</v>
      </c>
      <c r="C106" s="4" t="s">
        <v>54</v>
      </c>
      <c r="D106" s="4"/>
      <c r="E106" s="4" t="s">
        <v>6657</v>
      </c>
      <c r="F106" s="4" t="s">
        <v>129</v>
      </c>
      <c r="G106" s="4" t="s">
        <v>138</v>
      </c>
      <c r="H106" s="4" t="s">
        <v>6666</v>
      </c>
      <c r="I106" s="4" t="s">
        <v>6659</v>
      </c>
      <c r="J106" s="4" t="s">
        <v>6667</v>
      </c>
      <c r="K106" s="4" t="s">
        <v>6305</v>
      </c>
      <c r="L106" s="4" t="s">
        <v>6661</v>
      </c>
      <c r="M106" s="4" t="s">
        <v>6295</v>
      </c>
    </row>
    <row r="107" spans="1:13" s="81" customFormat="1" ht="15.75" thickBot="1" x14ac:dyDescent="0.3">
      <c r="A107" s="82">
        <v>97</v>
      </c>
      <c r="B107" s="81" t="s">
        <v>4926</v>
      </c>
      <c r="C107" s="4" t="s">
        <v>54</v>
      </c>
      <c r="D107" s="4"/>
      <c r="E107" s="4" t="s">
        <v>6657</v>
      </c>
      <c r="F107" s="4" t="s">
        <v>131</v>
      </c>
      <c r="G107" s="4" t="s">
        <v>128</v>
      </c>
      <c r="H107" s="4" t="s">
        <v>6668</v>
      </c>
      <c r="I107" s="4" t="s">
        <v>6316</v>
      </c>
      <c r="J107" s="4" t="s">
        <v>6669</v>
      </c>
      <c r="K107" s="4" t="s">
        <v>6670</v>
      </c>
      <c r="L107" s="4" t="s">
        <v>6671</v>
      </c>
      <c r="M107" s="4" t="s">
        <v>6295</v>
      </c>
    </row>
    <row r="108" spans="1:13" s="81" customFormat="1" ht="15.75" thickBot="1" x14ac:dyDescent="0.3">
      <c r="A108" s="82">
        <v>98</v>
      </c>
      <c r="B108" s="81" t="s">
        <v>4927</v>
      </c>
      <c r="C108" s="4" t="s">
        <v>54</v>
      </c>
      <c r="D108" s="4"/>
      <c r="E108" s="4" t="s">
        <v>6672</v>
      </c>
      <c r="F108" s="4" t="s">
        <v>131</v>
      </c>
      <c r="G108" s="4" t="s">
        <v>128</v>
      </c>
      <c r="H108" s="4" t="s">
        <v>6673</v>
      </c>
      <c r="I108" s="4" t="s">
        <v>6596</v>
      </c>
      <c r="J108" s="4" t="s">
        <v>6674</v>
      </c>
      <c r="K108" s="4" t="s">
        <v>6675</v>
      </c>
      <c r="L108" s="4" t="s">
        <v>6676</v>
      </c>
      <c r="M108" s="4" t="s">
        <v>6295</v>
      </c>
    </row>
    <row r="109" spans="1:13" s="81" customFormat="1" ht="15.75" thickBot="1" x14ac:dyDescent="0.3">
      <c r="A109" s="82">
        <v>99</v>
      </c>
      <c r="B109" s="81" t="s">
        <v>4929</v>
      </c>
      <c r="C109" s="4" t="s">
        <v>54</v>
      </c>
      <c r="D109" s="4"/>
      <c r="E109" s="4" t="s">
        <v>6646</v>
      </c>
      <c r="F109" s="4" t="s">
        <v>131</v>
      </c>
      <c r="G109" s="4" t="s">
        <v>132</v>
      </c>
      <c r="H109" s="4" t="s">
        <v>6677</v>
      </c>
      <c r="I109" s="4" t="s">
        <v>6387</v>
      </c>
      <c r="J109" s="4" t="s">
        <v>6678</v>
      </c>
      <c r="K109" s="4" t="s">
        <v>6679</v>
      </c>
      <c r="L109" s="4" t="s">
        <v>6680</v>
      </c>
      <c r="M109" s="4" t="s">
        <v>6295</v>
      </c>
    </row>
    <row r="110" spans="1:13" s="81" customFormat="1" ht="15.75" thickBot="1" x14ac:dyDescent="0.3">
      <c r="A110" s="82">
        <v>100</v>
      </c>
      <c r="B110" s="81" t="s">
        <v>4931</v>
      </c>
      <c r="C110" s="4" t="s">
        <v>54</v>
      </c>
      <c r="D110" s="4"/>
      <c r="E110" s="4" t="s">
        <v>6641</v>
      </c>
      <c r="F110" s="4" t="s">
        <v>131</v>
      </c>
      <c r="G110" s="4" t="s">
        <v>132</v>
      </c>
      <c r="H110" s="4" t="s">
        <v>6681</v>
      </c>
      <c r="I110" s="4" t="s">
        <v>6631</v>
      </c>
      <c r="J110" s="4" t="s">
        <v>6682</v>
      </c>
      <c r="K110" s="4" t="s">
        <v>6683</v>
      </c>
      <c r="L110" s="4" t="s">
        <v>6684</v>
      </c>
      <c r="M110" s="4" t="s">
        <v>6295</v>
      </c>
    </row>
    <row r="111" spans="1:13" s="81" customFormat="1" ht="15.75" thickBot="1" x14ac:dyDescent="0.3">
      <c r="A111" s="82">
        <v>101</v>
      </c>
      <c r="B111" s="81" t="s">
        <v>4933</v>
      </c>
      <c r="C111" s="4" t="s">
        <v>54</v>
      </c>
      <c r="D111" s="4"/>
      <c r="E111" s="4" t="s">
        <v>6641</v>
      </c>
      <c r="F111" s="4" t="s">
        <v>129</v>
      </c>
      <c r="G111" s="4" t="s">
        <v>132</v>
      </c>
      <c r="H111" s="4" t="s">
        <v>6685</v>
      </c>
      <c r="I111" s="4" t="s">
        <v>6631</v>
      </c>
      <c r="J111" s="4" t="s">
        <v>6686</v>
      </c>
      <c r="K111" s="4" t="s">
        <v>6687</v>
      </c>
      <c r="L111" s="4" t="s">
        <v>6688</v>
      </c>
      <c r="M111" s="4" t="s">
        <v>6295</v>
      </c>
    </row>
    <row r="112" spans="1:13" s="81" customFormat="1" ht="15.75" thickBot="1" x14ac:dyDescent="0.3">
      <c r="A112" s="82">
        <v>102</v>
      </c>
      <c r="B112" s="81" t="s">
        <v>4935</v>
      </c>
      <c r="C112" s="4" t="s">
        <v>54</v>
      </c>
      <c r="D112" s="4"/>
      <c r="E112" s="4" t="s">
        <v>6641</v>
      </c>
      <c r="F112" s="4" t="s">
        <v>131</v>
      </c>
      <c r="G112" s="4" t="s">
        <v>132</v>
      </c>
      <c r="H112" s="4" t="s">
        <v>6685</v>
      </c>
      <c r="I112" s="4" t="s">
        <v>6631</v>
      </c>
      <c r="J112" s="4" t="s">
        <v>6689</v>
      </c>
      <c r="K112" s="4" t="s">
        <v>6690</v>
      </c>
      <c r="L112" s="4" t="s">
        <v>6691</v>
      </c>
      <c r="M112" s="4" t="s">
        <v>6295</v>
      </c>
    </row>
    <row r="113" spans="1:13" s="81" customFormat="1" ht="15.75" thickBot="1" x14ac:dyDescent="0.3">
      <c r="A113" s="82">
        <v>103</v>
      </c>
      <c r="B113" s="81" t="s">
        <v>4937</v>
      </c>
      <c r="C113" s="4" t="s">
        <v>54</v>
      </c>
      <c r="D113" s="4"/>
      <c r="E113" s="4" t="s">
        <v>6641</v>
      </c>
      <c r="F113" s="4" t="s">
        <v>129</v>
      </c>
      <c r="G113" s="4" t="s">
        <v>132</v>
      </c>
      <c r="H113" s="4" t="s">
        <v>6685</v>
      </c>
      <c r="I113" s="4" t="s">
        <v>6631</v>
      </c>
      <c r="J113" s="4" t="s">
        <v>6692</v>
      </c>
      <c r="K113" s="4" t="s">
        <v>6693</v>
      </c>
      <c r="L113" s="4" t="s">
        <v>6694</v>
      </c>
      <c r="M113" s="4" t="s">
        <v>6295</v>
      </c>
    </row>
    <row r="114" spans="1:13" s="81" customFormat="1" ht="15.75" thickBot="1" x14ac:dyDescent="0.3">
      <c r="A114" s="82">
        <v>104</v>
      </c>
      <c r="B114" s="81" t="s">
        <v>4938</v>
      </c>
      <c r="C114" s="4" t="s">
        <v>54</v>
      </c>
      <c r="D114" s="4"/>
      <c r="E114" s="4" t="s">
        <v>6641</v>
      </c>
      <c r="F114" s="4" t="s">
        <v>129</v>
      </c>
      <c r="G114" s="4" t="s">
        <v>132</v>
      </c>
      <c r="H114" s="4" t="s">
        <v>6685</v>
      </c>
      <c r="I114" s="4" t="s">
        <v>6631</v>
      </c>
      <c r="J114" s="4" t="s">
        <v>6695</v>
      </c>
      <c r="K114" s="4" t="s">
        <v>6696</v>
      </c>
      <c r="L114" s="4" t="s">
        <v>6694</v>
      </c>
      <c r="M114" s="4" t="s">
        <v>6295</v>
      </c>
    </row>
    <row r="115" spans="1:13" s="81" customFormat="1" ht="15.75" thickBot="1" x14ac:dyDescent="0.3">
      <c r="A115" s="82">
        <v>105</v>
      </c>
      <c r="B115" s="81" t="s">
        <v>4940</v>
      </c>
      <c r="C115" s="4" t="s">
        <v>54</v>
      </c>
      <c r="D115" s="4"/>
      <c r="E115" s="4" t="s">
        <v>6697</v>
      </c>
      <c r="F115" s="4" t="s">
        <v>131</v>
      </c>
      <c r="G115" s="4" t="s">
        <v>128</v>
      </c>
      <c r="H115" s="4" t="s">
        <v>6698</v>
      </c>
      <c r="I115" s="4" t="s">
        <v>6339</v>
      </c>
      <c r="J115" s="4" t="s">
        <v>6699</v>
      </c>
      <c r="K115" s="4" t="s">
        <v>6700</v>
      </c>
      <c r="L115" s="4" t="s">
        <v>6701</v>
      </c>
      <c r="M115" s="4" t="s">
        <v>6295</v>
      </c>
    </row>
    <row r="116" spans="1:13" s="81" customFormat="1" ht="15.75" thickBot="1" x14ac:dyDescent="0.3">
      <c r="A116" s="82">
        <v>106</v>
      </c>
      <c r="B116" s="81" t="s">
        <v>4942</v>
      </c>
      <c r="C116" s="4" t="s">
        <v>54</v>
      </c>
      <c r="D116" s="4"/>
      <c r="E116" s="4" t="s">
        <v>6646</v>
      </c>
      <c r="F116" s="4" t="s">
        <v>129</v>
      </c>
      <c r="G116" s="4" t="s">
        <v>128</v>
      </c>
      <c r="H116" s="4" t="s">
        <v>6642</v>
      </c>
      <c r="I116" s="4" t="s">
        <v>6354</v>
      </c>
      <c r="J116" s="4" t="s">
        <v>6702</v>
      </c>
      <c r="K116" s="4" t="s">
        <v>6703</v>
      </c>
      <c r="L116" s="4" t="s">
        <v>6704</v>
      </c>
      <c r="M116" s="4" t="s">
        <v>6295</v>
      </c>
    </row>
    <row r="117" spans="1:13" s="81" customFormat="1" ht="15.75" thickBot="1" x14ac:dyDescent="0.3">
      <c r="A117" s="82">
        <v>107</v>
      </c>
      <c r="B117" s="81" t="s">
        <v>4944</v>
      </c>
      <c r="C117" s="4" t="s">
        <v>54</v>
      </c>
      <c r="D117" s="4"/>
      <c r="E117" s="4" t="s">
        <v>6646</v>
      </c>
      <c r="F117" s="4" t="s">
        <v>131</v>
      </c>
      <c r="G117" s="4" t="s">
        <v>128</v>
      </c>
      <c r="H117" s="4" t="s">
        <v>6705</v>
      </c>
      <c r="I117" s="4" t="s">
        <v>6706</v>
      </c>
      <c r="J117" s="4" t="s">
        <v>6707</v>
      </c>
      <c r="K117" s="4" t="s">
        <v>6708</v>
      </c>
      <c r="L117" s="4" t="s">
        <v>6709</v>
      </c>
      <c r="M117" s="4" t="s">
        <v>6295</v>
      </c>
    </row>
    <row r="118" spans="1:13" s="81" customFormat="1" ht="15.75" thickBot="1" x14ac:dyDescent="0.3">
      <c r="A118" s="82">
        <v>108</v>
      </c>
      <c r="B118" s="81" t="s">
        <v>4946</v>
      </c>
      <c r="C118" s="4" t="s">
        <v>54</v>
      </c>
      <c r="D118" s="4"/>
      <c r="E118" s="4" t="s">
        <v>6646</v>
      </c>
      <c r="F118" s="4" t="s">
        <v>131</v>
      </c>
      <c r="G118" s="4" t="s">
        <v>128</v>
      </c>
      <c r="H118" s="4" t="s">
        <v>6642</v>
      </c>
      <c r="I118" s="4" t="s">
        <v>6354</v>
      </c>
      <c r="J118" s="4" t="s">
        <v>6710</v>
      </c>
      <c r="K118" s="4" t="s">
        <v>6711</v>
      </c>
      <c r="L118" s="4" t="s">
        <v>6712</v>
      </c>
      <c r="M118" s="4" t="s">
        <v>6295</v>
      </c>
    </row>
    <row r="119" spans="1:13" s="81" customFormat="1" ht="15.75" thickBot="1" x14ac:dyDescent="0.3">
      <c r="A119" s="82">
        <v>109</v>
      </c>
      <c r="B119" s="81" t="s">
        <v>4948</v>
      </c>
      <c r="C119" s="4" t="s">
        <v>54</v>
      </c>
      <c r="D119" s="4"/>
      <c r="E119" s="4" t="s">
        <v>6657</v>
      </c>
      <c r="F119" s="4" t="s">
        <v>131</v>
      </c>
      <c r="G119" s="4" t="s">
        <v>128</v>
      </c>
      <c r="H119" s="4" t="s">
        <v>6713</v>
      </c>
      <c r="I119" s="4" t="s">
        <v>6291</v>
      </c>
      <c r="J119" s="4" t="s">
        <v>6714</v>
      </c>
      <c r="K119" s="4" t="s">
        <v>6311</v>
      </c>
      <c r="L119" s="4" t="s">
        <v>6715</v>
      </c>
      <c r="M119" s="4" t="s">
        <v>6295</v>
      </c>
    </row>
    <row r="120" spans="1:13" s="81" customFormat="1" ht="15.75" thickBot="1" x14ac:dyDescent="0.3">
      <c r="A120" s="82">
        <v>110</v>
      </c>
      <c r="B120" s="81" t="s">
        <v>4950</v>
      </c>
      <c r="C120" s="4" t="s">
        <v>54</v>
      </c>
      <c r="D120" s="4"/>
      <c r="E120" s="4" t="s">
        <v>6716</v>
      </c>
      <c r="F120" s="4" t="s">
        <v>129</v>
      </c>
      <c r="G120" s="4" t="s">
        <v>128</v>
      </c>
      <c r="H120" s="4" t="s">
        <v>6717</v>
      </c>
      <c r="I120" s="4" t="s">
        <v>6354</v>
      </c>
      <c r="J120" s="4" t="s">
        <v>6718</v>
      </c>
      <c r="K120" s="4" t="s">
        <v>6719</v>
      </c>
      <c r="L120" s="4" t="s">
        <v>6720</v>
      </c>
      <c r="M120" s="4" t="s">
        <v>6295</v>
      </c>
    </row>
    <row r="121" spans="1:13" s="81" customFormat="1" ht="15.75" thickBot="1" x14ac:dyDescent="0.3">
      <c r="A121" s="82">
        <v>111</v>
      </c>
      <c r="B121" s="81" t="s">
        <v>4952</v>
      </c>
      <c r="C121" s="4" t="s">
        <v>54</v>
      </c>
      <c r="D121" s="4"/>
      <c r="E121" s="4" t="s">
        <v>6716</v>
      </c>
      <c r="F121" s="4" t="s">
        <v>131</v>
      </c>
      <c r="G121" s="4" t="s">
        <v>128</v>
      </c>
      <c r="H121" s="4" t="s">
        <v>6721</v>
      </c>
      <c r="I121" s="4" t="s">
        <v>6354</v>
      </c>
      <c r="J121" s="4" t="s">
        <v>6722</v>
      </c>
      <c r="K121" s="4" t="s">
        <v>6723</v>
      </c>
      <c r="L121" s="4" t="s">
        <v>6724</v>
      </c>
      <c r="M121" s="4" t="s">
        <v>6295</v>
      </c>
    </row>
    <row r="122" spans="1:13" s="81" customFormat="1" ht="15.75" thickBot="1" x14ac:dyDescent="0.3">
      <c r="A122" s="82">
        <v>112</v>
      </c>
      <c r="B122" s="81" t="s">
        <v>4954</v>
      </c>
      <c r="C122" s="4" t="s">
        <v>54</v>
      </c>
      <c r="D122" s="4"/>
      <c r="E122" s="4" t="s">
        <v>6716</v>
      </c>
      <c r="F122" s="4" t="s">
        <v>131</v>
      </c>
      <c r="G122" s="4" t="s">
        <v>100</v>
      </c>
      <c r="H122" s="4" t="s">
        <v>6725</v>
      </c>
      <c r="I122" s="4" t="s">
        <v>6631</v>
      </c>
      <c r="J122" s="4" t="s">
        <v>6726</v>
      </c>
      <c r="K122" s="4" t="s">
        <v>6727</v>
      </c>
      <c r="L122" s="4" t="s">
        <v>6728</v>
      </c>
      <c r="M122" s="4" t="s">
        <v>6295</v>
      </c>
    </row>
    <row r="123" spans="1:13" s="81" customFormat="1" ht="15.75" thickBot="1" x14ac:dyDescent="0.3">
      <c r="A123" s="82">
        <v>113</v>
      </c>
      <c r="B123" s="81" t="s">
        <v>4956</v>
      </c>
      <c r="C123" s="4" t="s">
        <v>54</v>
      </c>
      <c r="D123" s="4"/>
      <c r="E123" s="4" t="s">
        <v>6646</v>
      </c>
      <c r="F123" s="4" t="s">
        <v>131</v>
      </c>
      <c r="G123" s="4" t="s">
        <v>128</v>
      </c>
      <c r="H123" s="4" t="s">
        <v>6729</v>
      </c>
      <c r="I123" s="4" t="s">
        <v>6354</v>
      </c>
      <c r="J123" s="4" t="s">
        <v>6730</v>
      </c>
      <c r="K123" s="4" t="s">
        <v>6731</v>
      </c>
      <c r="L123" s="4" t="s">
        <v>6732</v>
      </c>
      <c r="M123" s="4" t="s">
        <v>6295</v>
      </c>
    </row>
    <row r="124" spans="1:13" s="81" customFormat="1" ht="15.75" thickBot="1" x14ac:dyDescent="0.3">
      <c r="A124" s="82">
        <v>114</v>
      </c>
      <c r="B124" s="81" t="s">
        <v>4958</v>
      </c>
      <c r="C124" s="4" t="s">
        <v>54</v>
      </c>
      <c r="D124" s="4"/>
      <c r="E124" s="4" t="s">
        <v>6641</v>
      </c>
      <c r="F124" s="4" t="s">
        <v>131</v>
      </c>
      <c r="G124" s="4" t="s">
        <v>128</v>
      </c>
      <c r="H124" s="4" t="s">
        <v>6642</v>
      </c>
      <c r="I124" s="4" t="s">
        <v>6631</v>
      </c>
      <c r="J124" s="4" t="s">
        <v>6733</v>
      </c>
      <c r="K124" s="4" t="s">
        <v>6734</v>
      </c>
      <c r="L124" s="4" t="s">
        <v>6735</v>
      </c>
      <c r="M124" s="4" t="s">
        <v>6295</v>
      </c>
    </row>
    <row r="125" spans="1:13" s="81" customFormat="1" ht="15.75" thickBot="1" x14ac:dyDescent="0.3">
      <c r="A125" s="82">
        <v>115</v>
      </c>
      <c r="B125" s="81" t="s">
        <v>4960</v>
      </c>
      <c r="C125" s="4" t="s">
        <v>54</v>
      </c>
      <c r="D125" s="4"/>
      <c r="E125" s="4" t="s">
        <v>6646</v>
      </c>
      <c r="F125" s="4" t="s">
        <v>131</v>
      </c>
      <c r="G125" s="4" t="s">
        <v>128</v>
      </c>
      <c r="H125" s="4" t="s">
        <v>6736</v>
      </c>
      <c r="I125" s="4" t="s">
        <v>6648</v>
      </c>
      <c r="J125" s="4" t="s">
        <v>6737</v>
      </c>
      <c r="K125" s="4" t="s">
        <v>6738</v>
      </c>
      <c r="L125" s="4" t="s">
        <v>6739</v>
      </c>
      <c r="M125" s="4" t="s">
        <v>6295</v>
      </c>
    </row>
    <row r="126" spans="1:13" s="81" customFormat="1" ht="15.75" thickBot="1" x14ac:dyDescent="0.3">
      <c r="A126" s="82">
        <v>116</v>
      </c>
      <c r="B126" s="81" t="s">
        <v>4962</v>
      </c>
      <c r="C126" s="4" t="s">
        <v>54</v>
      </c>
      <c r="D126" s="4"/>
      <c r="E126" s="4" t="s">
        <v>6646</v>
      </c>
      <c r="F126" s="4" t="s">
        <v>129</v>
      </c>
      <c r="G126" s="4" t="s">
        <v>128</v>
      </c>
      <c r="H126" s="4" t="s">
        <v>6740</v>
      </c>
      <c r="I126" s="4" t="s">
        <v>6354</v>
      </c>
      <c r="J126" s="4" t="s">
        <v>6741</v>
      </c>
      <c r="K126" s="4" t="s">
        <v>6742</v>
      </c>
      <c r="L126" s="4" t="s">
        <v>6743</v>
      </c>
      <c r="M126" s="4" t="s">
        <v>6295</v>
      </c>
    </row>
    <row r="127" spans="1:13" s="81" customFormat="1" ht="15.75" thickBot="1" x14ac:dyDescent="0.3">
      <c r="A127" s="82">
        <v>117</v>
      </c>
      <c r="B127" s="81" t="s">
        <v>4964</v>
      </c>
      <c r="C127" s="4" t="s">
        <v>54</v>
      </c>
      <c r="D127" s="4"/>
      <c r="E127" s="4" t="s">
        <v>6646</v>
      </c>
      <c r="F127" s="4" t="s">
        <v>131</v>
      </c>
      <c r="G127" s="4" t="s">
        <v>128</v>
      </c>
      <c r="H127" s="4" t="s">
        <v>6744</v>
      </c>
      <c r="I127" s="4" t="s">
        <v>6648</v>
      </c>
      <c r="J127" s="4" t="s">
        <v>6745</v>
      </c>
      <c r="K127" s="4" t="s">
        <v>6746</v>
      </c>
      <c r="L127" s="4" t="s">
        <v>6747</v>
      </c>
      <c r="M127" s="4" t="s">
        <v>6295</v>
      </c>
    </row>
    <row r="128" spans="1:13" s="81" customFormat="1" ht="15.75" thickBot="1" x14ac:dyDescent="0.3">
      <c r="A128" s="82">
        <v>118</v>
      </c>
      <c r="B128" s="81" t="s">
        <v>4966</v>
      </c>
      <c r="C128" s="4" t="s">
        <v>54</v>
      </c>
      <c r="D128" s="4"/>
      <c r="E128" s="4" t="s">
        <v>6672</v>
      </c>
      <c r="F128" s="4" t="s">
        <v>131</v>
      </c>
      <c r="G128" s="4" t="s">
        <v>128</v>
      </c>
      <c r="H128" s="4" t="s">
        <v>6748</v>
      </c>
      <c r="I128" s="4" t="s">
        <v>6596</v>
      </c>
      <c r="J128" s="4" t="s">
        <v>6749</v>
      </c>
      <c r="K128" s="4" t="s">
        <v>6750</v>
      </c>
      <c r="L128" s="4" t="s">
        <v>6751</v>
      </c>
      <c r="M128" s="4" t="s">
        <v>6295</v>
      </c>
    </row>
    <row r="129" spans="1:13" s="81" customFormat="1" ht="15.75" thickBot="1" x14ac:dyDescent="0.3">
      <c r="A129" s="82">
        <v>119</v>
      </c>
      <c r="B129" s="81" t="s">
        <v>4968</v>
      </c>
      <c r="C129" s="4" t="s">
        <v>54</v>
      </c>
      <c r="D129" s="4"/>
      <c r="E129" s="4" t="s">
        <v>6672</v>
      </c>
      <c r="F129" s="4" t="s">
        <v>131</v>
      </c>
      <c r="G129" s="4" t="s">
        <v>130</v>
      </c>
      <c r="H129" s="4" t="s">
        <v>6752</v>
      </c>
      <c r="I129" s="4" t="s">
        <v>6387</v>
      </c>
      <c r="J129" s="4" t="s">
        <v>6753</v>
      </c>
      <c r="K129" s="4" t="s">
        <v>6754</v>
      </c>
      <c r="L129" s="4" t="s">
        <v>6755</v>
      </c>
      <c r="M129" s="4" t="s">
        <v>6295</v>
      </c>
    </row>
    <row r="130" spans="1:13" s="81" customFormat="1" ht="15.75" thickBot="1" x14ac:dyDescent="0.3">
      <c r="A130" s="82">
        <v>120</v>
      </c>
      <c r="B130" s="81" t="s">
        <v>4970</v>
      </c>
      <c r="C130" s="4" t="s">
        <v>54</v>
      </c>
      <c r="D130" s="4"/>
      <c r="E130" s="4" t="s">
        <v>6646</v>
      </c>
      <c r="F130" s="4" t="s">
        <v>131</v>
      </c>
      <c r="G130" s="4" t="s">
        <v>128</v>
      </c>
      <c r="H130" s="4" t="s">
        <v>6756</v>
      </c>
      <c r="I130" s="4" t="s">
        <v>6354</v>
      </c>
      <c r="J130" s="4" t="s">
        <v>6757</v>
      </c>
      <c r="K130" s="4" t="s">
        <v>6683</v>
      </c>
      <c r="L130" s="4" t="s">
        <v>6758</v>
      </c>
      <c r="M130" s="4" t="s">
        <v>6295</v>
      </c>
    </row>
    <row r="131" spans="1:13" s="81" customFormat="1" ht="15.75" thickBot="1" x14ac:dyDescent="0.3">
      <c r="A131" s="82">
        <v>121</v>
      </c>
      <c r="B131" s="81" t="s">
        <v>4971</v>
      </c>
      <c r="C131" s="4" t="s">
        <v>54</v>
      </c>
      <c r="D131" s="4"/>
      <c r="E131" s="4" t="s">
        <v>6759</v>
      </c>
      <c r="F131" s="4" t="s">
        <v>131</v>
      </c>
      <c r="G131" s="4" t="s">
        <v>128</v>
      </c>
      <c r="H131" s="4" t="s">
        <v>6760</v>
      </c>
      <c r="I131" s="4" t="s">
        <v>6291</v>
      </c>
      <c r="J131" s="4" t="s">
        <v>6761</v>
      </c>
      <c r="K131" s="4" t="s">
        <v>6762</v>
      </c>
      <c r="L131" s="4" t="s">
        <v>6763</v>
      </c>
      <c r="M131" s="4" t="s">
        <v>6295</v>
      </c>
    </row>
    <row r="132" spans="1:13" s="81" customFormat="1" ht="15.75" thickBot="1" x14ac:dyDescent="0.3">
      <c r="A132" s="82">
        <v>122</v>
      </c>
      <c r="B132" s="81" t="s">
        <v>4973</v>
      </c>
      <c r="C132" s="4" t="s">
        <v>54</v>
      </c>
      <c r="D132" s="4"/>
      <c r="E132" s="4" t="s">
        <v>6646</v>
      </c>
      <c r="F132" s="4" t="s">
        <v>129</v>
      </c>
      <c r="G132" s="4" t="s">
        <v>128</v>
      </c>
      <c r="H132" s="4" t="s">
        <v>6764</v>
      </c>
      <c r="I132" s="4" t="s">
        <v>6354</v>
      </c>
      <c r="J132" s="4" t="s">
        <v>6765</v>
      </c>
      <c r="K132" s="4" t="s">
        <v>6766</v>
      </c>
      <c r="L132" s="4" t="s">
        <v>6767</v>
      </c>
      <c r="M132" s="4" t="s">
        <v>6295</v>
      </c>
    </row>
    <row r="133" spans="1:13" s="81" customFormat="1" ht="15.75" thickBot="1" x14ac:dyDescent="0.3">
      <c r="A133" s="82">
        <v>123</v>
      </c>
      <c r="B133" s="81" t="s">
        <v>4975</v>
      </c>
      <c r="C133" s="4" t="s">
        <v>54</v>
      </c>
      <c r="D133" s="4"/>
      <c r="E133" s="4" t="s">
        <v>6672</v>
      </c>
      <c r="F133" s="4" t="s">
        <v>131</v>
      </c>
      <c r="G133" s="4" t="s">
        <v>138</v>
      </c>
      <c r="H133" s="4" t="s">
        <v>6768</v>
      </c>
      <c r="I133" s="4" t="s">
        <v>6401</v>
      </c>
      <c r="J133" s="4" t="s">
        <v>6769</v>
      </c>
      <c r="K133" s="4" t="s">
        <v>6770</v>
      </c>
      <c r="L133" s="4" t="s">
        <v>6771</v>
      </c>
      <c r="M133" s="4" t="s">
        <v>6295</v>
      </c>
    </row>
    <row r="134" spans="1:13" s="81" customFormat="1" ht="15.75" thickBot="1" x14ac:dyDescent="0.3">
      <c r="A134" s="82">
        <v>124</v>
      </c>
      <c r="B134" s="81" t="s">
        <v>4977</v>
      </c>
      <c r="C134" s="4" t="s">
        <v>54</v>
      </c>
      <c r="D134" s="4"/>
      <c r="E134" s="4" t="s">
        <v>6672</v>
      </c>
      <c r="F134" s="4" t="s">
        <v>131</v>
      </c>
      <c r="G134" s="4" t="s">
        <v>136</v>
      </c>
      <c r="H134" s="4" t="s">
        <v>6772</v>
      </c>
      <c r="I134" s="4" t="s">
        <v>6401</v>
      </c>
      <c r="J134" s="4" t="s">
        <v>6773</v>
      </c>
      <c r="K134" s="4" t="s">
        <v>6305</v>
      </c>
      <c r="L134" s="4" t="s">
        <v>6774</v>
      </c>
      <c r="M134" s="4" t="s">
        <v>6295</v>
      </c>
    </row>
    <row r="135" spans="1:13" s="81" customFormat="1" ht="15.75" thickBot="1" x14ac:dyDescent="0.3">
      <c r="A135" s="82">
        <v>125</v>
      </c>
      <c r="B135" s="81" t="s">
        <v>4979</v>
      </c>
      <c r="C135" s="4" t="s">
        <v>54</v>
      </c>
      <c r="D135" s="4"/>
      <c r="E135" s="4" t="s">
        <v>6775</v>
      </c>
      <c r="F135" s="4" t="s">
        <v>131</v>
      </c>
      <c r="G135" s="4" t="s">
        <v>138</v>
      </c>
      <c r="H135" s="4" t="s">
        <v>6776</v>
      </c>
      <c r="I135" s="4" t="s">
        <v>6401</v>
      </c>
      <c r="J135" s="4" t="s">
        <v>6777</v>
      </c>
      <c r="K135" s="4" t="s">
        <v>6305</v>
      </c>
      <c r="L135" s="4" t="s">
        <v>6778</v>
      </c>
      <c r="M135" s="4" t="s">
        <v>6295</v>
      </c>
    </row>
    <row r="136" spans="1:13" s="81" customFormat="1" ht="15.75" thickBot="1" x14ac:dyDescent="0.3">
      <c r="A136" s="82">
        <v>126</v>
      </c>
      <c r="B136" s="81" t="s">
        <v>4981</v>
      </c>
      <c r="C136" s="4" t="s">
        <v>54</v>
      </c>
      <c r="D136" s="4"/>
      <c r="E136" s="4" t="s">
        <v>6775</v>
      </c>
      <c r="F136" s="4" t="s">
        <v>131</v>
      </c>
      <c r="G136" s="4" t="s">
        <v>136</v>
      </c>
      <c r="H136" s="4" t="s">
        <v>6779</v>
      </c>
      <c r="I136" s="4" t="s">
        <v>6508</v>
      </c>
      <c r="J136" s="4" t="s">
        <v>6780</v>
      </c>
      <c r="K136" s="4" t="s">
        <v>6311</v>
      </c>
      <c r="L136" s="4" t="s">
        <v>6781</v>
      </c>
      <c r="M136" s="4" t="s">
        <v>6295</v>
      </c>
    </row>
    <row r="137" spans="1:13" s="81" customFormat="1" ht="15.75" thickBot="1" x14ac:dyDescent="0.3">
      <c r="A137" s="82">
        <v>127</v>
      </c>
      <c r="B137" s="81" t="s">
        <v>4983</v>
      </c>
      <c r="C137" s="4" t="s">
        <v>54</v>
      </c>
      <c r="D137" s="4"/>
      <c r="E137" s="4" t="s">
        <v>6775</v>
      </c>
      <c r="F137" s="4" t="s">
        <v>131</v>
      </c>
      <c r="G137" s="4" t="s">
        <v>136</v>
      </c>
      <c r="H137" s="4" t="s">
        <v>6782</v>
      </c>
      <c r="I137" s="4" t="s">
        <v>6291</v>
      </c>
      <c r="J137" s="4" t="s">
        <v>6783</v>
      </c>
      <c r="K137" s="4" t="s">
        <v>6311</v>
      </c>
      <c r="L137" s="4" t="s">
        <v>6784</v>
      </c>
      <c r="M137" s="4" t="s">
        <v>6295</v>
      </c>
    </row>
    <row r="138" spans="1:13" s="81" customFormat="1" ht="15.75" thickBot="1" x14ac:dyDescent="0.3">
      <c r="A138" s="82">
        <v>128</v>
      </c>
      <c r="B138" s="81" t="s">
        <v>4985</v>
      </c>
      <c r="C138" s="4" t="s">
        <v>54</v>
      </c>
      <c r="D138" s="4"/>
      <c r="E138" s="4" t="s">
        <v>6775</v>
      </c>
      <c r="F138" s="4" t="s">
        <v>131</v>
      </c>
      <c r="G138" s="4" t="s">
        <v>128</v>
      </c>
      <c r="H138" s="4" t="s">
        <v>6785</v>
      </c>
      <c r="I138" s="4" t="s">
        <v>6401</v>
      </c>
      <c r="J138" s="4" t="s">
        <v>6786</v>
      </c>
      <c r="K138" s="4" t="s">
        <v>6305</v>
      </c>
      <c r="L138" s="4" t="s">
        <v>6787</v>
      </c>
      <c r="M138" s="4" t="s">
        <v>6295</v>
      </c>
    </row>
    <row r="139" spans="1:13" s="81" customFormat="1" ht="15.75" thickBot="1" x14ac:dyDescent="0.3">
      <c r="A139" s="82">
        <v>129</v>
      </c>
      <c r="B139" s="81" t="s">
        <v>4987</v>
      </c>
      <c r="C139" s="4" t="s">
        <v>54</v>
      </c>
      <c r="D139" s="4"/>
      <c r="E139" s="4" t="s">
        <v>6775</v>
      </c>
      <c r="F139" s="4" t="s">
        <v>131</v>
      </c>
      <c r="G139" s="4" t="s">
        <v>128</v>
      </c>
      <c r="H139" s="4" t="s">
        <v>6788</v>
      </c>
      <c r="I139" s="4" t="s">
        <v>6789</v>
      </c>
      <c r="J139" s="4" t="s">
        <v>6790</v>
      </c>
      <c r="K139" s="4" t="s">
        <v>6791</v>
      </c>
      <c r="L139" s="4" t="s">
        <v>6792</v>
      </c>
      <c r="M139" s="4" t="s">
        <v>6295</v>
      </c>
    </row>
    <row r="140" spans="1:13" s="81" customFormat="1" ht="15.75" thickBot="1" x14ac:dyDescent="0.3">
      <c r="A140" s="82">
        <v>130</v>
      </c>
      <c r="B140" s="81" t="s">
        <v>4989</v>
      </c>
      <c r="C140" s="4" t="s">
        <v>54</v>
      </c>
      <c r="D140" s="4"/>
      <c r="E140" s="4" t="s">
        <v>6657</v>
      </c>
      <c r="F140" s="4" t="s">
        <v>131</v>
      </c>
      <c r="G140" s="4" t="s">
        <v>130</v>
      </c>
      <c r="H140" s="4" t="s">
        <v>6662</v>
      </c>
      <c r="I140" s="4" t="s">
        <v>6582</v>
      </c>
      <c r="J140" s="4" t="s">
        <v>6793</v>
      </c>
      <c r="K140" s="4" t="s">
        <v>6794</v>
      </c>
      <c r="L140" s="4" t="s">
        <v>6795</v>
      </c>
      <c r="M140" s="4" t="s">
        <v>6295</v>
      </c>
    </row>
    <row r="141" spans="1:13" s="81" customFormat="1" ht="15.75" thickBot="1" x14ac:dyDescent="0.3">
      <c r="A141" s="82">
        <v>131</v>
      </c>
      <c r="B141" s="81" t="s">
        <v>4990</v>
      </c>
      <c r="C141" s="4" t="s">
        <v>54</v>
      </c>
      <c r="D141" s="4"/>
      <c r="E141" s="4" t="s">
        <v>6641</v>
      </c>
      <c r="F141" s="4" t="s">
        <v>131</v>
      </c>
      <c r="G141" s="4" t="s">
        <v>132</v>
      </c>
      <c r="H141" s="4" t="s">
        <v>6796</v>
      </c>
      <c r="I141" s="4" t="s">
        <v>6631</v>
      </c>
      <c r="J141" s="4" t="s">
        <v>6797</v>
      </c>
      <c r="K141" s="4" t="s">
        <v>6754</v>
      </c>
      <c r="L141" s="4" t="s">
        <v>6798</v>
      </c>
      <c r="M141" s="4" t="s">
        <v>6324</v>
      </c>
    </row>
    <row r="142" spans="1:13" s="81" customFormat="1" ht="15.75" thickBot="1" x14ac:dyDescent="0.3">
      <c r="A142" s="82">
        <v>132</v>
      </c>
      <c r="B142" s="81" t="s">
        <v>4991</v>
      </c>
      <c r="C142" s="4" t="s">
        <v>54</v>
      </c>
      <c r="D142" s="4"/>
      <c r="E142" s="4" t="s">
        <v>6759</v>
      </c>
      <c r="F142" s="4" t="s">
        <v>131</v>
      </c>
      <c r="G142" s="4" t="s">
        <v>128</v>
      </c>
      <c r="H142" s="4" t="s">
        <v>6799</v>
      </c>
      <c r="I142" s="4" t="s">
        <v>6339</v>
      </c>
      <c r="J142" s="4" t="s">
        <v>6800</v>
      </c>
      <c r="K142" s="4" t="s">
        <v>6801</v>
      </c>
      <c r="L142" s="4" t="s">
        <v>6299</v>
      </c>
      <c r="M142" s="4" t="s">
        <v>6324</v>
      </c>
    </row>
    <row r="143" spans="1:13" s="81" customFormat="1" ht="15.75" thickBot="1" x14ac:dyDescent="0.3">
      <c r="A143" s="82">
        <v>133</v>
      </c>
      <c r="B143" s="81" t="s">
        <v>4992</v>
      </c>
      <c r="C143" s="4" t="s">
        <v>54</v>
      </c>
      <c r="D143" s="4"/>
      <c r="E143" s="4" t="s">
        <v>6646</v>
      </c>
      <c r="F143" s="4" t="s">
        <v>131</v>
      </c>
      <c r="G143" s="4" t="s">
        <v>128</v>
      </c>
      <c r="H143" s="4" t="s">
        <v>6802</v>
      </c>
      <c r="I143" s="4" t="s">
        <v>6354</v>
      </c>
      <c r="J143" s="4" t="s">
        <v>6803</v>
      </c>
      <c r="K143" s="4" t="s">
        <v>6804</v>
      </c>
      <c r="L143" s="4" t="s">
        <v>6805</v>
      </c>
      <c r="M143" s="4" t="s">
        <v>6324</v>
      </c>
    </row>
    <row r="144" spans="1:13" s="81" customFormat="1" ht="15.75" thickBot="1" x14ac:dyDescent="0.3">
      <c r="A144" s="82">
        <v>134</v>
      </c>
      <c r="B144" s="81" t="s">
        <v>4994</v>
      </c>
      <c r="C144" s="4" t="s">
        <v>54</v>
      </c>
      <c r="D144" s="4"/>
      <c r="E144" s="4" t="s">
        <v>6716</v>
      </c>
      <c r="F144" s="4" t="s">
        <v>131</v>
      </c>
      <c r="G144" s="4" t="s">
        <v>130</v>
      </c>
      <c r="H144" s="4" t="s">
        <v>6806</v>
      </c>
      <c r="I144" s="4" t="s">
        <v>6648</v>
      </c>
      <c r="J144" s="4" t="s">
        <v>6807</v>
      </c>
      <c r="K144" s="4" t="s">
        <v>6311</v>
      </c>
      <c r="L144" s="4" t="s">
        <v>6808</v>
      </c>
      <c r="M144" s="4" t="s">
        <v>6324</v>
      </c>
    </row>
    <row r="145" spans="1:13" s="81" customFormat="1" ht="15.75" thickBot="1" x14ac:dyDescent="0.3">
      <c r="A145" s="82">
        <v>135</v>
      </c>
      <c r="B145" s="81" t="s">
        <v>4996</v>
      </c>
      <c r="C145" s="4" t="s">
        <v>54</v>
      </c>
      <c r="D145" s="4"/>
      <c r="E145" s="4" t="s">
        <v>6716</v>
      </c>
      <c r="F145" s="4" t="s">
        <v>131</v>
      </c>
      <c r="G145" s="4" t="s">
        <v>130</v>
      </c>
      <c r="H145" s="4" t="s">
        <v>6809</v>
      </c>
      <c r="I145" s="4" t="s">
        <v>6508</v>
      </c>
      <c r="J145" s="4" t="s">
        <v>6810</v>
      </c>
      <c r="K145" s="4" t="s">
        <v>6311</v>
      </c>
      <c r="L145" s="4" t="s">
        <v>6811</v>
      </c>
      <c r="M145" s="4" t="s">
        <v>6324</v>
      </c>
    </row>
    <row r="146" spans="1:13" s="81" customFormat="1" ht="15.75" thickBot="1" x14ac:dyDescent="0.3">
      <c r="A146" s="82">
        <v>136</v>
      </c>
      <c r="B146" s="81" t="s">
        <v>4997</v>
      </c>
      <c r="C146" s="4" t="s">
        <v>54</v>
      </c>
      <c r="D146" s="4"/>
      <c r="E146" s="4" t="s">
        <v>6646</v>
      </c>
      <c r="F146" s="4" t="s">
        <v>131</v>
      </c>
      <c r="G146" s="4" t="s">
        <v>128</v>
      </c>
      <c r="H146" s="4" t="s">
        <v>6812</v>
      </c>
      <c r="I146" s="4" t="s">
        <v>6648</v>
      </c>
      <c r="J146" s="4" t="s">
        <v>6813</v>
      </c>
      <c r="K146" s="4" t="s">
        <v>6814</v>
      </c>
      <c r="L146" s="4" t="s">
        <v>6815</v>
      </c>
      <c r="M146" s="4" t="s">
        <v>6324</v>
      </c>
    </row>
    <row r="147" spans="1:13" s="81" customFormat="1" ht="15.75" thickBot="1" x14ac:dyDescent="0.3">
      <c r="A147" s="82">
        <v>137</v>
      </c>
      <c r="B147" s="81" t="s">
        <v>4999</v>
      </c>
      <c r="C147" s="4" t="s">
        <v>54</v>
      </c>
      <c r="D147" s="4"/>
      <c r="E147" s="4" t="s">
        <v>6816</v>
      </c>
      <c r="F147" s="4" t="s">
        <v>131</v>
      </c>
      <c r="G147" s="4" t="s">
        <v>128</v>
      </c>
      <c r="H147" s="4" t="s">
        <v>6817</v>
      </c>
      <c r="I147" s="4" t="s">
        <v>6291</v>
      </c>
      <c r="J147" s="4" t="s">
        <v>6818</v>
      </c>
      <c r="K147" s="4" t="s">
        <v>6819</v>
      </c>
      <c r="L147" s="4" t="s">
        <v>6820</v>
      </c>
      <c r="M147" s="4" t="s">
        <v>6324</v>
      </c>
    </row>
    <row r="148" spans="1:13" s="81" customFormat="1" ht="15.75" thickBot="1" x14ac:dyDescent="0.3">
      <c r="A148" s="82">
        <v>138</v>
      </c>
      <c r="B148" s="81" t="s">
        <v>5001</v>
      </c>
      <c r="C148" s="4" t="s">
        <v>54</v>
      </c>
      <c r="D148" s="4"/>
      <c r="E148" s="4" t="s">
        <v>6816</v>
      </c>
      <c r="F148" s="4" t="s">
        <v>131</v>
      </c>
      <c r="G148" s="4" t="s">
        <v>128</v>
      </c>
      <c r="H148" s="4" t="s">
        <v>6821</v>
      </c>
      <c r="I148" s="4" t="s">
        <v>6291</v>
      </c>
      <c r="J148" s="4" t="s">
        <v>6822</v>
      </c>
      <c r="K148" s="4" t="s">
        <v>6823</v>
      </c>
      <c r="L148" s="4" t="s">
        <v>6824</v>
      </c>
      <c r="M148" s="4" t="s">
        <v>6324</v>
      </c>
    </row>
    <row r="149" spans="1:13" s="81" customFormat="1" ht="15.75" thickBot="1" x14ac:dyDescent="0.3">
      <c r="A149" s="82">
        <v>139</v>
      </c>
      <c r="B149" s="81" t="s">
        <v>5003</v>
      </c>
      <c r="C149" s="4" t="s">
        <v>54</v>
      </c>
      <c r="D149" s="4"/>
      <c r="E149" s="4" t="s">
        <v>6825</v>
      </c>
      <c r="F149" s="4" t="s">
        <v>131</v>
      </c>
      <c r="G149" s="4" t="s">
        <v>128</v>
      </c>
      <c r="H149" s="4" t="s">
        <v>6826</v>
      </c>
      <c r="I149" s="4" t="s">
        <v>6291</v>
      </c>
      <c r="J149" s="4" t="s">
        <v>6827</v>
      </c>
      <c r="K149" s="4" t="s">
        <v>6311</v>
      </c>
      <c r="L149" s="4" t="s">
        <v>6828</v>
      </c>
      <c r="M149" s="4" t="s">
        <v>6324</v>
      </c>
    </row>
    <row r="150" spans="1:13" s="81" customFormat="1" ht="15.75" thickBot="1" x14ac:dyDescent="0.3">
      <c r="A150" s="82">
        <v>140</v>
      </c>
      <c r="B150" s="81" t="s">
        <v>5005</v>
      </c>
      <c r="C150" s="4" t="s">
        <v>54</v>
      </c>
      <c r="D150" s="4"/>
      <c r="E150" s="4" t="s">
        <v>6289</v>
      </c>
      <c r="F150" s="4" t="s">
        <v>131</v>
      </c>
      <c r="G150" s="4" t="s">
        <v>136</v>
      </c>
      <c r="H150" s="4" t="s">
        <v>6829</v>
      </c>
      <c r="I150" s="4" t="s">
        <v>6334</v>
      </c>
      <c r="J150" s="4" t="s">
        <v>6830</v>
      </c>
      <c r="K150" s="4" t="s">
        <v>6831</v>
      </c>
      <c r="L150" s="4" t="s">
        <v>6832</v>
      </c>
      <c r="M150" s="4" t="s">
        <v>6295</v>
      </c>
    </row>
    <row r="151" spans="1:13" s="81" customFormat="1" ht="15.75" thickBot="1" x14ac:dyDescent="0.3">
      <c r="A151" s="82">
        <v>141</v>
      </c>
      <c r="B151" s="81" t="s">
        <v>5007</v>
      </c>
      <c r="C151" s="4" t="s">
        <v>54</v>
      </c>
      <c r="D151" s="4"/>
      <c r="E151" s="4" t="s">
        <v>6289</v>
      </c>
      <c r="F151" s="4" t="s">
        <v>131</v>
      </c>
      <c r="G151" s="4" t="s">
        <v>136</v>
      </c>
      <c r="H151" s="4" t="s">
        <v>6833</v>
      </c>
      <c r="I151" s="4" t="s">
        <v>6334</v>
      </c>
      <c r="J151" s="4" t="s">
        <v>6834</v>
      </c>
      <c r="K151" s="4" t="s">
        <v>6835</v>
      </c>
      <c r="L151" s="4" t="s">
        <v>6836</v>
      </c>
      <c r="M151" s="4" t="s">
        <v>6295</v>
      </c>
    </row>
    <row r="152" spans="1:13" s="81" customFormat="1" ht="15.75" thickBot="1" x14ac:dyDescent="0.3">
      <c r="A152" s="82">
        <v>142</v>
      </c>
      <c r="B152" s="81" t="s">
        <v>5009</v>
      </c>
      <c r="C152" s="4" t="s">
        <v>54</v>
      </c>
      <c r="D152" s="4"/>
      <c r="E152" s="4" t="s">
        <v>6289</v>
      </c>
      <c r="F152" s="4" t="s">
        <v>131</v>
      </c>
      <c r="G152" s="4" t="s">
        <v>136</v>
      </c>
      <c r="H152" s="4" t="s">
        <v>6837</v>
      </c>
      <c r="I152" s="4" t="s">
        <v>6838</v>
      </c>
      <c r="J152" s="4" t="s">
        <v>6839</v>
      </c>
      <c r="K152" s="4" t="s">
        <v>6311</v>
      </c>
      <c r="L152" s="4" t="s">
        <v>6840</v>
      </c>
      <c r="M152" s="4" t="s">
        <v>6295</v>
      </c>
    </row>
    <row r="153" spans="1:13" s="81" customFormat="1" ht="15.75" thickBot="1" x14ac:dyDescent="0.3">
      <c r="A153" s="82">
        <v>143</v>
      </c>
      <c r="B153" s="81" t="s">
        <v>5011</v>
      </c>
      <c r="C153" s="4" t="s">
        <v>54</v>
      </c>
      <c r="D153" s="4"/>
      <c r="E153" s="4" t="s">
        <v>6289</v>
      </c>
      <c r="F153" s="4" t="s">
        <v>131</v>
      </c>
      <c r="G153" s="4" t="s">
        <v>136</v>
      </c>
      <c r="H153" s="4" t="s">
        <v>6841</v>
      </c>
      <c r="I153" s="4" t="s">
        <v>6334</v>
      </c>
      <c r="J153" s="4" t="s">
        <v>6842</v>
      </c>
      <c r="K153" s="4" t="s">
        <v>6311</v>
      </c>
      <c r="L153" s="4" t="s">
        <v>6843</v>
      </c>
      <c r="M153" s="4" t="s">
        <v>6295</v>
      </c>
    </row>
    <row r="154" spans="1:13" s="81" customFormat="1" ht="15.75" thickBot="1" x14ac:dyDescent="0.3">
      <c r="A154" s="82">
        <v>144</v>
      </c>
      <c r="B154" s="81" t="s">
        <v>5013</v>
      </c>
      <c r="C154" s="4" t="s">
        <v>55</v>
      </c>
      <c r="D154" s="4" t="s">
        <v>6844</v>
      </c>
      <c r="E154" s="4" t="s">
        <v>6672</v>
      </c>
      <c r="F154" s="4" t="s">
        <v>131</v>
      </c>
      <c r="G154" s="4" t="s">
        <v>138</v>
      </c>
      <c r="H154" s="4" t="s">
        <v>6668</v>
      </c>
      <c r="I154" s="4" t="s">
        <v>6582</v>
      </c>
      <c r="J154" s="4" t="s">
        <v>6845</v>
      </c>
      <c r="K154" s="4" t="s">
        <v>6305</v>
      </c>
      <c r="L154" s="4" t="s">
        <v>6846</v>
      </c>
      <c r="M154" s="4" t="s">
        <v>6847</v>
      </c>
    </row>
    <row r="155" spans="1:13" s="81" customFormat="1" ht="15.75" thickBot="1" x14ac:dyDescent="0.3">
      <c r="A155" s="82">
        <v>145</v>
      </c>
      <c r="B155" s="81" t="s">
        <v>5015</v>
      </c>
      <c r="C155" s="4" t="s">
        <v>55</v>
      </c>
      <c r="D155" s="4" t="s">
        <v>6844</v>
      </c>
      <c r="E155" s="4" t="s">
        <v>6289</v>
      </c>
      <c r="F155" s="4" t="s">
        <v>129</v>
      </c>
      <c r="G155" s="4" t="s">
        <v>130</v>
      </c>
      <c r="H155" s="4" t="s">
        <v>6848</v>
      </c>
      <c r="I155" s="4" t="s">
        <v>6849</v>
      </c>
      <c r="J155" s="4" t="s">
        <v>6850</v>
      </c>
      <c r="K155" s="4" t="s">
        <v>6851</v>
      </c>
      <c r="L155" s="4" t="s">
        <v>6846</v>
      </c>
      <c r="M155" s="4" t="s">
        <v>6847</v>
      </c>
    </row>
    <row r="156" spans="1:13" s="81" customFormat="1" ht="15.75" thickBot="1" x14ac:dyDescent="0.3">
      <c r="A156" s="82">
        <v>146</v>
      </c>
      <c r="B156" s="81" t="s">
        <v>5017</v>
      </c>
      <c r="C156" s="4" t="s">
        <v>55</v>
      </c>
      <c r="D156" s="4" t="s">
        <v>6844</v>
      </c>
      <c r="E156" s="4" t="s">
        <v>6289</v>
      </c>
      <c r="F156" s="4" t="s">
        <v>131</v>
      </c>
      <c r="G156" s="4" t="s">
        <v>130</v>
      </c>
      <c r="H156" s="4" t="s">
        <v>6852</v>
      </c>
      <c r="I156" s="4" t="s">
        <v>6582</v>
      </c>
      <c r="J156" s="4" t="s">
        <v>6853</v>
      </c>
      <c r="K156" s="4" t="s">
        <v>6305</v>
      </c>
      <c r="L156" s="4" t="s">
        <v>6846</v>
      </c>
      <c r="M156" s="4" t="s">
        <v>6847</v>
      </c>
    </row>
    <row r="157" spans="1:13" s="81" customFormat="1" ht="15.75" thickBot="1" x14ac:dyDescent="0.3">
      <c r="A157" s="82">
        <v>147</v>
      </c>
      <c r="B157" s="81" t="s">
        <v>5019</v>
      </c>
      <c r="C157" s="4" t="s">
        <v>55</v>
      </c>
      <c r="D157" s="4" t="s">
        <v>6844</v>
      </c>
      <c r="E157" s="4" t="s">
        <v>6289</v>
      </c>
      <c r="F157" s="4" t="s">
        <v>131</v>
      </c>
      <c r="G157" s="4" t="s">
        <v>130</v>
      </c>
      <c r="H157" s="4" t="s">
        <v>6478</v>
      </c>
      <c r="I157" s="4" t="s">
        <v>6582</v>
      </c>
      <c r="J157" s="4" t="s">
        <v>6854</v>
      </c>
      <c r="K157" s="4" t="s">
        <v>6305</v>
      </c>
      <c r="L157" s="4" t="s">
        <v>6846</v>
      </c>
      <c r="M157" s="4" t="s">
        <v>6847</v>
      </c>
    </row>
    <row r="158" spans="1:13" s="81" customFormat="1" ht="15.75" thickBot="1" x14ac:dyDescent="0.3">
      <c r="A158" s="82">
        <v>148</v>
      </c>
      <c r="B158" s="81" t="s">
        <v>5021</v>
      </c>
      <c r="C158" s="4" t="s">
        <v>55</v>
      </c>
      <c r="D158" s="4" t="s">
        <v>6844</v>
      </c>
      <c r="E158" s="4" t="s">
        <v>6289</v>
      </c>
      <c r="F158" s="4" t="s">
        <v>131</v>
      </c>
      <c r="G158" s="4" t="s">
        <v>130</v>
      </c>
      <c r="H158" s="4" t="s">
        <v>6668</v>
      </c>
      <c r="I158" s="4" t="s">
        <v>6582</v>
      </c>
      <c r="J158" s="4" t="s">
        <v>6855</v>
      </c>
      <c r="K158" s="4" t="s">
        <v>6305</v>
      </c>
      <c r="L158" s="4" t="s">
        <v>6846</v>
      </c>
      <c r="M158" s="4" t="s">
        <v>6847</v>
      </c>
    </row>
    <row r="159" spans="1:13" s="81" customFormat="1" ht="15.75" thickBot="1" x14ac:dyDescent="0.3">
      <c r="A159" s="82">
        <v>149</v>
      </c>
      <c r="B159" s="81" t="s">
        <v>5023</v>
      </c>
      <c r="C159" s="4" t="s">
        <v>55</v>
      </c>
      <c r="D159" s="4" t="s">
        <v>6844</v>
      </c>
      <c r="E159" s="4" t="s">
        <v>6289</v>
      </c>
      <c r="F159" s="4" t="s">
        <v>131</v>
      </c>
      <c r="G159" s="4" t="s">
        <v>130</v>
      </c>
      <c r="H159" s="4" t="s">
        <v>6856</v>
      </c>
      <c r="I159" s="4" t="s">
        <v>6582</v>
      </c>
      <c r="J159" s="4" t="s">
        <v>6857</v>
      </c>
      <c r="K159" s="4" t="s">
        <v>6305</v>
      </c>
      <c r="L159" s="4" t="s">
        <v>6846</v>
      </c>
      <c r="M159" s="4" t="s">
        <v>6847</v>
      </c>
    </row>
    <row r="160" spans="1:13" s="81" customFormat="1" ht="15.75" thickBot="1" x14ac:dyDescent="0.3">
      <c r="A160" s="82">
        <v>150</v>
      </c>
      <c r="B160" s="81" t="s">
        <v>5025</v>
      </c>
      <c r="C160" s="4" t="s">
        <v>55</v>
      </c>
      <c r="D160" s="4" t="s">
        <v>6844</v>
      </c>
      <c r="E160" s="4" t="s">
        <v>6289</v>
      </c>
      <c r="F160" s="4" t="s">
        <v>131</v>
      </c>
      <c r="G160" s="4" t="s">
        <v>130</v>
      </c>
      <c r="H160" s="4" t="s">
        <v>6858</v>
      </c>
      <c r="I160" s="4" t="s">
        <v>6582</v>
      </c>
      <c r="J160" s="4" t="s">
        <v>6859</v>
      </c>
      <c r="K160" s="4" t="s">
        <v>6305</v>
      </c>
      <c r="L160" s="4" t="s">
        <v>6846</v>
      </c>
      <c r="M160" s="4" t="s">
        <v>6847</v>
      </c>
    </row>
    <row r="161" spans="1:13" s="81" customFormat="1" ht="15.75" thickBot="1" x14ac:dyDescent="0.3">
      <c r="A161" s="82">
        <v>151</v>
      </c>
      <c r="B161" s="81" t="s">
        <v>5027</v>
      </c>
      <c r="C161" s="4" t="s">
        <v>55</v>
      </c>
      <c r="D161" s="4" t="s">
        <v>6844</v>
      </c>
      <c r="E161" s="4" t="s">
        <v>6289</v>
      </c>
      <c r="F161" s="4" t="s">
        <v>131</v>
      </c>
      <c r="G161" s="4" t="s">
        <v>130</v>
      </c>
      <c r="H161" s="4" t="s">
        <v>6860</v>
      </c>
      <c r="I161" s="4" t="s">
        <v>6582</v>
      </c>
      <c r="J161" s="4" t="s">
        <v>6861</v>
      </c>
      <c r="K161" s="4" t="s">
        <v>6305</v>
      </c>
      <c r="L161" s="4" t="s">
        <v>6846</v>
      </c>
      <c r="M161" s="4" t="s">
        <v>6847</v>
      </c>
    </row>
    <row r="162" spans="1:13" s="81" customFormat="1" ht="15.75" thickBot="1" x14ac:dyDescent="0.3">
      <c r="A162" s="82">
        <v>152</v>
      </c>
      <c r="B162" s="81" t="s">
        <v>5029</v>
      </c>
      <c r="C162" s="4" t="s">
        <v>55</v>
      </c>
      <c r="D162" s="4" t="s">
        <v>6844</v>
      </c>
      <c r="E162" s="4" t="s">
        <v>6289</v>
      </c>
      <c r="F162" s="4" t="s">
        <v>129</v>
      </c>
      <c r="G162" s="4" t="s">
        <v>140</v>
      </c>
      <c r="H162" s="4" t="s">
        <v>6858</v>
      </c>
      <c r="I162" s="4" t="s">
        <v>6582</v>
      </c>
      <c r="J162" s="4" t="s">
        <v>6862</v>
      </c>
      <c r="K162" s="4" t="s">
        <v>6305</v>
      </c>
      <c r="L162" s="4" t="s">
        <v>6846</v>
      </c>
      <c r="M162" s="4" t="s">
        <v>6847</v>
      </c>
    </row>
    <row r="163" spans="1:13" s="81" customFormat="1" ht="15.75" thickBot="1" x14ac:dyDescent="0.3">
      <c r="A163" s="82">
        <v>153</v>
      </c>
      <c r="B163" s="81" t="s">
        <v>5031</v>
      </c>
      <c r="C163" s="4" t="s">
        <v>55</v>
      </c>
      <c r="D163" s="4" t="s">
        <v>6844</v>
      </c>
      <c r="E163" s="4" t="s">
        <v>6289</v>
      </c>
      <c r="F163" s="4" t="s">
        <v>129</v>
      </c>
      <c r="G163" s="4" t="s">
        <v>136</v>
      </c>
      <c r="H163" s="4" t="s">
        <v>6863</v>
      </c>
      <c r="I163" s="4" t="s">
        <v>6582</v>
      </c>
      <c r="J163" s="4" t="s">
        <v>6864</v>
      </c>
      <c r="K163" s="4" t="s">
        <v>6305</v>
      </c>
      <c r="L163" s="4" t="s">
        <v>6846</v>
      </c>
      <c r="M163" s="4" t="s">
        <v>6847</v>
      </c>
    </row>
    <row r="164" spans="1:13" s="81" customFormat="1" ht="15.75" thickBot="1" x14ac:dyDescent="0.3">
      <c r="A164" s="82">
        <v>154</v>
      </c>
      <c r="B164" s="81" t="s">
        <v>5033</v>
      </c>
      <c r="C164" s="4" t="s">
        <v>55</v>
      </c>
      <c r="D164" s="4" t="s">
        <v>6844</v>
      </c>
      <c r="E164" s="4" t="s">
        <v>6289</v>
      </c>
      <c r="F164" s="4" t="s">
        <v>137</v>
      </c>
      <c r="G164" s="4" t="s">
        <v>136</v>
      </c>
      <c r="H164" s="4" t="s">
        <v>6865</v>
      </c>
      <c r="I164" s="4" t="s">
        <v>6401</v>
      </c>
      <c r="J164" s="4" t="s">
        <v>6866</v>
      </c>
      <c r="K164" s="4" t="s">
        <v>6305</v>
      </c>
      <c r="L164" s="4" t="s">
        <v>6846</v>
      </c>
      <c r="M164" s="4" t="s">
        <v>6847</v>
      </c>
    </row>
    <row r="165" spans="1:13" s="81" customFormat="1" ht="15.75" thickBot="1" x14ac:dyDescent="0.3">
      <c r="A165" s="82">
        <v>155</v>
      </c>
      <c r="B165" s="81" t="s">
        <v>5035</v>
      </c>
      <c r="C165" s="4" t="s">
        <v>55</v>
      </c>
      <c r="D165" s="4" t="s">
        <v>6844</v>
      </c>
      <c r="E165" s="4" t="s">
        <v>6289</v>
      </c>
      <c r="F165" s="4" t="s">
        <v>127</v>
      </c>
      <c r="G165" s="4" t="s">
        <v>128</v>
      </c>
      <c r="H165" s="4" t="s">
        <v>6867</v>
      </c>
      <c r="I165" s="4" t="s">
        <v>6401</v>
      </c>
      <c r="J165" s="4" t="s">
        <v>6868</v>
      </c>
      <c r="K165" s="4" t="s">
        <v>6305</v>
      </c>
      <c r="L165" s="4" t="s">
        <v>6846</v>
      </c>
      <c r="M165" s="4" t="s">
        <v>6847</v>
      </c>
    </row>
    <row r="166" spans="1:13" s="81" customFormat="1" ht="15.75" thickBot="1" x14ac:dyDescent="0.3">
      <c r="A166" s="82">
        <v>156</v>
      </c>
      <c r="B166" s="81" t="s">
        <v>5037</v>
      </c>
      <c r="C166" s="4" t="s">
        <v>55</v>
      </c>
      <c r="D166" s="4" t="s">
        <v>6844</v>
      </c>
      <c r="E166" s="4" t="s">
        <v>6289</v>
      </c>
      <c r="F166" s="4" t="s">
        <v>127</v>
      </c>
      <c r="G166" s="4" t="s">
        <v>130</v>
      </c>
      <c r="H166" s="4" t="s">
        <v>6869</v>
      </c>
      <c r="I166" s="4" t="s">
        <v>6582</v>
      </c>
      <c r="J166" s="4" t="s">
        <v>6870</v>
      </c>
      <c r="K166" s="4" t="s">
        <v>6305</v>
      </c>
      <c r="L166" s="4" t="s">
        <v>6846</v>
      </c>
      <c r="M166" s="4" t="s">
        <v>6847</v>
      </c>
    </row>
    <row r="167" spans="1:13" s="81" customFormat="1" ht="15.75" thickBot="1" x14ac:dyDescent="0.3">
      <c r="A167" s="82">
        <v>157</v>
      </c>
      <c r="B167" s="81" t="s">
        <v>5039</v>
      </c>
      <c r="C167" s="4" t="s">
        <v>55</v>
      </c>
      <c r="D167" s="4" t="s">
        <v>6844</v>
      </c>
      <c r="E167" s="4" t="s">
        <v>6289</v>
      </c>
      <c r="F167" s="4" t="s">
        <v>131</v>
      </c>
      <c r="G167" s="4" t="s">
        <v>140</v>
      </c>
      <c r="H167" s="4" t="s">
        <v>6871</v>
      </c>
      <c r="I167" s="4" t="s">
        <v>6401</v>
      </c>
      <c r="J167" s="4" t="s">
        <v>6872</v>
      </c>
      <c r="K167" s="4" t="s">
        <v>6305</v>
      </c>
      <c r="L167" s="4" t="s">
        <v>6846</v>
      </c>
      <c r="M167" s="4" t="s">
        <v>6847</v>
      </c>
    </row>
    <row r="168" spans="1:13" s="81" customFormat="1" ht="15.75" thickBot="1" x14ac:dyDescent="0.3">
      <c r="A168" s="82">
        <v>158</v>
      </c>
      <c r="B168" s="81" t="s">
        <v>5041</v>
      </c>
      <c r="C168" s="4" t="s">
        <v>55</v>
      </c>
      <c r="D168" s="4" t="s">
        <v>6844</v>
      </c>
      <c r="E168" s="4" t="s">
        <v>6289</v>
      </c>
      <c r="F168" s="4" t="s">
        <v>127</v>
      </c>
      <c r="G168" s="4" t="s">
        <v>138</v>
      </c>
      <c r="H168" s="4" t="s">
        <v>6873</v>
      </c>
      <c r="I168" s="4" t="s">
        <v>6401</v>
      </c>
      <c r="J168" s="4" t="s">
        <v>6874</v>
      </c>
      <c r="K168" s="4" t="s">
        <v>6305</v>
      </c>
      <c r="L168" s="4" t="s">
        <v>6846</v>
      </c>
      <c r="M168" s="4" t="s">
        <v>6847</v>
      </c>
    </row>
    <row r="169" spans="1:13" s="81" customFormat="1" ht="15.75" thickBot="1" x14ac:dyDescent="0.3">
      <c r="A169" s="82">
        <v>159</v>
      </c>
      <c r="B169" s="81" t="s">
        <v>5043</v>
      </c>
      <c r="C169" s="4" t="s">
        <v>55</v>
      </c>
      <c r="D169" s="4" t="s">
        <v>6844</v>
      </c>
      <c r="E169" s="4" t="s">
        <v>6289</v>
      </c>
      <c r="F169" s="4" t="s">
        <v>131</v>
      </c>
      <c r="G169" s="4" t="s">
        <v>138</v>
      </c>
      <c r="H169" s="4" t="s">
        <v>6875</v>
      </c>
      <c r="I169" s="4" t="s">
        <v>6582</v>
      </c>
      <c r="J169" s="4" t="s">
        <v>6876</v>
      </c>
      <c r="K169" s="4" t="s">
        <v>6305</v>
      </c>
      <c r="L169" s="4" t="s">
        <v>6846</v>
      </c>
      <c r="M169" s="4" t="s">
        <v>6847</v>
      </c>
    </row>
    <row r="170" spans="1:13" s="81" customFormat="1" ht="15.75" thickBot="1" x14ac:dyDescent="0.3">
      <c r="A170" s="82">
        <v>160</v>
      </c>
      <c r="B170" s="81" t="s">
        <v>5045</v>
      </c>
      <c r="C170" s="4" t="s">
        <v>55</v>
      </c>
      <c r="D170" s="4" t="s">
        <v>6844</v>
      </c>
      <c r="E170" s="4" t="s">
        <v>6289</v>
      </c>
      <c r="F170" s="4" t="s">
        <v>137</v>
      </c>
      <c r="G170" s="4" t="s">
        <v>138</v>
      </c>
      <c r="H170" s="4" t="s">
        <v>6877</v>
      </c>
      <c r="I170" s="4" t="s">
        <v>6401</v>
      </c>
      <c r="J170" s="4" t="s">
        <v>6878</v>
      </c>
      <c r="K170" s="4" t="s">
        <v>6305</v>
      </c>
      <c r="L170" s="4" t="s">
        <v>6846</v>
      </c>
      <c r="M170" s="4" t="s">
        <v>6847</v>
      </c>
    </row>
    <row r="171" spans="1:13" s="81" customFormat="1" ht="15.75" thickBot="1" x14ac:dyDescent="0.3">
      <c r="A171" s="82">
        <v>161</v>
      </c>
      <c r="B171" s="81" t="s">
        <v>5047</v>
      </c>
      <c r="C171" s="4" t="s">
        <v>55</v>
      </c>
      <c r="D171" s="4" t="s">
        <v>6844</v>
      </c>
      <c r="E171" s="4" t="s">
        <v>6473</v>
      </c>
      <c r="F171" s="4" t="s">
        <v>137</v>
      </c>
      <c r="G171" s="4" t="s">
        <v>140</v>
      </c>
      <c r="H171" s="4" t="s">
        <v>6879</v>
      </c>
      <c r="I171" s="4" t="s">
        <v>6582</v>
      </c>
      <c r="J171" s="4" t="s">
        <v>6880</v>
      </c>
      <c r="K171" s="4" t="s">
        <v>6305</v>
      </c>
      <c r="L171" s="4" t="s">
        <v>6846</v>
      </c>
      <c r="M171" s="4" t="s">
        <v>6847</v>
      </c>
    </row>
    <row r="172" spans="1:13" s="81" customFormat="1" ht="15.75" thickBot="1" x14ac:dyDescent="0.3">
      <c r="A172" s="82">
        <v>162</v>
      </c>
      <c r="B172" s="81" t="s">
        <v>5049</v>
      </c>
      <c r="C172" s="4" t="s">
        <v>55</v>
      </c>
      <c r="D172" s="4" t="s">
        <v>6844</v>
      </c>
      <c r="E172" s="4" t="s">
        <v>6289</v>
      </c>
      <c r="F172" s="4" t="s">
        <v>127</v>
      </c>
      <c r="G172" s="4" t="s">
        <v>128</v>
      </c>
      <c r="H172" s="4" t="s">
        <v>6881</v>
      </c>
      <c r="I172" s="4" t="s">
        <v>6401</v>
      </c>
      <c r="J172" s="4" t="s">
        <v>6882</v>
      </c>
      <c r="K172" s="4" t="s">
        <v>6305</v>
      </c>
      <c r="L172" s="4" t="s">
        <v>6846</v>
      </c>
      <c r="M172" s="4" t="s">
        <v>6847</v>
      </c>
    </row>
    <row r="173" spans="1:13" s="81" customFormat="1" ht="15.75" thickBot="1" x14ac:dyDescent="0.3">
      <c r="A173" s="82">
        <v>163</v>
      </c>
      <c r="B173" s="81" t="s">
        <v>5051</v>
      </c>
      <c r="C173" s="4" t="s">
        <v>55</v>
      </c>
      <c r="D173" s="4" t="s">
        <v>6844</v>
      </c>
      <c r="E173" s="4" t="s">
        <v>6289</v>
      </c>
      <c r="F173" s="4" t="s">
        <v>129</v>
      </c>
      <c r="G173" s="4" t="s">
        <v>130</v>
      </c>
      <c r="H173" s="4" t="s">
        <v>6883</v>
      </c>
      <c r="I173" s="4" t="s">
        <v>6582</v>
      </c>
      <c r="J173" s="4" t="s">
        <v>6884</v>
      </c>
      <c r="K173" s="4" t="s">
        <v>6305</v>
      </c>
      <c r="L173" s="4" t="s">
        <v>6846</v>
      </c>
      <c r="M173" s="4" t="s">
        <v>6847</v>
      </c>
    </row>
    <row r="174" spans="1:13" s="81" customFormat="1" ht="15.75" thickBot="1" x14ac:dyDescent="0.3">
      <c r="A174" s="82">
        <v>164</v>
      </c>
      <c r="B174" s="81" t="s">
        <v>5053</v>
      </c>
      <c r="C174" s="4" t="s">
        <v>55</v>
      </c>
      <c r="D174" s="4" t="s">
        <v>6844</v>
      </c>
      <c r="E174" s="4" t="s">
        <v>6289</v>
      </c>
      <c r="F174" s="4" t="s">
        <v>129</v>
      </c>
      <c r="G174" s="4" t="s">
        <v>130</v>
      </c>
      <c r="H174" s="4" t="s">
        <v>6577</v>
      </c>
      <c r="I174" s="4" t="s">
        <v>6582</v>
      </c>
      <c r="J174" s="4" t="s">
        <v>6885</v>
      </c>
      <c r="K174" s="4" t="s">
        <v>6305</v>
      </c>
      <c r="L174" s="4" t="s">
        <v>6846</v>
      </c>
      <c r="M174" s="4" t="s">
        <v>6847</v>
      </c>
    </row>
    <row r="175" spans="1:13" s="81" customFormat="1" ht="15.75" thickBot="1" x14ac:dyDescent="0.3">
      <c r="A175" s="82">
        <v>165</v>
      </c>
      <c r="B175" s="81" t="s">
        <v>5055</v>
      </c>
      <c r="C175" s="4" t="s">
        <v>55</v>
      </c>
      <c r="D175" s="4" t="s">
        <v>6844</v>
      </c>
      <c r="E175" s="4" t="s">
        <v>6289</v>
      </c>
      <c r="F175" s="4" t="s">
        <v>131</v>
      </c>
      <c r="G175" s="4" t="s">
        <v>138</v>
      </c>
      <c r="H175" s="4" t="s">
        <v>6886</v>
      </c>
      <c r="I175" s="4" t="s">
        <v>6582</v>
      </c>
      <c r="J175" s="4" t="s">
        <v>6887</v>
      </c>
      <c r="K175" s="4" t="s">
        <v>6305</v>
      </c>
      <c r="L175" s="4" t="s">
        <v>6846</v>
      </c>
      <c r="M175" s="4" t="s">
        <v>6847</v>
      </c>
    </row>
    <row r="176" spans="1:13" s="81" customFormat="1" ht="15.75" thickBot="1" x14ac:dyDescent="0.3">
      <c r="A176" s="82">
        <v>166</v>
      </c>
      <c r="B176" s="81" t="s">
        <v>5057</v>
      </c>
      <c r="C176" s="4" t="s">
        <v>55</v>
      </c>
      <c r="D176" s="4" t="s">
        <v>6844</v>
      </c>
      <c r="E176" s="4" t="s">
        <v>6289</v>
      </c>
      <c r="F176" s="4" t="s">
        <v>137</v>
      </c>
      <c r="G176" s="4" t="s">
        <v>138</v>
      </c>
      <c r="H176" s="4" t="s">
        <v>6888</v>
      </c>
      <c r="I176" s="4" t="s">
        <v>6582</v>
      </c>
      <c r="J176" s="4" t="s">
        <v>6889</v>
      </c>
      <c r="K176" s="4" t="s">
        <v>6305</v>
      </c>
      <c r="L176" s="4" t="s">
        <v>6846</v>
      </c>
      <c r="M176" s="4" t="s">
        <v>6847</v>
      </c>
    </row>
    <row r="177" spans="1:13" s="81" customFormat="1" ht="15.75" thickBot="1" x14ac:dyDescent="0.3">
      <c r="A177" s="82">
        <v>167</v>
      </c>
      <c r="B177" s="81" t="s">
        <v>5058</v>
      </c>
      <c r="C177" s="4" t="s">
        <v>55</v>
      </c>
      <c r="D177" s="4" t="s">
        <v>6844</v>
      </c>
      <c r="E177" s="4" t="s">
        <v>6289</v>
      </c>
      <c r="F177" s="4" t="s">
        <v>131</v>
      </c>
      <c r="G177" s="4" t="s">
        <v>136</v>
      </c>
      <c r="H177" s="4" t="s">
        <v>6375</v>
      </c>
      <c r="I177" s="4" t="s">
        <v>6890</v>
      </c>
      <c r="J177" s="4" t="s">
        <v>6891</v>
      </c>
      <c r="K177" s="4" t="s">
        <v>6305</v>
      </c>
      <c r="L177" s="4" t="s">
        <v>6846</v>
      </c>
      <c r="M177" s="4" t="s">
        <v>6847</v>
      </c>
    </row>
    <row r="178" spans="1:13" s="81" customFormat="1" ht="15.75" thickBot="1" x14ac:dyDescent="0.3">
      <c r="A178" s="82">
        <v>168</v>
      </c>
      <c r="B178" s="81" t="s">
        <v>5060</v>
      </c>
      <c r="C178" s="4" t="s">
        <v>55</v>
      </c>
      <c r="D178" s="4" t="s">
        <v>6844</v>
      </c>
      <c r="E178" s="4" t="s">
        <v>6289</v>
      </c>
      <c r="F178" s="4" t="s">
        <v>131</v>
      </c>
      <c r="G178" s="4" t="s">
        <v>130</v>
      </c>
      <c r="H178" s="4" t="s">
        <v>6892</v>
      </c>
      <c r="I178" s="4" t="s">
        <v>6893</v>
      </c>
      <c r="J178" s="4" t="s">
        <v>6894</v>
      </c>
      <c r="K178" s="4" t="s">
        <v>6311</v>
      </c>
      <c r="L178" s="4" t="s">
        <v>6846</v>
      </c>
      <c r="M178" s="4" t="s">
        <v>6847</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78">
      <formula1>$A$350994:$A$350996</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B15" sqref="B15"/>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219</v>
      </c>
    </row>
    <row r="5" spans="1:17" x14ac:dyDescent="0.25">
      <c r="B5" s="1" t="s">
        <v>6</v>
      </c>
      <c r="C5" s="5">
        <v>43100</v>
      </c>
    </row>
    <row r="6" spans="1:17" x14ac:dyDescent="0.25">
      <c r="B6" s="1" t="s">
        <v>7</v>
      </c>
      <c r="C6" s="1">
        <v>12</v>
      </c>
      <c r="D6" s="1" t="s">
        <v>8</v>
      </c>
    </row>
    <row r="8" spans="1:17" x14ac:dyDescent="0.25">
      <c r="A8" s="1" t="s">
        <v>9</v>
      </c>
      <c r="B8" s="135" t="s">
        <v>142</v>
      </c>
      <c r="C8" s="136"/>
      <c r="D8" s="136"/>
      <c r="E8" s="136"/>
      <c r="F8" s="136"/>
      <c r="G8" s="136"/>
      <c r="H8" s="136"/>
      <c r="I8" s="136"/>
      <c r="J8" s="136"/>
      <c r="K8" s="136"/>
      <c r="L8" s="136"/>
      <c r="M8" s="136"/>
      <c r="N8" s="136"/>
      <c r="O8" s="136"/>
      <c r="P8" s="136"/>
      <c r="Q8" s="136"/>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s="7" customFormat="1" x14ac:dyDescent="0.25">
      <c r="A11" s="6">
        <v>1</v>
      </c>
      <c r="B11" s="7" t="s">
        <v>65</v>
      </c>
      <c r="C11" s="4" t="s">
        <v>55</v>
      </c>
      <c r="D11" s="4" t="s">
        <v>4734</v>
      </c>
      <c r="E11" s="4">
        <v>0</v>
      </c>
      <c r="F11" s="4" t="s">
        <v>4734</v>
      </c>
      <c r="G11" s="3">
        <v>1</v>
      </c>
      <c r="H11" s="4" t="s">
        <v>4734</v>
      </c>
      <c r="I11" s="4" t="s">
        <v>162</v>
      </c>
      <c r="J11" s="4">
        <v>0</v>
      </c>
      <c r="K11" s="4">
        <v>0</v>
      </c>
      <c r="L11" s="4" t="s">
        <v>4734</v>
      </c>
      <c r="M11" s="4">
        <v>0</v>
      </c>
      <c r="N11" s="4">
        <v>0</v>
      </c>
      <c r="O11" s="4">
        <v>0</v>
      </c>
      <c r="P11" s="4">
        <v>0</v>
      </c>
      <c r="Q11" s="4" t="s">
        <v>4734</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topLeftCell="A7" workbookViewId="0">
      <selection activeCell="D16" sqref="D16"/>
    </sheetView>
  </sheetViews>
  <sheetFormatPr baseColWidth="10" defaultColWidth="9.140625" defaultRowHeight="15" x14ac:dyDescent="0.25"/>
  <cols>
    <col min="2" max="2" width="21" customWidth="1"/>
    <col min="3" max="3" width="32" customWidth="1"/>
    <col min="4" max="4" width="27.5703125"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219</v>
      </c>
    </row>
    <row r="5" spans="1:19" x14ac:dyDescent="0.25">
      <c r="B5" s="1" t="s">
        <v>6</v>
      </c>
      <c r="C5" s="5">
        <v>43100</v>
      </c>
    </row>
    <row r="6" spans="1:19" x14ac:dyDescent="0.25">
      <c r="B6" s="1" t="s">
        <v>7</v>
      </c>
      <c r="C6" s="1">
        <v>12</v>
      </c>
      <c r="D6" s="1" t="s">
        <v>8</v>
      </c>
    </row>
    <row r="8" spans="1:19" x14ac:dyDescent="0.25">
      <c r="A8" s="1" t="s">
        <v>9</v>
      </c>
      <c r="B8" s="135" t="s">
        <v>164</v>
      </c>
      <c r="C8" s="136"/>
      <c r="D8" s="136"/>
      <c r="E8" s="136"/>
      <c r="F8" s="136"/>
      <c r="G8" s="136"/>
      <c r="H8" s="136"/>
      <c r="I8" s="136"/>
      <c r="J8" s="136"/>
      <c r="K8" s="136"/>
      <c r="L8" s="136"/>
      <c r="M8" s="136"/>
      <c r="N8" s="136"/>
      <c r="O8" s="136"/>
      <c r="P8" s="136"/>
      <c r="Q8" s="136"/>
      <c r="R8" s="136"/>
      <c r="S8" s="136"/>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s="7" customFormat="1" ht="231" x14ac:dyDescent="0.25">
      <c r="A11" s="6">
        <v>1</v>
      </c>
      <c r="B11" s="7" t="s">
        <v>65</v>
      </c>
      <c r="C11" s="4" t="s">
        <v>54</v>
      </c>
      <c r="D11" s="18" t="s">
        <v>4735</v>
      </c>
      <c r="E11" s="18" t="s">
        <v>4736</v>
      </c>
      <c r="F11" s="19" t="s">
        <v>4737</v>
      </c>
      <c r="G11" s="3">
        <v>42114</v>
      </c>
      <c r="H11" s="18" t="s">
        <v>4738</v>
      </c>
      <c r="I11" s="18" t="s">
        <v>4739</v>
      </c>
      <c r="J11" s="4" t="s">
        <v>156</v>
      </c>
      <c r="K11" s="4">
        <v>624853</v>
      </c>
      <c r="L11" s="4">
        <f>K11*2980</f>
        <v>1862061940</v>
      </c>
      <c r="M11" s="20">
        <v>0</v>
      </c>
      <c r="N11" s="20">
        <v>558643072</v>
      </c>
      <c r="O11" s="20">
        <v>1549560217</v>
      </c>
      <c r="P11" s="20">
        <v>312501723</v>
      </c>
      <c r="Q11" s="20">
        <v>1200</v>
      </c>
      <c r="R11" s="21" t="s">
        <v>4740</v>
      </c>
      <c r="S11" s="22" t="s">
        <v>4741</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66</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S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7" workbookViewId="0">
      <selection activeCell="D13" sqref="D13"/>
    </sheetView>
  </sheetViews>
  <sheetFormatPr baseColWidth="10" defaultColWidth="9.140625" defaultRowHeight="15" x14ac:dyDescent="0.25"/>
  <cols>
    <col min="1" max="1" width="2" customWidth="1"/>
    <col min="2" max="2" width="6.7109375" customWidth="1"/>
    <col min="3" max="3" width="31.85546875" bestFit="1" customWidth="1"/>
    <col min="4" max="4" width="100.28515625" bestFit="1" customWidth="1"/>
    <col min="5" max="5" width="24.28515625" bestFit="1"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37.42578125" customWidth="1"/>
    <col min="27" max="256" width="8" hidden="1"/>
  </cols>
  <sheetData>
    <row r="1" spans="1:25" x14ac:dyDescent="0.25">
      <c r="B1" s="1" t="s">
        <v>0</v>
      </c>
      <c r="C1" s="1">
        <v>51</v>
      </c>
      <c r="D1" s="1" t="s">
        <v>1</v>
      </c>
    </row>
    <row r="2" spans="1:25" x14ac:dyDescent="0.25">
      <c r="B2" s="1" t="s">
        <v>2</v>
      </c>
      <c r="C2" s="1">
        <v>366</v>
      </c>
      <c r="D2" s="1" t="s">
        <v>178</v>
      </c>
    </row>
    <row r="3" spans="1:25" x14ac:dyDescent="0.25">
      <c r="B3" s="1" t="s">
        <v>4</v>
      </c>
      <c r="C3" s="1">
        <v>1</v>
      </c>
    </row>
    <row r="4" spans="1:25" x14ac:dyDescent="0.25">
      <c r="B4" s="1" t="s">
        <v>5</v>
      </c>
      <c r="C4" s="1">
        <v>219</v>
      </c>
    </row>
    <row r="5" spans="1:25" x14ac:dyDescent="0.25">
      <c r="B5" s="1" t="s">
        <v>6</v>
      </c>
      <c r="C5" s="5">
        <v>43100</v>
      </c>
    </row>
    <row r="6" spans="1:25" x14ac:dyDescent="0.25">
      <c r="B6" s="1" t="s">
        <v>7</v>
      </c>
      <c r="C6" s="1">
        <v>12</v>
      </c>
      <c r="D6" s="1" t="s">
        <v>8</v>
      </c>
    </row>
    <row r="8" spans="1:25" x14ac:dyDescent="0.25">
      <c r="A8" s="1" t="s">
        <v>9</v>
      </c>
      <c r="B8" s="135" t="s">
        <v>179</v>
      </c>
      <c r="C8" s="136"/>
      <c r="D8" s="136"/>
      <c r="E8" s="136"/>
      <c r="F8" s="136"/>
      <c r="G8" s="136"/>
      <c r="H8" s="136"/>
      <c r="I8" s="136"/>
      <c r="J8" s="136"/>
      <c r="K8" s="136"/>
      <c r="L8" s="136"/>
      <c r="M8" s="136"/>
      <c r="N8" s="136"/>
      <c r="O8" s="136"/>
      <c r="P8" s="136"/>
      <c r="Q8" s="136"/>
      <c r="R8" s="136"/>
      <c r="S8" s="136"/>
      <c r="T8" s="136"/>
      <c r="U8" s="136"/>
      <c r="V8" s="136"/>
      <c r="W8" s="136"/>
      <c r="X8" s="136"/>
      <c r="Y8" s="136"/>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75" thickBot="1" x14ac:dyDescent="0.3">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60.75" thickBot="1" x14ac:dyDescent="0.3">
      <c r="A11" s="1">
        <v>1</v>
      </c>
      <c r="B11" t="s">
        <v>65</v>
      </c>
      <c r="C11" s="4" t="s">
        <v>54</v>
      </c>
      <c r="D11" s="77" t="s">
        <v>5439</v>
      </c>
      <c r="E11" s="22" t="s">
        <v>5440</v>
      </c>
      <c r="F11" s="4">
        <v>0</v>
      </c>
      <c r="G11" s="4">
        <v>0</v>
      </c>
      <c r="H11" s="4">
        <v>0</v>
      </c>
      <c r="I11" s="4">
        <v>0</v>
      </c>
      <c r="J11" s="4">
        <v>0</v>
      </c>
      <c r="K11" s="4">
        <v>0</v>
      </c>
      <c r="L11" s="4">
        <v>0</v>
      </c>
      <c r="M11" s="4">
        <v>0</v>
      </c>
      <c r="N11" s="4">
        <v>0</v>
      </c>
      <c r="O11" s="4">
        <v>0</v>
      </c>
      <c r="P11" s="4">
        <v>0</v>
      </c>
      <c r="Q11" s="4">
        <v>0</v>
      </c>
      <c r="R11" s="78">
        <v>8100000</v>
      </c>
      <c r="S11" s="4">
        <v>0</v>
      </c>
      <c r="T11" s="4">
        <v>0</v>
      </c>
      <c r="U11" s="4">
        <v>0</v>
      </c>
      <c r="V11" s="4">
        <v>0</v>
      </c>
      <c r="W11" s="4">
        <v>0</v>
      </c>
      <c r="X11" s="4">
        <v>100</v>
      </c>
      <c r="Y11" s="4" t="s">
        <v>5116</v>
      </c>
    </row>
    <row r="12" spans="1:25" ht="90.75" thickBot="1" x14ac:dyDescent="0.3">
      <c r="A12" s="37">
        <v>2</v>
      </c>
      <c r="B12" s="38" t="s">
        <v>4745</v>
      </c>
      <c r="C12" s="4" t="s">
        <v>54</v>
      </c>
      <c r="D12" s="77" t="s">
        <v>5441</v>
      </c>
      <c r="E12" s="22" t="s">
        <v>5442</v>
      </c>
      <c r="F12" s="4">
        <v>0</v>
      </c>
      <c r="G12" s="4">
        <v>0</v>
      </c>
      <c r="H12" s="4">
        <v>31320000</v>
      </c>
      <c r="I12" s="4">
        <v>0</v>
      </c>
      <c r="J12" s="4">
        <v>0</v>
      </c>
      <c r="K12" s="4">
        <v>0</v>
      </c>
      <c r="L12" s="4">
        <v>0</v>
      </c>
      <c r="M12" s="4">
        <v>0</v>
      </c>
      <c r="N12" s="4">
        <v>0</v>
      </c>
      <c r="O12" s="4">
        <v>0</v>
      </c>
      <c r="P12" s="4">
        <v>0</v>
      </c>
      <c r="Q12" s="4">
        <v>0</v>
      </c>
      <c r="R12" s="4">
        <v>0</v>
      </c>
      <c r="S12" s="4">
        <v>0</v>
      </c>
      <c r="T12" s="4">
        <v>0</v>
      </c>
      <c r="U12" s="4">
        <v>0</v>
      </c>
      <c r="V12" s="4">
        <v>0</v>
      </c>
      <c r="W12" s="4">
        <v>0</v>
      </c>
      <c r="X12" s="4">
        <v>100</v>
      </c>
      <c r="Y12" s="4" t="s">
        <v>5116</v>
      </c>
    </row>
    <row r="13" spans="1:25" ht="149.25" customHeight="1" thickBot="1" x14ac:dyDescent="0.3">
      <c r="A13" s="37">
        <v>3</v>
      </c>
      <c r="B13" s="38" t="s">
        <v>4747</v>
      </c>
      <c r="C13" s="4" t="s">
        <v>54</v>
      </c>
      <c r="D13" s="22" t="s">
        <v>5443</v>
      </c>
      <c r="E13" s="22" t="s">
        <v>5444</v>
      </c>
      <c r="F13" s="4">
        <v>0</v>
      </c>
      <c r="G13" s="4">
        <v>0</v>
      </c>
      <c r="H13" s="4">
        <v>31025475</v>
      </c>
      <c r="I13" s="4">
        <v>0</v>
      </c>
      <c r="J13" s="4">
        <v>0</v>
      </c>
      <c r="K13" s="4">
        <v>0</v>
      </c>
      <c r="L13" s="4">
        <v>0</v>
      </c>
      <c r="M13" s="4">
        <v>0</v>
      </c>
      <c r="N13" s="4">
        <v>0</v>
      </c>
      <c r="O13" s="4">
        <v>0</v>
      </c>
      <c r="P13" s="4">
        <v>0</v>
      </c>
      <c r="Q13" s="4">
        <v>0</v>
      </c>
      <c r="R13" s="4">
        <v>0</v>
      </c>
      <c r="S13" s="4">
        <v>0</v>
      </c>
      <c r="T13" s="4">
        <v>0</v>
      </c>
      <c r="U13" s="4">
        <v>0</v>
      </c>
      <c r="V13" s="4">
        <v>0</v>
      </c>
      <c r="W13" s="4">
        <v>0</v>
      </c>
      <c r="X13" s="4">
        <v>100</v>
      </c>
      <c r="Y13" s="22" t="s">
        <v>5445</v>
      </c>
    </row>
    <row r="351003" spans="1:1" x14ac:dyDescent="0.25">
      <c r="A351003" t="s">
        <v>54</v>
      </c>
    </row>
    <row r="351004" spans="1:1" x14ac:dyDescent="0.25">
      <c r="A351004" t="s">
        <v>55</v>
      </c>
    </row>
  </sheetData>
  <mergeCells count="1">
    <mergeCell ref="B8:Y8"/>
  </mergeCells>
  <dataValidations count="10">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Y12">
      <formula1>0</formula1>
      <formula2>390</formula2>
    </dataValidation>
    <dataValidation type="textLength" allowBlank="1" showInputMessage="1" error="Escriba un texto  Maximo 390 Caracteres" promptTitle="Cualquier contenido Maximo 390 Caracteres" prompt=" Registre el NOMBRE del proyecto ejecutado por la Entidad durante la vigencia." sqref="E11:E12">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$A$351000:$A$351002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C19" sqref="C19"/>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369</v>
      </c>
      <c r="D2" s="1" t="s">
        <v>200</v>
      </c>
    </row>
    <row r="3" spans="1:19" x14ac:dyDescent="0.25">
      <c r="B3" s="1" t="s">
        <v>4</v>
      </c>
      <c r="C3" s="1">
        <v>1</v>
      </c>
    </row>
    <row r="4" spans="1:19" x14ac:dyDescent="0.25">
      <c r="B4" s="1" t="s">
        <v>5</v>
      </c>
      <c r="C4" s="1">
        <v>219</v>
      </c>
    </row>
    <row r="5" spans="1:19" x14ac:dyDescent="0.25">
      <c r="B5" s="1" t="s">
        <v>6</v>
      </c>
      <c r="C5" s="5">
        <v>43100</v>
      </c>
    </row>
    <row r="6" spans="1:19" x14ac:dyDescent="0.25">
      <c r="B6" s="1" t="s">
        <v>7</v>
      </c>
      <c r="C6" s="1">
        <v>12</v>
      </c>
      <c r="D6" s="1" t="s">
        <v>8</v>
      </c>
    </row>
    <row r="8" spans="1:19" x14ac:dyDescent="0.25">
      <c r="A8" s="1" t="s">
        <v>9</v>
      </c>
      <c r="B8" s="135" t="s">
        <v>201</v>
      </c>
      <c r="C8" s="136"/>
      <c r="D8" s="136"/>
      <c r="E8" s="136"/>
      <c r="F8" s="136"/>
      <c r="G8" s="136"/>
      <c r="H8" s="136"/>
      <c r="I8" s="136"/>
      <c r="J8" s="136"/>
      <c r="K8" s="136"/>
      <c r="L8" s="136"/>
      <c r="M8" s="136"/>
      <c r="N8" s="136"/>
      <c r="O8" s="136"/>
      <c r="P8" s="136"/>
      <c r="Q8" s="136"/>
      <c r="R8" s="136"/>
      <c r="S8" s="136"/>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202</v>
      </c>
      <c r="F10" s="1" t="s">
        <v>203</v>
      </c>
      <c r="G10" s="1" t="s">
        <v>204</v>
      </c>
      <c r="H10" s="1" t="s">
        <v>205</v>
      </c>
      <c r="I10" s="1" t="s">
        <v>206</v>
      </c>
      <c r="J10" s="1" t="s">
        <v>207</v>
      </c>
      <c r="K10" s="1" t="s">
        <v>208</v>
      </c>
      <c r="L10" s="1" t="s">
        <v>209</v>
      </c>
      <c r="M10" s="1" t="s">
        <v>210</v>
      </c>
      <c r="N10" s="1" t="s">
        <v>211</v>
      </c>
      <c r="O10" s="1" t="s">
        <v>212</v>
      </c>
      <c r="P10" s="1" t="s">
        <v>213</v>
      </c>
      <c r="Q10" s="1" t="s">
        <v>214</v>
      </c>
      <c r="R10" s="1" t="s">
        <v>215</v>
      </c>
      <c r="S10" s="1" t="s">
        <v>23</v>
      </c>
    </row>
    <row r="11" spans="1:19" s="79" customFormat="1" x14ac:dyDescent="0.25">
      <c r="A11" s="80">
        <v>1</v>
      </c>
      <c r="B11" s="79" t="s">
        <v>65</v>
      </c>
      <c r="C11" s="4" t="s">
        <v>55</v>
      </c>
      <c r="D11" s="4" t="s">
        <v>5446</v>
      </c>
      <c r="E11" s="4" t="s">
        <v>5446</v>
      </c>
      <c r="F11" s="4" t="s">
        <v>5446</v>
      </c>
      <c r="G11" s="4" t="s">
        <v>1420</v>
      </c>
      <c r="H11" s="4" t="s">
        <v>229</v>
      </c>
      <c r="I11" s="4" t="s">
        <v>306</v>
      </c>
      <c r="J11" s="4">
        <v>0</v>
      </c>
      <c r="K11" s="3">
        <v>1</v>
      </c>
      <c r="L11" s="3">
        <v>1</v>
      </c>
      <c r="M11" s="3">
        <v>1</v>
      </c>
      <c r="N11" s="4">
        <v>0</v>
      </c>
      <c r="O11" s="4">
        <v>0</v>
      </c>
      <c r="P11" s="4">
        <v>0</v>
      </c>
      <c r="Q11" s="4">
        <v>0</v>
      </c>
      <c r="R11" s="4">
        <v>0</v>
      </c>
      <c r="S11" s="4"/>
    </row>
    <row r="351003" spans="1:4" x14ac:dyDescent="0.25">
      <c r="A351003" t="s">
        <v>54</v>
      </c>
      <c r="B351003" t="s">
        <v>216</v>
      </c>
      <c r="C351003" t="s">
        <v>217</v>
      </c>
      <c r="D351003" t="s">
        <v>218</v>
      </c>
    </row>
    <row r="351004" spans="1:4" x14ac:dyDescent="0.25">
      <c r="A351004" t="s">
        <v>55</v>
      </c>
      <c r="B351004" t="s">
        <v>219</v>
      </c>
      <c r="C351004" t="s">
        <v>220</v>
      </c>
      <c r="D351004" t="s">
        <v>221</v>
      </c>
    </row>
    <row r="351005" spans="1:4" x14ac:dyDescent="0.25">
      <c r="B351005" t="s">
        <v>222</v>
      </c>
      <c r="C351005" t="s">
        <v>223</v>
      </c>
      <c r="D351005" t="s">
        <v>224</v>
      </c>
    </row>
    <row r="351006" spans="1:4" x14ac:dyDescent="0.25">
      <c r="B351006" t="s">
        <v>225</v>
      </c>
      <c r="C351006" t="s">
        <v>226</v>
      </c>
      <c r="D351006" t="s">
        <v>227</v>
      </c>
    </row>
    <row r="351007" spans="1:4" x14ac:dyDescent="0.25">
      <c r="B351007" t="s">
        <v>228</v>
      </c>
      <c r="C351007" t="s">
        <v>229</v>
      </c>
      <c r="D351007" t="s">
        <v>230</v>
      </c>
    </row>
    <row r="351008" spans="1:4" x14ac:dyDescent="0.25">
      <c r="B351008" t="s">
        <v>231</v>
      </c>
      <c r="D351008" t="s">
        <v>232</v>
      </c>
    </row>
    <row r="351009" spans="2:4" x14ac:dyDescent="0.25">
      <c r="B351009" t="s">
        <v>233</v>
      </c>
      <c r="D351009" t="s">
        <v>234</v>
      </c>
    </row>
    <row r="351010" spans="2:4" x14ac:dyDescent="0.25">
      <c r="B351010" t="s">
        <v>235</v>
      </c>
      <c r="D351010" t="s">
        <v>236</v>
      </c>
    </row>
    <row r="351011" spans="2:4" x14ac:dyDescent="0.25">
      <c r="B351011" t="s">
        <v>237</v>
      </c>
      <c r="D351011" t="s">
        <v>238</v>
      </c>
    </row>
    <row r="351012" spans="2:4" x14ac:dyDescent="0.25">
      <c r="B351012" t="s">
        <v>239</v>
      </c>
      <c r="D351012" t="s">
        <v>240</v>
      </c>
    </row>
    <row r="351013" spans="2:4" x14ac:dyDescent="0.25">
      <c r="B351013" t="s">
        <v>241</v>
      </c>
      <c r="D351013" t="s">
        <v>242</v>
      </c>
    </row>
    <row r="351014" spans="2:4" x14ac:dyDescent="0.25">
      <c r="B351014" t="s">
        <v>243</v>
      </c>
      <c r="D351014" t="s">
        <v>244</v>
      </c>
    </row>
    <row r="351015" spans="2:4" x14ac:dyDescent="0.25">
      <c r="B351015" t="s">
        <v>245</v>
      </c>
      <c r="D351015" t="s">
        <v>246</v>
      </c>
    </row>
    <row r="351016" spans="2:4" x14ac:dyDescent="0.25">
      <c r="B351016" t="s">
        <v>247</v>
      </c>
      <c r="D351016" t="s">
        <v>248</v>
      </c>
    </row>
    <row r="351017" spans="2:4" x14ac:dyDescent="0.25">
      <c r="B351017" t="s">
        <v>249</v>
      </c>
      <c r="D351017" t="s">
        <v>250</v>
      </c>
    </row>
    <row r="351018" spans="2:4" x14ac:dyDescent="0.25">
      <c r="B351018" t="s">
        <v>251</v>
      </c>
      <c r="D351018" t="s">
        <v>252</v>
      </c>
    </row>
    <row r="351019" spans="2:4" x14ac:dyDescent="0.25">
      <c r="B351019" t="s">
        <v>253</v>
      </c>
      <c r="D351019" t="s">
        <v>254</v>
      </c>
    </row>
    <row r="351020" spans="2:4" x14ac:dyDescent="0.25">
      <c r="B351020" t="s">
        <v>255</v>
      </c>
      <c r="D351020" t="s">
        <v>256</v>
      </c>
    </row>
    <row r="351021" spans="2:4" x14ac:dyDescent="0.25">
      <c r="B351021" t="s">
        <v>257</v>
      </c>
      <c r="D351021" t="s">
        <v>258</v>
      </c>
    </row>
    <row r="351022" spans="2:4" x14ac:dyDescent="0.25">
      <c r="B351022" t="s">
        <v>259</v>
      </c>
      <c r="D351022" t="s">
        <v>260</v>
      </c>
    </row>
    <row r="351023" spans="2:4" x14ac:dyDescent="0.25">
      <c r="B351023" t="s">
        <v>261</v>
      </c>
      <c r="D351023" t="s">
        <v>262</v>
      </c>
    </row>
    <row r="351024" spans="2:4" x14ac:dyDescent="0.25">
      <c r="B351024" t="s">
        <v>263</v>
      </c>
      <c r="D351024" t="s">
        <v>264</v>
      </c>
    </row>
    <row r="351025" spans="2:4" x14ac:dyDescent="0.25">
      <c r="B351025" t="s">
        <v>265</v>
      </c>
      <c r="D351025" t="s">
        <v>266</v>
      </c>
    </row>
    <row r="351026" spans="2:4" x14ac:dyDescent="0.25">
      <c r="B351026" t="s">
        <v>267</v>
      </c>
      <c r="D351026" t="s">
        <v>268</v>
      </c>
    </row>
    <row r="351027" spans="2:4" x14ac:dyDescent="0.25">
      <c r="B351027" t="s">
        <v>269</v>
      </c>
      <c r="D351027" t="s">
        <v>270</v>
      </c>
    </row>
    <row r="351028" spans="2:4" x14ac:dyDescent="0.25">
      <c r="B351028" t="s">
        <v>271</v>
      </c>
      <c r="D351028" t="s">
        <v>272</v>
      </c>
    </row>
    <row r="351029" spans="2:4" x14ac:dyDescent="0.25">
      <c r="B351029" t="s">
        <v>273</v>
      </c>
      <c r="D351029" t="s">
        <v>274</v>
      </c>
    </row>
    <row r="351030" spans="2:4" x14ac:dyDescent="0.25">
      <c r="B351030" t="s">
        <v>275</v>
      </c>
      <c r="D351030" t="s">
        <v>276</v>
      </c>
    </row>
    <row r="351031" spans="2:4" x14ac:dyDescent="0.25">
      <c r="B351031" t="s">
        <v>277</v>
      </c>
      <c r="D351031" t="s">
        <v>278</v>
      </c>
    </row>
    <row r="351032" spans="2:4" x14ac:dyDescent="0.25">
      <c r="B351032" t="s">
        <v>279</v>
      </c>
      <c r="D351032" t="s">
        <v>280</v>
      </c>
    </row>
    <row r="351033" spans="2:4" x14ac:dyDescent="0.25">
      <c r="B351033" t="s">
        <v>281</v>
      </c>
      <c r="D351033" t="s">
        <v>282</v>
      </c>
    </row>
    <row r="351034" spans="2:4" x14ac:dyDescent="0.25">
      <c r="B351034" t="s">
        <v>283</v>
      </c>
      <c r="D351034" t="s">
        <v>284</v>
      </c>
    </row>
    <row r="351035" spans="2:4" x14ac:dyDescent="0.25">
      <c r="B351035" t="s">
        <v>285</v>
      </c>
      <c r="D351035" t="s">
        <v>286</v>
      </c>
    </row>
    <row r="351036" spans="2:4" x14ac:dyDescent="0.25">
      <c r="B351036" t="s">
        <v>287</v>
      </c>
      <c r="D351036" t="s">
        <v>288</v>
      </c>
    </row>
    <row r="351037" spans="2:4" x14ac:dyDescent="0.25">
      <c r="B351037" t="s">
        <v>289</v>
      </c>
      <c r="D351037" t="s">
        <v>290</v>
      </c>
    </row>
    <row r="351038" spans="2:4" x14ac:dyDescent="0.25">
      <c r="B351038" t="s">
        <v>291</v>
      </c>
      <c r="D351038" t="s">
        <v>292</v>
      </c>
    </row>
    <row r="351039" spans="2:4" x14ac:dyDescent="0.25">
      <c r="B351039" t="s">
        <v>293</v>
      </c>
      <c r="D351039" t="s">
        <v>294</v>
      </c>
    </row>
    <row r="351040" spans="2:4" x14ac:dyDescent="0.25">
      <c r="B351040" t="s">
        <v>295</v>
      </c>
      <c r="D351040" t="s">
        <v>296</v>
      </c>
    </row>
    <row r="351041" spans="2:4" x14ac:dyDescent="0.25">
      <c r="B351041" t="s">
        <v>297</v>
      </c>
      <c r="D351041" t="s">
        <v>298</v>
      </c>
    </row>
    <row r="351042" spans="2:4" x14ac:dyDescent="0.25">
      <c r="B351042" t="s">
        <v>299</v>
      </c>
      <c r="D351042" t="s">
        <v>300</v>
      </c>
    </row>
    <row r="351043" spans="2:4" x14ac:dyDescent="0.25">
      <c r="B351043" t="s">
        <v>301</v>
      </c>
      <c r="D351043" t="s">
        <v>302</v>
      </c>
    </row>
    <row r="351044" spans="2:4" x14ac:dyDescent="0.25">
      <c r="B351044" t="s">
        <v>303</v>
      </c>
      <c r="D351044" t="s">
        <v>304</v>
      </c>
    </row>
    <row r="351045" spans="2:4" x14ac:dyDescent="0.25">
      <c r="B351045" t="s">
        <v>305</v>
      </c>
      <c r="D351045" t="s">
        <v>306</v>
      </c>
    </row>
    <row r="351046" spans="2:4" x14ac:dyDescent="0.25">
      <c r="B351046" t="s">
        <v>307</v>
      </c>
    </row>
    <row r="351047" spans="2:4" x14ac:dyDescent="0.25">
      <c r="B351047" t="s">
        <v>308</v>
      </c>
    </row>
    <row r="351048" spans="2:4" x14ac:dyDescent="0.25">
      <c r="B351048" t="s">
        <v>309</v>
      </c>
    </row>
    <row r="351049" spans="2:4" x14ac:dyDescent="0.25">
      <c r="B351049" t="s">
        <v>310</v>
      </c>
    </row>
    <row r="351050" spans="2:4" x14ac:dyDescent="0.25">
      <c r="B351050" t="s">
        <v>311</v>
      </c>
    </row>
    <row r="351051" spans="2:4" x14ac:dyDescent="0.25">
      <c r="B351051" t="s">
        <v>312</v>
      </c>
    </row>
    <row r="351052" spans="2:4" x14ac:dyDescent="0.25">
      <c r="B351052" t="s">
        <v>313</v>
      </c>
    </row>
    <row r="351053" spans="2:4" x14ac:dyDescent="0.25">
      <c r="B351053" t="s">
        <v>314</v>
      </c>
    </row>
    <row r="351054" spans="2:4" x14ac:dyDescent="0.25">
      <c r="B351054" t="s">
        <v>315</v>
      </c>
    </row>
    <row r="351055" spans="2:4" x14ac:dyDescent="0.25">
      <c r="B351055" t="s">
        <v>316</v>
      </c>
    </row>
    <row r="351056" spans="2:4" x14ac:dyDescent="0.25">
      <c r="B351056" t="s">
        <v>317</v>
      </c>
    </row>
    <row r="351057" spans="2:2" x14ac:dyDescent="0.25">
      <c r="B351057" t="s">
        <v>318</v>
      </c>
    </row>
    <row r="351058" spans="2:2" x14ac:dyDescent="0.25">
      <c r="B351058" t="s">
        <v>319</v>
      </c>
    </row>
    <row r="351059" spans="2:2" x14ac:dyDescent="0.25">
      <c r="B351059" t="s">
        <v>320</v>
      </c>
    </row>
    <row r="351060" spans="2:2" x14ac:dyDescent="0.25">
      <c r="B351060" t="s">
        <v>321</v>
      </c>
    </row>
    <row r="351061" spans="2:2" x14ac:dyDescent="0.25">
      <c r="B351061" t="s">
        <v>322</v>
      </c>
    </row>
    <row r="351062" spans="2:2" x14ac:dyDescent="0.25">
      <c r="B351062" t="s">
        <v>323</v>
      </c>
    </row>
    <row r="351063" spans="2:2" x14ac:dyDescent="0.25">
      <c r="B351063" t="s">
        <v>324</v>
      </c>
    </row>
    <row r="351064" spans="2:2" x14ac:dyDescent="0.25">
      <c r="B351064" t="s">
        <v>325</v>
      </c>
    </row>
    <row r="351065" spans="2:2" x14ac:dyDescent="0.25">
      <c r="B351065" t="s">
        <v>326</v>
      </c>
    </row>
    <row r="351066" spans="2:2" x14ac:dyDescent="0.25">
      <c r="B351066" t="s">
        <v>327</v>
      </c>
    </row>
    <row r="351067" spans="2:2" x14ac:dyDescent="0.25">
      <c r="B351067" t="s">
        <v>328</v>
      </c>
    </row>
    <row r="351068" spans="2:2" x14ac:dyDescent="0.25">
      <c r="B351068" t="s">
        <v>329</v>
      </c>
    </row>
    <row r="351069" spans="2:2" x14ac:dyDescent="0.25">
      <c r="B351069" t="s">
        <v>330</v>
      </c>
    </row>
    <row r="351070" spans="2:2" x14ac:dyDescent="0.25">
      <c r="B351070" t="s">
        <v>331</v>
      </c>
    </row>
    <row r="351071" spans="2:2" x14ac:dyDescent="0.25">
      <c r="B351071" t="s">
        <v>332</v>
      </c>
    </row>
    <row r="351072" spans="2:2" x14ac:dyDescent="0.25">
      <c r="B351072" t="s">
        <v>333</v>
      </c>
    </row>
    <row r="351073" spans="2:2" x14ac:dyDescent="0.25">
      <c r="B351073" t="s">
        <v>334</v>
      </c>
    </row>
    <row r="351074" spans="2:2" x14ac:dyDescent="0.25">
      <c r="B351074" t="s">
        <v>335</v>
      </c>
    </row>
    <row r="351075" spans="2:2" x14ac:dyDescent="0.25">
      <c r="B351075" t="s">
        <v>336</v>
      </c>
    </row>
    <row r="351076" spans="2:2" x14ac:dyDescent="0.25">
      <c r="B351076" t="s">
        <v>337</v>
      </c>
    </row>
    <row r="351077" spans="2:2" x14ac:dyDescent="0.25">
      <c r="B351077" t="s">
        <v>338</v>
      </c>
    </row>
    <row r="351078" spans="2:2" x14ac:dyDescent="0.25">
      <c r="B351078" t="s">
        <v>339</v>
      </c>
    </row>
    <row r="351079" spans="2:2" x14ac:dyDescent="0.25">
      <c r="B351079" t="s">
        <v>340</v>
      </c>
    </row>
    <row r="351080" spans="2:2" x14ac:dyDescent="0.25">
      <c r="B351080" t="s">
        <v>341</v>
      </c>
    </row>
    <row r="351081" spans="2:2" x14ac:dyDescent="0.25">
      <c r="B351081" t="s">
        <v>342</v>
      </c>
    </row>
    <row r="351082" spans="2:2" x14ac:dyDescent="0.25">
      <c r="B351082" t="s">
        <v>343</v>
      </c>
    </row>
    <row r="351083" spans="2:2" x14ac:dyDescent="0.25">
      <c r="B351083" t="s">
        <v>344</v>
      </c>
    </row>
    <row r="351084" spans="2:2" x14ac:dyDescent="0.25">
      <c r="B351084" t="s">
        <v>345</v>
      </c>
    </row>
    <row r="351085" spans="2:2" x14ac:dyDescent="0.25">
      <c r="B351085" t="s">
        <v>346</v>
      </c>
    </row>
    <row r="351086" spans="2:2" x14ac:dyDescent="0.25">
      <c r="B351086" t="s">
        <v>347</v>
      </c>
    </row>
    <row r="351087" spans="2:2" x14ac:dyDescent="0.25">
      <c r="B351087" t="s">
        <v>348</v>
      </c>
    </row>
    <row r="351088" spans="2:2" x14ac:dyDescent="0.25">
      <c r="B351088" t="s">
        <v>349</v>
      </c>
    </row>
    <row r="351089" spans="2:2" x14ac:dyDescent="0.25">
      <c r="B351089" t="s">
        <v>350</v>
      </c>
    </row>
    <row r="351090" spans="2:2" x14ac:dyDescent="0.25">
      <c r="B351090" t="s">
        <v>351</v>
      </c>
    </row>
    <row r="351091" spans="2:2" x14ac:dyDescent="0.25">
      <c r="B351091" t="s">
        <v>352</v>
      </c>
    </row>
    <row r="351092" spans="2:2" x14ac:dyDescent="0.25">
      <c r="B351092" t="s">
        <v>353</v>
      </c>
    </row>
    <row r="351093" spans="2:2" x14ac:dyDescent="0.25">
      <c r="B351093" t="s">
        <v>354</v>
      </c>
    </row>
    <row r="351094" spans="2:2" x14ac:dyDescent="0.25">
      <c r="B351094" t="s">
        <v>355</v>
      </c>
    </row>
    <row r="351095" spans="2:2" x14ac:dyDescent="0.25">
      <c r="B351095" t="s">
        <v>356</v>
      </c>
    </row>
    <row r="351096" spans="2:2" x14ac:dyDescent="0.25">
      <c r="B351096" t="s">
        <v>357</v>
      </c>
    </row>
    <row r="351097" spans="2:2" x14ac:dyDescent="0.25">
      <c r="B351097" t="s">
        <v>358</v>
      </c>
    </row>
    <row r="351098" spans="2:2" x14ac:dyDescent="0.25">
      <c r="B351098" t="s">
        <v>359</v>
      </c>
    </row>
    <row r="351099" spans="2:2" x14ac:dyDescent="0.25">
      <c r="B351099" t="s">
        <v>360</v>
      </c>
    </row>
    <row r="351100" spans="2:2" x14ac:dyDescent="0.25">
      <c r="B351100" t="s">
        <v>361</v>
      </c>
    </row>
    <row r="351101" spans="2:2" x14ac:dyDescent="0.25">
      <c r="B351101" t="s">
        <v>362</v>
      </c>
    </row>
    <row r="351102" spans="2:2" x14ac:dyDescent="0.25">
      <c r="B351102" t="s">
        <v>363</v>
      </c>
    </row>
    <row r="351103" spans="2:2" x14ac:dyDescent="0.25">
      <c r="B351103" t="s">
        <v>364</v>
      </c>
    </row>
    <row r="351104" spans="2:2" x14ac:dyDescent="0.25">
      <c r="B351104" t="s">
        <v>365</v>
      </c>
    </row>
    <row r="351105" spans="2:2" x14ac:dyDescent="0.25">
      <c r="B351105" t="s">
        <v>366</v>
      </c>
    </row>
    <row r="351106" spans="2:2" x14ac:dyDescent="0.25">
      <c r="B351106" t="s">
        <v>367</v>
      </c>
    </row>
    <row r="351107" spans="2:2" x14ac:dyDescent="0.25">
      <c r="B351107" t="s">
        <v>368</v>
      </c>
    </row>
    <row r="351108" spans="2:2" x14ac:dyDescent="0.25">
      <c r="B351108" t="s">
        <v>369</v>
      </c>
    </row>
    <row r="351109" spans="2:2" x14ac:dyDescent="0.25">
      <c r="B351109" t="s">
        <v>370</v>
      </c>
    </row>
    <row r="351110" spans="2:2" x14ac:dyDescent="0.25">
      <c r="B351110" t="s">
        <v>371</v>
      </c>
    </row>
    <row r="351111" spans="2:2" x14ac:dyDescent="0.25">
      <c r="B351111" t="s">
        <v>372</v>
      </c>
    </row>
    <row r="351112" spans="2:2" x14ac:dyDescent="0.25">
      <c r="B351112" t="s">
        <v>373</v>
      </c>
    </row>
    <row r="351113" spans="2:2" x14ac:dyDescent="0.25">
      <c r="B351113" t="s">
        <v>374</v>
      </c>
    </row>
    <row r="351114" spans="2:2" x14ac:dyDescent="0.25">
      <c r="B351114" t="s">
        <v>375</v>
      </c>
    </row>
    <row r="351115" spans="2:2" x14ac:dyDescent="0.25">
      <c r="B351115" t="s">
        <v>376</v>
      </c>
    </row>
    <row r="351116" spans="2:2" x14ac:dyDescent="0.25">
      <c r="B351116" t="s">
        <v>377</v>
      </c>
    </row>
    <row r="351117" spans="2:2" x14ac:dyDescent="0.25">
      <c r="B351117" t="s">
        <v>378</v>
      </c>
    </row>
    <row r="351118" spans="2:2" x14ac:dyDescent="0.25">
      <c r="B351118" t="s">
        <v>379</v>
      </c>
    </row>
    <row r="351119" spans="2:2" x14ac:dyDescent="0.25">
      <c r="B351119" t="s">
        <v>380</v>
      </c>
    </row>
    <row r="351120" spans="2:2" x14ac:dyDescent="0.25">
      <c r="B351120" t="s">
        <v>381</v>
      </c>
    </row>
    <row r="351121" spans="2:2" x14ac:dyDescent="0.25">
      <c r="B351121" t="s">
        <v>382</v>
      </c>
    </row>
    <row r="351122" spans="2:2" x14ac:dyDescent="0.25">
      <c r="B351122" t="s">
        <v>383</v>
      </c>
    </row>
    <row r="351123" spans="2:2" x14ac:dyDescent="0.25">
      <c r="B351123" t="s">
        <v>384</v>
      </c>
    </row>
    <row r="351124" spans="2:2" x14ac:dyDescent="0.25">
      <c r="B351124" t="s">
        <v>385</v>
      </c>
    </row>
    <row r="351125" spans="2:2" x14ac:dyDescent="0.25">
      <c r="B351125" t="s">
        <v>386</v>
      </c>
    </row>
    <row r="351126" spans="2:2" x14ac:dyDescent="0.25">
      <c r="B351126" t="s">
        <v>387</v>
      </c>
    </row>
    <row r="351127" spans="2:2" x14ac:dyDescent="0.25">
      <c r="B351127" t="s">
        <v>388</v>
      </c>
    </row>
    <row r="351128" spans="2:2" x14ac:dyDescent="0.25">
      <c r="B351128" t="s">
        <v>389</v>
      </c>
    </row>
    <row r="351129" spans="2:2" x14ac:dyDescent="0.25">
      <c r="B351129" t="s">
        <v>390</v>
      </c>
    </row>
    <row r="351130" spans="2:2" x14ac:dyDescent="0.25">
      <c r="B351130" t="s">
        <v>391</v>
      </c>
    </row>
    <row r="351131" spans="2:2" x14ac:dyDescent="0.25">
      <c r="B351131" t="s">
        <v>392</v>
      </c>
    </row>
    <row r="351132" spans="2:2" x14ac:dyDescent="0.25">
      <c r="B351132" t="s">
        <v>393</v>
      </c>
    </row>
    <row r="351133" spans="2:2" x14ac:dyDescent="0.25">
      <c r="B351133" t="s">
        <v>394</v>
      </c>
    </row>
    <row r="351134" spans="2:2" x14ac:dyDescent="0.25">
      <c r="B351134" t="s">
        <v>395</v>
      </c>
    </row>
    <row r="351135" spans="2:2" x14ac:dyDescent="0.25">
      <c r="B351135" t="s">
        <v>396</v>
      </c>
    </row>
    <row r="351136" spans="2:2" x14ac:dyDescent="0.25">
      <c r="B351136" t="s">
        <v>397</v>
      </c>
    </row>
    <row r="351137" spans="2:2" x14ac:dyDescent="0.25">
      <c r="B351137" t="s">
        <v>398</v>
      </c>
    </row>
    <row r="351138" spans="2:2" x14ac:dyDescent="0.25">
      <c r="B351138" t="s">
        <v>399</v>
      </c>
    </row>
    <row r="351139" spans="2:2" x14ac:dyDescent="0.25">
      <c r="B351139" t="s">
        <v>400</v>
      </c>
    </row>
    <row r="351140" spans="2:2" x14ac:dyDescent="0.25">
      <c r="B351140" t="s">
        <v>401</v>
      </c>
    </row>
    <row r="351141" spans="2:2" x14ac:dyDescent="0.25">
      <c r="B351141" t="s">
        <v>402</v>
      </c>
    </row>
    <row r="351142" spans="2:2" x14ac:dyDescent="0.25">
      <c r="B351142" t="s">
        <v>403</v>
      </c>
    </row>
    <row r="351143" spans="2:2" x14ac:dyDescent="0.25">
      <c r="B351143" t="s">
        <v>404</v>
      </c>
    </row>
    <row r="351144" spans="2:2" x14ac:dyDescent="0.25">
      <c r="B351144" t="s">
        <v>405</v>
      </c>
    </row>
    <row r="351145" spans="2:2" x14ac:dyDescent="0.25">
      <c r="B351145" t="s">
        <v>406</v>
      </c>
    </row>
    <row r="351146" spans="2:2" x14ac:dyDescent="0.25">
      <c r="B351146" t="s">
        <v>407</v>
      </c>
    </row>
    <row r="351147" spans="2:2" x14ac:dyDescent="0.25">
      <c r="B351147" t="s">
        <v>408</v>
      </c>
    </row>
    <row r="351148" spans="2:2" x14ac:dyDescent="0.25">
      <c r="B351148" t="s">
        <v>409</v>
      </c>
    </row>
    <row r="351149" spans="2:2" x14ac:dyDescent="0.25">
      <c r="B351149" t="s">
        <v>410</v>
      </c>
    </row>
    <row r="351150" spans="2:2" x14ac:dyDescent="0.25">
      <c r="B351150" t="s">
        <v>411</v>
      </c>
    </row>
    <row r="351151" spans="2:2" x14ac:dyDescent="0.25">
      <c r="B351151" t="s">
        <v>412</v>
      </c>
    </row>
    <row r="351152" spans="2:2" x14ac:dyDescent="0.25">
      <c r="B351152" t="s">
        <v>413</v>
      </c>
    </row>
    <row r="351153" spans="2:2" x14ac:dyDescent="0.25">
      <c r="B351153" t="s">
        <v>414</v>
      </c>
    </row>
    <row r="351154" spans="2:2" x14ac:dyDescent="0.25">
      <c r="B351154" t="s">
        <v>415</v>
      </c>
    </row>
    <row r="351155" spans="2:2" x14ac:dyDescent="0.25">
      <c r="B351155" t="s">
        <v>416</v>
      </c>
    </row>
    <row r="351156" spans="2:2" x14ac:dyDescent="0.25">
      <c r="B351156" t="s">
        <v>417</v>
      </c>
    </row>
    <row r="351157" spans="2:2" x14ac:dyDescent="0.25">
      <c r="B351157" t="s">
        <v>418</v>
      </c>
    </row>
    <row r="351158" spans="2:2" x14ac:dyDescent="0.25">
      <c r="B351158" t="s">
        <v>419</v>
      </c>
    </row>
    <row r="351159" spans="2:2" x14ac:dyDescent="0.25">
      <c r="B351159" t="s">
        <v>420</v>
      </c>
    </row>
    <row r="351160" spans="2:2" x14ac:dyDescent="0.25">
      <c r="B351160" t="s">
        <v>421</v>
      </c>
    </row>
    <row r="351161" spans="2:2" x14ac:dyDescent="0.25">
      <c r="B351161" t="s">
        <v>422</v>
      </c>
    </row>
    <row r="351162" spans="2:2" x14ac:dyDescent="0.25">
      <c r="B351162" t="s">
        <v>423</v>
      </c>
    </row>
    <row r="351163" spans="2:2" x14ac:dyDescent="0.25">
      <c r="B351163" t="s">
        <v>424</v>
      </c>
    </row>
    <row r="351164" spans="2:2" x14ac:dyDescent="0.25">
      <c r="B351164" t="s">
        <v>425</v>
      </c>
    </row>
    <row r="351165" spans="2:2" x14ac:dyDescent="0.25">
      <c r="B351165" t="s">
        <v>426</v>
      </c>
    </row>
    <row r="351166" spans="2:2" x14ac:dyDescent="0.25">
      <c r="B351166" t="s">
        <v>427</v>
      </c>
    </row>
    <row r="351167" spans="2:2" x14ac:dyDescent="0.25">
      <c r="B351167" t="s">
        <v>428</v>
      </c>
    </row>
    <row r="351168" spans="2:2" x14ac:dyDescent="0.25">
      <c r="B351168" t="s">
        <v>429</v>
      </c>
    </row>
    <row r="351169" spans="2:2" x14ac:dyDescent="0.25">
      <c r="B351169" t="s">
        <v>430</v>
      </c>
    </row>
    <row r="351170" spans="2:2" x14ac:dyDescent="0.25">
      <c r="B351170" t="s">
        <v>431</v>
      </c>
    </row>
    <row r="351171" spans="2:2" x14ac:dyDescent="0.25">
      <c r="B351171" t="s">
        <v>432</v>
      </c>
    </row>
    <row r="351172" spans="2:2" x14ac:dyDescent="0.25">
      <c r="B351172" t="s">
        <v>433</v>
      </c>
    </row>
    <row r="351173" spans="2:2" x14ac:dyDescent="0.25">
      <c r="B351173" t="s">
        <v>434</v>
      </c>
    </row>
    <row r="351174" spans="2:2" x14ac:dyDescent="0.25">
      <c r="B351174" t="s">
        <v>435</v>
      </c>
    </row>
    <row r="351175" spans="2:2" x14ac:dyDescent="0.25">
      <c r="B351175" t="s">
        <v>436</v>
      </c>
    </row>
    <row r="351176" spans="2:2" x14ac:dyDescent="0.25">
      <c r="B351176" t="s">
        <v>437</v>
      </c>
    </row>
    <row r="351177" spans="2:2" x14ac:dyDescent="0.25">
      <c r="B351177" t="s">
        <v>438</v>
      </c>
    </row>
    <row r="351178" spans="2:2" x14ac:dyDescent="0.25">
      <c r="B351178" t="s">
        <v>439</v>
      </c>
    </row>
    <row r="351179" spans="2:2" x14ac:dyDescent="0.25">
      <c r="B351179" t="s">
        <v>440</v>
      </c>
    </row>
    <row r="351180" spans="2:2" x14ac:dyDescent="0.25">
      <c r="B351180" t="s">
        <v>441</v>
      </c>
    </row>
    <row r="351181" spans="2:2" x14ac:dyDescent="0.25">
      <c r="B351181" t="s">
        <v>442</v>
      </c>
    </row>
    <row r="351182" spans="2:2" x14ac:dyDescent="0.25">
      <c r="B351182" t="s">
        <v>443</v>
      </c>
    </row>
    <row r="351183" spans="2:2" x14ac:dyDescent="0.25">
      <c r="B351183" t="s">
        <v>444</v>
      </c>
    </row>
    <row r="351184" spans="2:2" x14ac:dyDescent="0.25">
      <c r="B351184" t="s">
        <v>445</v>
      </c>
    </row>
    <row r="351185" spans="2:2" x14ac:dyDescent="0.25">
      <c r="B351185" t="s">
        <v>446</v>
      </c>
    </row>
    <row r="351186" spans="2:2" x14ac:dyDescent="0.25">
      <c r="B351186" t="s">
        <v>447</v>
      </c>
    </row>
    <row r="351187" spans="2:2" x14ac:dyDescent="0.25">
      <c r="B351187" t="s">
        <v>448</v>
      </c>
    </row>
    <row r="351188" spans="2:2" x14ac:dyDescent="0.25">
      <c r="B351188" t="s">
        <v>449</v>
      </c>
    </row>
    <row r="351189" spans="2:2" x14ac:dyDescent="0.25">
      <c r="B351189" t="s">
        <v>450</v>
      </c>
    </row>
    <row r="351190" spans="2:2" x14ac:dyDescent="0.25">
      <c r="B351190" t="s">
        <v>451</v>
      </c>
    </row>
    <row r="351191" spans="2:2" x14ac:dyDescent="0.25">
      <c r="B351191" t="s">
        <v>452</v>
      </c>
    </row>
    <row r="351192" spans="2:2" x14ac:dyDescent="0.25">
      <c r="B351192" t="s">
        <v>453</v>
      </c>
    </row>
    <row r="351193" spans="2:2" x14ac:dyDescent="0.25">
      <c r="B351193" t="s">
        <v>454</v>
      </c>
    </row>
    <row r="351194" spans="2:2" x14ac:dyDescent="0.25">
      <c r="B351194" t="s">
        <v>455</v>
      </c>
    </row>
    <row r="351195" spans="2:2" x14ac:dyDescent="0.25">
      <c r="B351195" t="s">
        <v>456</v>
      </c>
    </row>
    <row r="351196" spans="2:2" x14ac:dyDescent="0.25">
      <c r="B351196" t="s">
        <v>457</v>
      </c>
    </row>
    <row r="351197" spans="2:2" x14ac:dyDescent="0.25">
      <c r="B351197" t="s">
        <v>458</v>
      </c>
    </row>
    <row r="351198" spans="2:2" x14ac:dyDescent="0.25">
      <c r="B351198" t="s">
        <v>459</v>
      </c>
    </row>
    <row r="351199" spans="2:2" x14ac:dyDescent="0.25">
      <c r="B351199" t="s">
        <v>460</v>
      </c>
    </row>
    <row r="351200" spans="2:2" x14ac:dyDescent="0.25">
      <c r="B351200" t="s">
        <v>461</v>
      </c>
    </row>
    <row r="351201" spans="2:2" x14ac:dyDescent="0.25">
      <c r="B351201" t="s">
        <v>462</v>
      </c>
    </row>
    <row r="351202" spans="2:2" x14ac:dyDescent="0.25">
      <c r="B351202" t="s">
        <v>463</v>
      </c>
    </row>
    <row r="351203" spans="2:2" x14ac:dyDescent="0.25">
      <c r="B351203" t="s">
        <v>464</v>
      </c>
    </row>
    <row r="351204" spans="2:2" x14ac:dyDescent="0.25">
      <c r="B351204" t="s">
        <v>465</v>
      </c>
    </row>
    <row r="351205" spans="2:2" x14ac:dyDescent="0.25">
      <c r="B351205" t="s">
        <v>466</v>
      </c>
    </row>
    <row r="351206" spans="2:2" x14ac:dyDescent="0.25">
      <c r="B351206" t="s">
        <v>467</v>
      </c>
    </row>
    <row r="351207" spans="2:2" x14ac:dyDescent="0.25">
      <c r="B351207" t="s">
        <v>468</v>
      </c>
    </row>
    <row r="351208" spans="2:2" x14ac:dyDescent="0.25">
      <c r="B351208" t="s">
        <v>469</v>
      </c>
    </row>
    <row r="351209" spans="2:2" x14ac:dyDescent="0.25">
      <c r="B351209" t="s">
        <v>470</v>
      </c>
    </row>
    <row r="351210" spans="2:2" x14ac:dyDescent="0.25">
      <c r="B351210" t="s">
        <v>471</v>
      </c>
    </row>
    <row r="351211" spans="2:2" x14ac:dyDescent="0.25">
      <c r="B351211" t="s">
        <v>472</v>
      </c>
    </row>
    <row r="351212" spans="2:2" x14ac:dyDescent="0.25">
      <c r="B351212" t="s">
        <v>473</v>
      </c>
    </row>
    <row r="351213" spans="2:2" x14ac:dyDescent="0.25">
      <c r="B351213" t="s">
        <v>474</v>
      </c>
    </row>
    <row r="351214" spans="2:2" x14ac:dyDescent="0.25">
      <c r="B351214" t="s">
        <v>475</v>
      </c>
    </row>
    <row r="351215" spans="2:2" x14ac:dyDescent="0.25">
      <c r="B351215" t="s">
        <v>476</v>
      </c>
    </row>
    <row r="351216" spans="2:2" x14ac:dyDescent="0.25">
      <c r="B351216" t="s">
        <v>477</v>
      </c>
    </row>
    <row r="351217" spans="2:2" x14ac:dyDescent="0.25">
      <c r="B351217" t="s">
        <v>478</v>
      </c>
    </row>
    <row r="351218" spans="2:2" x14ac:dyDescent="0.25">
      <c r="B351218" t="s">
        <v>479</v>
      </c>
    </row>
    <row r="351219" spans="2:2" x14ac:dyDescent="0.25">
      <c r="B351219" t="s">
        <v>480</v>
      </c>
    </row>
    <row r="351220" spans="2:2" x14ac:dyDescent="0.25">
      <c r="B351220" t="s">
        <v>481</v>
      </c>
    </row>
    <row r="351221" spans="2:2" x14ac:dyDescent="0.25">
      <c r="B351221" t="s">
        <v>482</v>
      </c>
    </row>
    <row r="351222" spans="2:2" x14ac:dyDescent="0.25">
      <c r="B351222" t="s">
        <v>483</v>
      </c>
    </row>
    <row r="351223" spans="2:2" x14ac:dyDescent="0.25">
      <c r="B351223" t="s">
        <v>484</v>
      </c>
    </row>
    <row r="351224" spans="2:2" x14ac:dyDescent="0.25">
      <c r="B351224" t="s">
        <v>485</v>
      </c>
    </row>
    <row r="351225" spans="2:2" x14ac:dyDescent="0.25">
      <c r="B351225" t="s">
        <v>486</v>
      </c>
    </row>
    <row r="351226" spans="2:2" x14ac:dyDescent="0.25">
      <c r="B351226" t="s">
        <v>487</v>
      </c>
    </row>
    <row r="351227" spans="2:2" x14ac:dyDescent="0.25">
      <c r="B351227" t="s">
        <v>488</v>
      </c>
    </row>
    <row r="351228" spans="2:2" x14ac:dyDescent="0.25">
      <c r="B351228" t="s">
        <v>489</v>
      </c>
    </row>
    <row r="351229" spans="2:2" x14ac:dyDescent="0.25">
      <c r="B351229" t="s">
        <v>490</v>
      </c>
    </row>
    <row r="351230" spans="2:2" x14ac:dyDescent="0.25">
      <c r="B351230" t="s">
        <v>491</v>
      </c>
    </row>
    <row r="351231" spans="2:2" x14ac:dyDescent="0.25">
      <c r="B351231" t="s">
        <v>492</v>
      </c>
    </row>
    <row r="351232" spans="2:2" x14ac:dyDescent="0.25">
      <c r="B351232" t="s">
        <v>493</v>
      </c>
    </row>
    <row r="351233" spans="2:2" x14ac:dyDescent="0.25">
      <c r="B351233" t="s">
        <v>494</v>
      </c>
    </row>
    <row r="351234" spans="2:2" x14ac:dyDescent="0.25">
      <c r="B351234" t="s">
        <v>495</v>
      </c>
    </row>
    <row r="351235" spans="2:2" x14ac:dyDescent="0.25">
      <c r="B351235" t="s">
        <v>496</v>
      </c>
    </row>
    <row r="351236" spans="2:2" x14ac:dyDescent="0.25">
      <c r="B351236" t="s">
        <v>497</v>
      </c>
    </row>
    <row r="351237" spans="2:2" x14ac:dyDescent="0.25">
      <c r="B351237" t="s">
        <v>498</v>
      </c>
    </row>
    <row r="351238" spans="2:2" x14ac:dyDescent="0.25">
      <c r="B351238" t="s">
        <v>499</v>
      </c>
    </row>
    <row r="351239" spans="2:2" x14ac:dyDescent="0.25">
      <c r="B351239" t="s">
        <v>500</v>
      </c>
    </row>
    <row r="351240" spans="2:2" x14ac:dyDescent="0.25">
      <c r="B351240" t="s">
        <v>501</v>
      </c>
    </row>
    <row r="351241" spans="2:2" x14ac:dyDescent="0.25">
      <c r="B351241" t="s">
        <v>502</v>
      </c>
    </row>
    <row r="351242" spans="2:2" x14ac:dyDescent="0.25">
      <c r="B351242" t="s">
        <v>503</v>
      </c>
    </row>
    <row r="351243" spans="2:2" x14ac:dyDescent="0.25">
      <c r="B351243" t="s">
        <v>504</v>
      </c>
    </row>
    <row r="351244" spans="2:2" x14ac:dyDescent="0.25">
      <c r="B351244" t="s">
        <v>505</v>
      </c>
    </row>
    <row r="351245" spans="2:2" x14ac:dyDescent="0.25">
      <c r="B351245" t="s">
        <v>506</v>
      </c>
    </row>
    <row r="351246" spans="2:2" x14ac:dyDescent="0.25">
      <c r="B351246" t="s">
        <v>507</v>
      </c>
    </row>
    <row r="351247" spans="2:2" x14ac:dyDescent="0.25">
      <c r="B351247" t="s">
        <v>508</v>
      </c>
    </row>
    <row r="351248" spans="2:2" x14ac:dyDescent="0.25">
      <c r="B351248" t="s">
        <v>509</v>
      </c>
    </row>
    <row r="351249" spans="2:2" x14ac:dyDescent="0.25">
      <c r="B351249" t="s">
        <v>510</v>
      </c>
    </row>
    <row r="351250" spans="2:2" x14ac:dyDescent="0.25">
      <c r="B351250" t="s">
        <v>511</v>
      </c>
    </row>
    <row r="351251" spans="2:2" x14ac:dyDescent="0.25">
      <c r="B351251" t="s">
        <v>512</v>
      </c>
    </row>
    <row r="351252" spans="2:2" x14ac:dyDescent="0.25">
      <c r="B351252" t="s">
        <v>513</v>
      </c>
    </row>
    <row r="351253" spans="2:2" x14ac:dyDescent="0.25">
      <c r="B351253" t="s">
        <v>514</v>
      </c>
    </row>
    <row r="351254" spans="2:2" x14ac:dyDescent="0.25">
      <c r="B351254" t="s">
        <v>515</v>
      </c>
    </row>
    <row r="351255" spans="2:2" x14ac:dyDescent="0.25">
      <c r="B351255" t="s">
        <v>516</v>
      </c>
    </row>
    <row r="351256" spans="2:2" x14ac:dyDescent="0.25">
      <c r="B351256" t="s">
        <v>517</v>
      </c>
    </row>
    <row r="351257" spans="2:2" x14ac:dyDescent="0.25">
      <c r="B351257" t="s">
        <v>518</v>
      </c>
    </row>
    <row r="351258" spans="2:2" x14ac:dyDescent="0.25">
      <c r="B351258" t="s">
        <v>519</v>
      </c>
    </row>
    <row r="351259" spans="2:2" x14ac:dyDescent="0.25">
      <c r="B351259" t="s">
        <v>520</v>
      </c>
    </row>
    <row r="351260" spans="2:2" x14ac:dyDescent="0.25">
      <c r="B351260" t="s">
        <v>521</v>
      </c>
    </row>
    <row r="351261" spans="2:2" x14ac:dyDescent="0.25">
      <c r="B351261" t="s">
        <v>522</v>
      </c>
    </row>
    <row r="351262" spans="2:2" x14ac:dyDescent="0.25">
      <c r="B351262" t="s">
        <v>523</v>
      </c>
    </row>
    <row r="351263" spans="2:2" x14ac:dyDescent="0.25">
      <c r="B351263" t="s">
        <v>524</v>
      </c>
    </row>
    <row r="351264" spans="2:2" x14ac:dyDescent="0.25">
      <c r="B351264" t="s">
        <v>525</v>
      </c>
    </row>
    <row r="351265" spans="2:2" x14ac:dyDescent="0.25">
      <c r="B351265" t="s">
        <v>526</v>
      </c>
    </row>
    <row r="351266" spans="2:2" x14ac:dyDescent="0.25">
      <c r="B351266" t="s">
        <v>527</v>
      </c>
    </row>
    <row r="351267" spans="2:2" x14ac:dyDescent="0.25">
      <c r="B351267" t="s">
        <v>528</v>
      </c>
    </row>
    <row r="351268" spans="2:2" x14ac:dyDescent="0.25">
      <c r="B351268" t="s">
        <v>529</v>
      </c>
    </row>
    <row r="351269" spans="2:2" x14ac:dyDescent="0.25">
      <c r="B351269" t="s">
        <v>530</v>
      </c>
    </row>
    <row r="351270" spans="2:2" x14ac:dyDescent="0.25">
      <c r="B351270" t="s">
        <v>531</v>
      </c>
    </row>
    <row r="351271" spans="2:2" x14ac:dyDescent="0.25">
      <c r="B351271" t="s">
        <v>532</v>
      </c>
    </row>
    <row r="351272" spans="2:2" x14ac:dyDescent="0.25">
      <c r="B351272" t="s">
        <v>533</v>
      </c>
    </row>
    <row r="351273" spans="2:2" x14ac:dyDescent="0.25">
      <c r="B351273" t="s">
        <v>534</v>
      </c>
    </row>
    <row r="351274" spans="2:2" x14ac:dyDescent="0.25">
      <c r="B351274" t="s">
        <v>535</v>
      </c>
    </row>
    <row r="351275" spans="2:2" x14ac:dyDescent="0.25">
      <c r="B351275" t="s">
        <v>536</v>
      </c>
    </row>
    <row r="351276" spans="2:2" x14ac:dyDescent="0.25">
      <c r="B351276" t="s">
        <v>537</v>
      </c>
    </row>
    <row r="351277" spans="2:2" x14ac:dyDescent="0.25">
      <c r="B351277" t="s">
        <v>538</v>
      </c>
    </row>
    <row r="351278" spans="2:2" x14ac:dyDescent="0.25">
      <c r="B351278" t="s">
        <v>539</v>
      </c>
    </row>
    <row r="351279" spans="2:2" x14ac:dyDescent="0.25">
      <c r="B351279" t="s">
        <v>540</v>
      </c>
    </row>
    <row r="351280" spans="2:2" x14ac:dyDescent="0.25">
      <c r="B351280" t="s">
        <v>541</v>
      </c>
    </row>
    <row r="351281" spans="2:2" x14ac:dyDescent="0.25">
      <c r="B351281" t="s">
        <v>542</v>
      </c>
    </row>
    <row r="351282" spans="2:2" x14ac:dyDescent="0.25">
      <c r="B351282" t="s">
        <v>543</v>
      </c>
    </row>
    <row r="351283" spans="2:2" x14ac:dyDescent="0.25">
      <c r="B351283" t="s">
        <v>544</v>
      </c>
    </row>
    <row r="351284" spans="2:2" x14ac:dyDescent="0.25">
      <c r="B351284" t="s">
        <v>545</v>
      </c>
    </row>
    <row r="351285" spans="2:2" x14ac:dyDescent="0.25">
      <c r="B351285" t="s">
        <v>546</v>
      </c>
    </row>
    <row r="351286" spans="2:2" x14ac:dyDescent="0.25">
      <c r="B351286" t="s">
        <v>547</v>
      </c>
    </row>
    <row r="351287" spans="2:2" x14ac:dyDescent="0.25">
      <c r="B351287" t="s">
        <v>548</v>
      </c>
    </row>
    <row r="351288" spans="2:2" x14ac:dyDescent="0.25">
      <c r="B351288" t="s">
        <v>549</v>
      </c>
    </row>
    <row r="351289" spans="2:2" x14ac:dyDescent="0.25">
      <c r="B351289" t="s">
        <v>550</v>
      </c>
    </row>
    <row r="351290" spans="2:2" x14ac:dyDescent="0.25">
      <c r="B351290" t="s">
        <v>551</v>
      </c>
    </row>
    <row r="351291" spans="2:2" x14ac:dyDescent="0.25">
      <c r="B351291" t="s">
        <v>552</v>
      </c>
    </row>
    <row r="351292" spans="2:2" x14ac:dyDescent="0.25">
      <c r="B351292" t="s">
        <v>553</v>
      </c>
    </row>
    <row r="351293" spans="2:2" x14ac:dyDescent="0.25">
      <c r="B351293" t="s">
        <v>554</v>
      </c>
    </row>
    <row r="351294" spans="2:2" x14ac:dyDescent="0.25">
      <c r="B351294" t="s">
        <v>555</v>
      </c>
    </row>
    <row r="351295" spans="2:2" x14ac:dyDescent="0.25">
      <c r="B351295" t="s">
        <v>556</v>
      </c>
    </row>
    <row r="351296" spans="2:2" x14ac:dyDescent="0.25">
      <c r="B351296" t="s">
        <v>557</v>
      </c>
    </row>
    <row r="351297" spans="2:2" x14ac:dyDescent="0.25">
      <c r="B351297" t="s">
        <v>558</v>
      </c>
    </row>
    <row r="351298" spans="2:2" x14ac:dyDescent="0.25">
      <c r="B351298" t="s">
        <v>559</v>
      </c>
    </row>
    <row r="351299" spans="2:2" x14ac:dyDescent="0.25">
      <c r="B351299" t="s">
        <v>560</v>
      </c>
    </row>
    <row r="351300" spans="2:2" x14ac:dyDescent="0.25">
      <c r="B351300" t="s">
        <v>561</v>
      </c>
    </row>
    <row r="351301" spans="2:2" x14ac:dyDescent="0.25">
      <c r="B351301" t="s">
        <v>562</v>
      </c>
    </row>
    <row r="351302" spans="2:2" x14ac:dyDescent="0.25">
      <c r="B351302" t="s">
        <v>563</v>
      </c>
    </row>
    <row r="351303" spans="2:2" x14ac:dyDescent="0.25">
      <c r="B351303" t="s">
        <v>564</v>
      </c>
    </row>
    <row r="351304" spans="2:2" x14ac:dyDescent="0.25">
      <c r="B351304" t="s">
        <v>565</v>
      </c>
    </row>
    <row r="351305" spans="2:2" x14ac:dyDescent="0.25">
      <c r="B351305" t="s">
        <v>566</v>
      </c>
    </row>
    <row r="351306" spans="2:2" x14ac:dyDescent="0.25">
      <c r="B351306" t="s">
        <v>567</v>
      </c>
    </row>
    <row r="351307" spans="2:2" x14ac:dyDescent="0.25">
      <c r="B351307" t="s">
        <v>568</v>
      </c>
    </row>
    <row r="351308" spans="2:2" x14ac:dyDescent="0.25">
      <c r="B351308" t="s">
        <v>569</v>
      </c>
    </row>
    <row r="351309" spans="2:2" x14ac:dyDescent="0.25">
      <c r="B351309" t="s">
        <v>570</v>
      </c>
    </row>
    <row r="351310" spans="2:2" x14ac:dyDescent="0.25">
      <c r="B351310" t="s">
        <v>571</v>
      </c>
    </row>
    <row r="351311" spans="2:2" x14ac:dyDescent="0.25">
      <c r="B351311" t="s">
        <v>572</v>
      </c>
    </row>
    <row r="351312" spans="2:2" x14ac:dyDescent="0.25">
      <c r="B351312" t="s">
        <v>573</v>
      </c>
    </row>
    <row r="351313" spans="2:2" x14ac:dyDescent="0.25">
      <c r="B351313" t="s">
        <v>574</v>
      </c>
    </row>
    <row r="351314" spans="2:2" x14ac:dyDescent="0.25">
      <c r="B351314" t="s">
        <v>575</v>
      </c>
    </row>
    <row r="351315" spans="2:2" x14ac:dyDescent="0.25">
      <c r="B351315" t="s">
        <v>576</v>
      </c>
    </row>
    <row r="351316" spans="2:2" x14ac:dyDescent="0.25">
      <c r="B351316" t="s">
        <v>577</v>
      </c>
    </row>
    <row r="351317" spans="2:2" x14ac:dyDescent="0.25">
      <c r="B351317" t="s">
        <v>578</v>
      </c>
    </row>
    <row r="351318" spans="2:2" x14ac:dyDescent="0.25">
      <c r="B351318" t="s">
        <v>579</v>
      </c>
    </row>
    <row r="351319" spans="2:2" x14ac:dyDescent="0.25">
      <c r="B351319" t="s">
        <v>580</v>
      </c>
    </row>
    <row r="351320" spans="2:2" x14ac:dyDescent="0.25">
      <c r="B351320" t="s">
        <v>581</v>
      </c>
    </row>
    <row r="351321" spans="2:2" x14ac:dyDescent="0.25">
      <c r="B351321" t="s">
        <v>582</v>
      </c>
    </row>
    <row r="351322" spans="2:2" x14ac:dyDescent="0.25">
      <c r="B351322" t="s">
        <v>583</v>
      </c>
    </row>
    <row r="351323" spans="2:2" x14ac:dyDescent="0.25">
      <c r="B351323" t="s">
        <v>584</v>
      </c>
    </row>
    <row r="351324" spans="2:2" x14ac:dyDescent="0.25">
      <c r="B351324" t="s">
        <v>585</v>
      </c>
    </row>
    <row r="351325" spans="2:2" x14ac:dyDescent="0.25">
      <c r="B351325" t="s">
        <v>586</v>
      </c>
    </row>
    <row r="351326" spans="2:2" x14ac:dyDescent="0.25">
      <c r="B351326" t="s">
        <v>587</v>
      </c>
    </row>
    <row r="351327" spans="2:2" x14ac:dyDescent="0.25">
      <c r="B351327" t="s">
        <v>588</v>
      </c>
    </row>
    <row r="351328" spans="2:2" x14ac:dyDescent="0.25">
      <c r="B351328" t="s">
        <v>589</v>
      </c>
    </row>
    <row r="351329" spans="2:2" x14ac:dyDescent="0.25">
      <c r="B351329" t="s">
        <v>590</v>
      </c>
    </row>
    <row r="351330" spans="2:2" x14ac:dyDescent="0.25">
      <c r="B351330" t="s">
        <v>591</v>
      </c>
    </row>
    <row r="351331" spans="2:2" x14ac:dyDescent="0.25">
      <c r="B351331" t="s">
        <v>592</v>
      </c>
    </row>
    <row r="351332" spans="2:2" x14ac:dyDescent="0.25">
      <c r="B351332" t="s">
        <v>593</v>
      </c>
    </row>
    <row r="351333" spans="2:2" x14ac:dyDescent="0.25">
      <c r="B351333" t="s">
        <v>594</v>
      </c>
    </row>
    <row r="351334" spans="2:2" x14ac:dyDescent="0.25">
      <c r="B351334" t="s">
        <v>595</v>
      </c>
    </row>
    <row r="351335" spans="2:2" x14ac:dyDescent="0.25">
      <c r="B351335" t="s">
        <v>596</v>
      </c>
    </row>
    <row r="351336" spans="2:2" x14ac:dyDescent="0.25">
      <c r="B351336" t="s">
        <v>597</v>
      </c>
    </row>
    <row r="351337" spans="2:2" x14ac:dyDescent="0.25">
      <c r="B351337" t="s">
        <v>598</v>
      </c>
    </row>
    <row r="351338" spans="2:2" x14ac:dyDescent="0.25">
      <c r="B351338" t="s">
        <v>599</v>
      </c>
    </row>
    <row r="351339" spans="2:2" x14ac:dyDescent="0.25">
      <c r="B351339" t="s">
        <v>600</v>
      </c>
    </row>
    <row r="351340" spans="2:2" x14ac:dyDescent="0.25">
      <c r="B351340" t="s">
        <v>601</v>
      </c>
    </row>
    <row r="351341" spans="2:2" x14ac:dyDescent="0.25">
      <c r="B351341" t="s">
        <v>602</v>
      </c>
    </row>
    <row r="351342" spans="2:2" x14ac:dyDescent="0.25">
      <c r="B351342" t="s">
        <v>603</v>
      </c>
    </row>
    <row r="351343" spans="2:2" x14ac:dyDescent="0.25">
      <c r="B351343" t="s">
        <v>604</v>
      </c>
    </row>
    <row r="351344" spans="2:2" x14ac:dyDescent="0.25">
      <c r="B351344" t="s">
        <v>605</v>
      </c>
    </row>
    <row r="351345" spans="2:2" x14ac:dyDescent="0.25">
      <c r="B351345" t="s">
        <v>606</v>
      </c>
    </row>
    <row r="351346" spans="2:2" x14ac:dyDescent="0.25">
      <c r="B351346" t="s">
        <v>607</v>
      </c>
    </row>
    <row r="351347" spans="2:2" x14ac:dyDescent="0.25">
      <c r="B351347" t="s">
        <v>608</v>
      </c>
    </row>
    <row r="351348" spans="2:2" x14ac:dyDescent="0.25">
      <c r="B351348" t="s">
        <v>609</v>
      </c>
    </row>
    <row r="351349" spans="2:2" x14ac:dyDescent="0.25">
      <c r="B351349" t="s">
        <v>610</v>
      </c>
    </row>
    <row r="351350" spans="2:2" x14ac:dyDescent="0.25">
      <c r="B351350" t="s">
        <v>611</v>
      </c>
    </row>
    <row r="351351" spans="2:2" x14ac:dyDescent="0.25">
      <c r="B351351" t="s">
        <v>612</v>
      </c>
    </row>
    <row r="351352" spans="2:2" x14ac:dyDescent="0.25">
      <c r="B351352" t="s">
        <v>613</v>
      </c>
    </row>
    <row r="351353" spans="2:2" x14ac:dyDescent="0.25">
      <c r="B351353" t="s">
        <v>614</v>
      </c>
    </row>
    <row r="351354" spans="2:2" x14ac:dyDescent="0.25">
      <c r="B351354" t="s">
        <v>615</v>
      </c>
    </row>
    <row r="351355" spans="2:2" x14ac:dyDescent="0.25">
      <c r="B351355" t="s">
        <v>616</v>
      </c>
    </row>
    <row r="351356" spans="2:2" x14ac:dyDescent="0.25">
      <c r="B351356" t="s">
        <v>617</v>
      </c>
    </row>
    <row r="351357" spans="2:2" x14ac:dyDescent="0.25">
      <c r="B351357" t="s">
        <v>618</v>
      </c>
    </row>
    <row r="351358" spans="2:2" x14ac:dyDescent="0.25">
      <c r="B351358" t="s">
        <v>619</v>
      </c>
    </row>
    <row r="351359" spans="2:2" x14ac:dyDescent="0.25">
      <c r="B351359" t="s">
        <v>620</v>
      </c>
    </row>
    <row r="351360" spans="2:2" x14ac:dyDescent="0.25">
      <c r="B351360" t="s">
        <v>621</v>
      </c>
    </row>
    <row r="351361" spans="2:2" x14ac:dyDescent="0.25">
      <c r="B351361" t="s">
        <v>622</v>
      </c>
    </row>
    <row r="351362" spans="2:2" x14ac:dyDescent="0.25">
      <c r="B351362" t="s">
        <v>623</v>
      </c>
    </row>
    <row r="351363" spans="2:2" x14ac:dyDescent="0.25">
      <c r="B351363" t="s">
        <v>624</v>
      </c>
    </row>
    <row r="351364" spans="2:2" x14ac:dyDescent="0.25">
      <c r="B351364" t="s">
        <v>625</v>
      </c>
    </row>
    <row r="351365" spans="2:2" x14ac:dyDescent="0.25">
      <c r="B351365" t="s">
        <v>626</v>
      </c>
    </row>
    <row r="351366" spans="2:2" x14ac:dyDescent="0.25">
      <c r="B351366" t="s">
        <v>627</v>
      </c>
    </row>
    <row r="351367" spans="2:2" x14ac:dyDescent="0.25">
      <c r="B351367" t="s">
        <v>628</v>
      </c>
    </row>
    <row r="351368" spans="2:2" x14ac:dyDescent="0.25">
      <c r="B351368" t="s">
        <v>629</v>
      </c>
    </row>
    <row r="351369" spans="2:2" x14ac:dyDescent="0.25">
      <c r="B351369" t="s">
        <v>630</v>
      </c>
    </row>
    <row r="351370" spans="2:2" x14ac:dyDescent="0.25">
      <c r="B351370" t="s">
        <v>631</v>
      </c>
    </row>
    <row r="351371" spans="2:2" x14ac:dyDescent="0.25">
      <c r="B351371" t="s">
        <v>632</v>
      </c>
    </row>
    <row r="351372" spans="2:2" x14ac:dyDescent="0.25">
      <c r="B351372" t="s">
        <v>633</v>
      </c>
    </row>
    <row r="351373" spans="2:2" x14ac:dyDescent="0.25">
      <c r="B351373" t="s">
        <v>634</v>
      </c>
    </row>
    <row r="351374" spans="2:2" x14ac:dyDescent="0.25">
      <c r="B351374" t="s">
        <v>635</v>
      </c>
    </row>
    <row r="351375" spans="2:2" x14ac:dyDescent="0.25">
      <c r="B351375" t="s">
        <v>636</v>
      </c>
    </row>
    <row r="351376" spans="2:2" x14ac:dyDescent="0.25">
      <c r="B351376" t="s">
        <v>637</v>
      </c>
    </row>
    <row r="351377" spans="2:2" x14ac:dyDescent="0.25">
      <c r="B351377" t="s">
        <v>638</v>
      </c>
    </row>
    <row r="351378" spans="2:2" x14ac:dyDescent="0.25">
      <c r="B351378" t="s">
        <v>639</v>
      </c>
    </row>
    <row r="351379" spans="2:2" x14ac:dyDescent="0.25">
      <c r="B351379" t="s">
        <v>640</v>
      </c>
    </row>
    <row r="351380" spans="2:2" x14ac:dyDescent="0.25">
      <c r="B351380" t="s">
        <v>641</v>
      </c>
    </row>
    <row r="351381" spans="2:2" x14ac:dyDescent="0.25">
      <c r="B351381" t="s">
        <v>642</v>
      </c>
    </row>
    <row r="351382" spans="2:2" x14ac:dyDescent="0.25">
      <c r="B351382" t="s">
        <v>643</v>
      </c>
    </row>
    <row r="351383" spans="2:2" x14ac:dyDescent="0.25">
      <c r="B351383" t="s">
        <v>644</v>
      </c>
    </row>
    <row r="351384" spans="2:2" x14ac:dyDescent="0.25">
      <c r="B351384" t="s">
        <v>645</v>
      </c>
    </row>
    <row r="351385" spans="2:2" x14ac:dyDescent="0.25">
      <c r="B351385" t="s">
        <v>646</v>
      </c>
    </row>
    <row r="351386" spans="2:2" x14ac:dyDescent="0.25">
      <c r="B351386" t="s">
        <v>647</v>
      </c>
    </row>
    <row r="351387" spans="2:2" x14ac:dyDescent="0.25">
      <c r="B351387" t="s">
        <v>648</v>
      </c>
    </row>
    <row r="351388" spans="2:2" x14ac:dyDescent="0.25">
      <c r="B351388" t="s">
        <v>649</v>
      </c>
    </row>
    <row r="351389" spans="2:2" x14ac:dyDescent="0.25">
      <c r="B351389" t="s">
        <v>650</v>
      </c>
    </row>
    <row r="351390" spans="2:2" x14ac:dyDescent="0.25">
      <c r="B351390" t="s">
        <v>651</v>
      </c>
    </row>
    <row r="351391" spans="2:2" x14ac:dyDescent="0.25">
      <c r="B351391" t="s">
        <v>652</v>
      </c>
    </row>
    <row r="351392" spans="2:2" x14ac:dyDescent="0.25">
      <c r="B351392" t="s">
        <v>653</v>
      </c>
    </row>
    <row r="351393" spans="2:2" x14ac:dyDescent="0.25">
      <c r="B351393" t="s">
        <v>654</v>
      </c>
    </row>
    <row r="351394" spans="2:2" x14ac:dyDescent="0.25">
      <c r="B351394" t="s">
        <v>655</v>
      </c>
    </row>
    <row r="351395" spans="2:2" x14ac:dyDescent="0.25">
      <c r="B351395" t="s">
        <v>656</v>
      </c>
    </row>
    <row r="351396" spans="2:2" x14ac:dyDescent="0.25">
      <c r="B351396" t="s">
        <v>657</v>
      </c>
    </row>
    <row r="351397" spans="2:2" x14ac:dyDescent="0.25">
      <c r="B351397" t="s">
        <v>658</v>
      </c>
    </row>
    <row r="351398" spans="2:2" x14ac:dyDescent="0.25">
      <c r="B351398" t="s">
        <v>659</v>
      </c>
    </row>
    <row r="351399" spans="2:2" x14ac:dyDescent="0.25">
      <c r="B351399" t="s">
        <v>660</v>
      </c>
    </row>
    <row r="351400" spans="2:2" x14ac:dyDescent="0.25">
      <c r="B351400" t="s">
        <v>661</v>
      </c>
    </row>
    <row r="351401" spans="2:2" x14ac:dyDescent="0.25">
      <c r="B351401" t="s">
        <v>662</v>
      </c>
    </row>
    <row r="351402" spans="2:2" x14ac:dyDescent="0.25">
      <c r="B351402" t="s">
        <v>663</v>
      </c>
    </row>
    <row r="351403" spans="2:2" x14ac:dyDescent="0.25">
      <c r="B351403" t="s">
        <v>664</v>
      </c>
    </row>
    <row r="351404" spans="2:2" x14ac:dyDescent="0.25">
      <c r="B351404" t="s">
        <v>665</v>
      </c>
    </row>
    <row r="351405" spans="2:2" x14ac:dyDescent="0.25">
      <c r="B351405" t="s">
        <v>666</v>
      </c>
    </row>
    <row r="351406" spans="2:2" x14ac:dyDescent="0.25">
      <c r="B351406" t="s">
        <v>667</v>
      </c>
    </row>
    <row r="351407" spans="2:2" x14ac:dyDescent="0.25">
      <c r="B351407" t="s">
        <v>668</v>
      </c>
    </row>
    <row r="351408" spans="2:2" x14ac:dyDescent="0.25">
      <c r="B351408" t="s">
        <v>669</v>
      </c>
    </row>
    <row r="351409" spans="2:2" x14ac:dyDescent="0.25">
      <c r="B351409" t="s">
        <v>670</v>
      </c>
    </row>
    <row r="351410" spans="2:2" x14ac:dyDescent="0.25">
      <c r="B351410" t="s">
        <v>671</v>
      </c>
    </row>
    <row r="351411" spans="2:2" x14ac:dyDescent="0.25">
      <c r="B351411" t="s">
        <v>672</v>
      </c>
    </row>
    <row r="351412" spans="2:2" x14ac:dyDescent="0.25">
      <c r="B351412" t="s">
        <v>673</v>
      </c>
    </row>
    <row r="351413" spans="2:2" x14ac:dyDescent="0.25">
      <c r="B351413" t="s">
        <v>674</v>
      </c>
    </row>
    <row r="351414" spans="2:2" x14ac:dyDescent="0.25">
      <c r="B351414" t="s">
        <v>675</v>
      </c>
    </row>
    <row r="351415" spans="2:2" x14ac:dyDescent="0.25">
      <c r="B351415" t="s">
        <v>676</v>
      </c>
    </row>
    <row r="351416" spans="2:2" x14ac:dyDescent="0.25">
      <c r="B351416" t="s">
        <v>677</v>
      </c>
    </row>
    <row r="351417" spans="2:2" x14ac:dyDescent="0.25">
      <c r="B351417" t="s">
        <v>678</v>
      </c>
    </row>
    <row r="351418" spans="2:2" x14ac:dyDescent="0.25">
      <c r="B351418" t="s">
        <v>679</v>
      </c>
    </row>
    <row r="351419" spans="2:2" x14ac:dyDescent="0.25">
      <c r="B351419" t="s">
        <v>680</v>
      </c>
    </row>
    <row r="351420" spans="2:2" x14ac:dyDescent="0.25">
      <c r="B351420" t="s">
        <v>681</v>
      </c>
    </row>
    <row r="351421" spans="2:2" x14ac:dyDescent="0.25">
      <c r="B351421" t="s">
        <v>682</v>
      </c>
    </row>
    <row r="351422" spans="2:2" x14ac:dyDescent="0.25">
      <c r="B351422" t="s">
        <v>683</v>
      </c>
    </row>
    <row r="351423" spans="2:2" x14ac:dyDescent="0.25">
      <c r="B351423" t="s">
        <v>684</v>
      </c>
    </row>
    <row r="351424" spans="2:2" x14ac:dyDescent="0.25">
      <c r="B351424" t="s">
        <v>685</v>
      </c>
    </row>
    <row r="351425" spans="2:2" x14ac:dyDescent="0.25">
      <c r="B351425" t="s">
        <v>686</v>
      </c>
    </row>
    <row r="351426" spans="2:2" x14ac:dyDescent="0.25">
      <c r="B351426" t="s">
        <v>687</v>
      </c>
    </row>
    <row r="351427" spans="2:2" x14ac:dyDescent="0.25">
      <c r="B351427" t="s">
        <v>688</v>
      </c>
    </row>
    <row r="351428" spans="2:2" x14ac:dyDescent="0.25">
      <c r="B351428" t="s">
        <v>689</v>
      </c>
    </row>
    <row r="351429" spans="2:2" x14ac:dyDescent="0.25">
      <c r="B351429" t="s">
        <v>690</v>
      </c>
    </row>
    <row r="351430" spans="2:2" x14ac:dyDescent="0.25">
      <c r="B351430" t="s">
        <v>691</v>
      </c>
    </row>
    <row r="351431" spans="2:2" x14ac:dyDescent="0.25">
      <c r="B351431" t="s">
        <v>692</v>
      </c>
    </row>
    <row r="351432" spans="2:2" x14ac:dyDescent="0.25">
      <c r="B351432" t="s">
        <v>693</v>
      </c>
    </row>
    <row r="351433" spans="2:2" x14ac:dyDescent="0.25">
      <c r="B351433" t="s">
        <v>694</v>
      </c>
    </row>
    <row r="351434" spans="2:2" x14ac:dyDescent="0.25">
      <c r="B351434" t="s">
        <v>695</v>
      </c>
    </row>
    <row r="351435" spans="2:2" x14ac:dyDescent="0.25">
      <c r="B351435" t="s">
        <v>696</v>
      </c>
    </row>
    <row r="351436" spans="2:2" x14ac:dyDescent="0.25">
      <c r="B351436" t="s">
        <v>697</v>
      </c>
    </row>
    <row r="351437" spans="2:2" x14ac:dyDescent="0.25">
      <c r="B351437" t="s">
        <v>698</v>
      </c>
    </row>
    <row r="351438" spans="2:2" x14ac:dyDescent="0.25">
      <c r="B351438" t="s">
        <v>699</v>
      </c>
    </row>
    <row r="351439" spans="2:2" x14ac:dyDescent="0.25">
      <c r="B351439" t="s">
        <v>700</v>
      </c>
    </row>
    <row r="351440" spans="2:2" x14ac:dyDescent="0.25">
      <c r="B351440" t="s">
        <v>701</v>
      </c>
    </row>
    <row r="351441" spans="2:2" x14ac:dyDescent="0.25">
      <c r="B351441" t="s">
        <v>702</v>
      </c>
    </row>
    <row r="351442" spans="2:2" x14ac:dyDescent="0.25">
      <c r="B351442" t="s">
        <v>703</v>
      </c>
    </row>
    <row r="351443" spans="2:2" x14ac:dyDescent="0.25">
      <c r="B351443" t="s">
        <v>704</v>
      </c>
    </row>
    <row r="351444" spans="2:2" x14ac:dyDescent="0.25">
      <c r="B351444" t="s">
        <v>705</v>
      </c>
    </row>
    <row r="351445" spans="2:2" x14ac:dyDescent="0.25">
      <c r="B351445" t="s">
        <v>706</v>
      </c>
    </row>
    <row r="351446" spans="2:2" x14ac:dyDescent="0.25">
      <c r="B351446" t="s">
        <v>707</v>
      </c>
    </row>
    <row r="351447" spans="2:2" x14ac:dyDescent="0.25">
      <c r="B351447" t="s">
        <v>708</v>
      </c>
    </row>
    <row r="351448" spans="2:2" x14ac:dyDescent="0.25">
      <c r="B351448" t="s">
        <v>709</v>
      </c>
    </row>
    <row r="351449" spans="2:2" x14ac:dyDescent="0.25">
      <c r="B351449" t="s">
        <v>710</v>
      </c>
    </row>
    <row r="351450" spans="2:2" x14ac:dyDescent="0.25">
      <c r="B351450" t="s">
        <v>711</v>
      </c>
    </row>
    <row r="351451" spans="2:2" x14ac:dyDescent="0.25">
      <c r="B351451" t="s">
        <v>712</v>
      </c>
    </row>
    <row r="351452" spans="2:2" x14ac:dyDescent="0.25">
      <c r="B351452" t="s">
        <v>713</v>
      </c>
    </row>
    <row r="351453" spans="2:2" x14ac:dyDescent="0.25">
      <c r="B351453" t="s">
        <v>714</v>
      </c>
    </row>
    <row r="351454" spans="2:2" x14ac:dyDescent="0.25">
      <c r="B351454" t="s">
        <v>715</v>
      </c>
    </row>
    <row r="351455" spans="2:2" x14ac:dyDescent="0.25">
      <c r="B351455" t="s">
        <v>716</v>
      </c>
    </row>
    <row r="351456" spans="2:2" x14ac:dyDescent="0.25">
      <c r="B351456" t="s">
        <v>717</v>
      </c>
    </row>
    <row r="351457" spans="2:2" x14ac:dyDescent="0.25">
      <c r="B351457" t="s">
        <v>718</v>
      </c>
    </row>
    <row r="351458" spans="2:2" x14ac:dyDescent="0.25">
      <c r="B351458" t="s">
        <v>719</v>
      </c>
    </row>
    <row r="351459" spans="2:2" x14ac:dyDescent="0.25">
      <c r="B351459" t="s">
        <v>720</v>
      </c>
    </row>
    <row r="351460" spans="2:2" x14ac:dyDescent="0.25">
      <c r="B351460" t="s">
        <v>721</v>
      </c>
    </row>
    <row r="351461" spans="2:2" x14ac:dyDescent="0.25">
      <c r="B351461" t="s">
        <v>722</v>
      </c>
    </row>
    <row r="351462" spans="2:2" x14ac:dyDescent="0.25">
      <c r="B351462" t="s">
        <v>723</v>
      </c>
    </row>
    <row r="351463" spans="2:2" x14ac:dyDescent="0.25">
      <c r="B351463" t="s">
        <v>724</v>
      </c>
    </row>
    <row r="351464" spans="2:2" x14ac:dyDescent="0.25">
      <c r="B351464" t="s">
        <v>725</v>
      </c>
    </row>
    <row r="351465" spans="2:2" x14ac:dyDescent="0.25">
      <c r="B351465" t="s">
        <v>726</v>
      </c>
    </row>
    <row r="351466" spans="2:2" x14ac:dyDescent="0.25">
      <c r="B351466" t="s">
        <v>727</v>
      </c>
    </row>
    <row r="351467" spans="2:2" x14ac:dyDescent="0.25">
      <c r="B351467" t="s">
        <v>728</v>
      </c>
    </row>
    <row r="351468" spans="2:2" x14ac:dyDescent="0.25">
      <c r="B351468" t="s">
        <v>729</v>
      </c>
    </row>
    <row r="351469" spans="2:2" x14ac:dyDescent="0.25">
      <c r="B351469" t="s">
        <v>730</v>
      </c>
    </row>
    <row r="351470" spans="2:2" x14ac:dyDescent="0.25">
      <c r="B351470" t="s">
        <v>731</v>
      </c>
    </row>
    <row r="351471" spans="2:2" x14ac:dyDescent="0.25">
      <c r="B351471" t="s">
        <v>732</v>
      </c>
    </row>
    <row r="351472" spans="2:2" x14ac:dyDescent="0.25">
      <c r="B351472" t="s">
        <v>733</v>
      </c>
    </row>
    <row r="351473" spans="2:2" x14ac:dyDescent="0.25">
      <c r="B351473" t="s">
        <v>734</v>
      </c>
    </row>
    <row r="351474" spans="2:2" x14ac:dyDescent="0.25">
      <c r="B351474" t="s">
        <v>735</v>
      </c>
    </row>
    <row r="351475" spans="2:2" x14ac:dyDescent="0.25">
      <c r="B351475" t="s">
        <v>736</v>
      </c>
    </row>
    <row r="351476" spans="2:2" x14ac:dyDescent="0.25">
      <c r="B351476" t="s">
        <v>737</v>
      </c>
    </row>
    <row r="351477" spans="2:2" x14ac:dyDescent="0.25">
      <c r="B351477" t="s">
        <v>738</v>
      </c>
    </row>
    <row r="351478" spans="2:2" x14ac:dyDescent="0.25">
      <c r="B351478" t="s">
        <v>739</v>
      </c>
    </row>
    <row r="351479" spans="2:2" x14ac:dyDescent="0.25">
      <c r="B351479" t="s">
        <v>740</v>
      </c>
    </row>
    <row r="351480" spans="2:2" x14ac:dyDescent="0.25">
      <c r="B351480" t="s">
        <v>741</v>
      </c>
    </row>
    <row r="351481" spans="2:2" x14ac:dyDescent="0.25">
      <c r="B351481" t="s">
        <v>742</v>
      </c>
    </row>
    <row r="351482" spans="2:2" x14ac:dyDescent="0.25">
      <c r="B351482" t="s">
        <v>743</v>
      </c>
    </row>
    <row r="351483" spans="2:2" x14ac:dyDescent="0.25">
      <c r="B351483" t="s">
        <v>744</v>
      </c>
    </row>
    <row r="351484" spans="2:2" x14ac:dyDescent="0.25">
      <c r="B351484" t="s">
        <v>745</v>
      </c>
    </row>
    <row r="351485" spans="2:2" x14ac:dyDescent="0.25">
      <c r="B351485" t="s">
        <v>746</v>
      </c>
    </row>
    <row r="351486" spans="2:2" x14ac:dyDescent="0.25">
      <c r="B351486" t="s">
        <v>747</v>
      </c>
    </row>
    <row r="351487" spans="2:2" x14ac:dyDescent="0.25">
      <c r="B351487" t="s">
        <v>748</v>
      </c>
    </row>
    <row r="351488" spans="2:2" x14ac:dyDescent="0.25">
      <c r="B351488" t="s">
        <v>749</v>
      </c>
    </row>
    <row r="351489" spans="2:2" x14ac:dyDescent="0.25">
      <c r="B351489" t="s">
        <v>750</v>
      </c>
    </row>
    <row r="351490" spans="2:2" x14ac:dyDescent="0.25">
      <c r="B351490" t="s">
        <v>751</v>
      </c>
    </row>
    <row r="351491" spans="2:2" x14ac:dyDescent="0.25">
      <c r="B351491" t="s">
        <v>752</v>
      </c>
    </row>
    <row r="351492" spans="2:2" x14ac:dyDescent="0.25">
      <c r="B351492" t="s">
        <v>753</v>
      </c>
    </row>
    <row r="351493" spans="2:2" x14ac:dyDescent="0.25">
      <c r="B351493" t="s">
        <v>754</v>
      </c>
    </row>
    <row r="351494" spans="2:2" x14ac:dyDescent="0.25">
      <c r="B351494" t="s">
        <v>755</v>
      </c>
    </row>
    <row r="351495" spans="2:2" x14ac:dyDescent="0.25">
      <c r="B351495" t="s">
        <v>756</v>
      </c>
    </row>
    <row r="351496" spans="2:2" x14ac:dyDescent="0.25">
      <c r="B351496" t="s">
        <v>757</v>
      </c>
    </row>
    <row r="351497" spans="2:2" x14ac:dyDescent="0.25">
      <c r="B351497" t="s">
        <v>758</v>
      </c>
    </row>
    <row r="351498" spans="2:2" x14ac:dyDescent="0.25">
      <c r="B351498" t="s">
        <v>759</v>
      </c>
    </row>
    <row r="351499" spans="2:2" x14ac:dyDescent="0.25">
      <c r="B351499" t="s">
        <v>760</v>
      </c>
    </row>
    <row r="351500" spans="2:2" x14ac:dyDescent="0.25">
      <c r="B351500" t="s">
        <v>761</v>
      </c>
    </row>
    <row r="351501" spans="2:2" x14ac:dyDescent="0.25">
      <c r="B351501" t="s">
        <v>762</v>
      </c>
    </row>
    <row r="351502" spans="2:2" x14ac:dyDescent="0.25">
      <c r="B351502" t="s">
        <v>763</v>
      </c>
    </row>
    <row r="351503" spans="2:2" x14ac:dyDescent="0.25">
      <c r="B351503" t="s">
        <v>764</v>
      </c>
    </row>
    <row r="351504" spans="2:2" x14ac:dyDescent="0.25">
      <c r="B351504" t="s">
        <v>765</v>
      </c>
    </row>
    <row r="351505" spans="2:2" x14ac:dyDescent="0.25">
      <c r="B351505" t="s">
        <v>766</v>
      </c>
    </row>
    <row r="351506" spans="2:2" x14ac:dyDescent="0.25">
      <c r="B351506" t="s">
        <v>767</v>
      </c>
    </row>
    <row r="351507" spans="2:2" x14ac:dyDescent="0.25">
      <c r="B351507" t="s">
        <v>768</v>
      </c>
    </row>
    <row r="351508" spans="2:2" x14ac:dyDescent="0.25">
      <c r="B351508" t="s">
        <v>769</v>
      </c>
    </row>
    <row r="351509" spans="2:2" x14ac:dyDescent="0.25">
      <c r="B351509" t="s">
        <v>770</v>
      </c>
    </row>
    <row r="351510" spans="2:2" x14ac:dyDescent="0.25">
      <c r="B351510" t="s">
        <v>771</v>
      </c>
    </row>
    <row r="351511" spans="2:2" x14ac:dyDescent="0.25">
      <c r="B351511" t="s">
        <v>772</v>
      </c>
    </row>
    <row r="351512" spans="2:2" x14ac:dyDescent="0.25">
      <c r="B351512" t="s">
        <v>773</v>
      </c>
    </row>
    <row r="351513" spans="2:2" x14ac:dyDescent="0.25">
      <c r="B351513" t="s">
        <v>774</v>
      </c>
    </row>
    <row r="351514" spans="2:2" x14ac:dyDescent="0.25">
      <c r="B351514" t="s">
        <v>775</v>
      </c>
    </row>
    <row r="351515" spans="2:2" x14ac:dyDescent="0.25">
      <c r="B351515" t="s">
        <v>776</v>
      </c>
    </row>
    <row r="351516" spans="2:2" x14ac:dyDescent="0.25">
      <c r="B351516" t="s">
        <v>777</v>
      </c>
    </row>
    <row r="351517" spans="2:2" x14ac:dyDescent="0.25">
      <c r="B351517" t="s">
        <v>778</v>
      </c>
    </row>
    <row r="351518" spans="2:2" x14ac:dyDescent="0.25">
      <c r="B351518" t="s">
        <v>779</v>
      </c>
    </row>
    <row r="351519" spans="2:2" x14ac:dyDescent="0.25">
      <c r="B351519" t="s">
        <v>780</v>
      </c>
    </row>
    <row r="351520" spans="2:2" x14ac:dyDescent="0.25">
      <c r="B351520" t="s">
        <v>781</v>
      </c>
    </row>
    <row r="351521" spans="2:2" x14ac:dyDescent="0.25">
      <c r="B351521" t="s">
        <v>782</v>
      </c>
    </row>
    <row r="351522" spans="2:2" x14ac:dyDescent="0.25">
      <c r="B351522" t="s">
        <v>783</v>
      </c>
    </row>
    <row r="351523" spans="2:2" x14ac:dyDescent="0.25">
      <c r="B351523" t="s">
        <v>784</v>
      </c>
    </row>
    <row r="351524" spans="2:2" x14ac:dyDescent="0.25">
      <c r="B351524" t="s">
        <v>785</v>
      </c>
    </row>
    <row r="351525" spans="2:2" x14ac:dyDescent="0.25">
      <c r="B351525" t="s">
        <v>786</v>
      </c>
    </row>
    <row r="351526" spans="2:2" x14ac:dyDescent="0.25">
      <c r="B351526" t="s">
        <v>787</v>
      </c>
    </row>
    <row r="351527" spans="2:2" x14ac:dyDescent="0.25">
      <c r="B351527" t="s">
        <v>788</v>
      </c>
    </row>
    <row r="351528" spans="2:2" x14ac:dyDescent="0.25">
      <c r="B351528" t="s">
        <v>789</v>
      </c>
    </row>
    <row r="351529" spans="2:2" x14ac:dyDescent="0.25">
      <c r="B351529" t="s">
        <v>790</v>
      </c>
    </row>
    <row r="351530" spans="2:2" x14ac:dyDescent="0.25">
      <c r="B351530" t="s">
        <v>791</v>
      </c>
    </row>
    <row r="351531" spans="2:2" x14ac:dyDescent="0.25">
      <c r="B351531" t="s">
        <v>792</v>
      </c>
    </row>
    <row r="351532" spans="2:2" x14ac:dyDescent="0.25">
      <c r="B351532" t="s">
        <v>793</v>
      </c>
    </row>
    <row r="351533" spans="2:2" x14ac:dyDescent="0.25">
      <c r="B351533" t="s">
        <v>794</v>
      </c>
    </row>
    <row r="351534" spans="2:2" x14ac:dyDescent="0.25">
      <c r="B351534" t="s">
        <v>795</v>
      </c>
    </row>
    <row r="351535" spans="2:2" x14ac:dyDescent="0.25">
      <c r="B351535" t="s">
        <v>796</v>
      </c>
    </row>
    <row r="351536" spans="2:2" x14ac:dyDescent="0.25">
      <c r="B351536" t="s">
        <v>797</v>
      </c>
    </row>
    <row r="351537" spans="2:2" x14ac:dyDescent="0.25">
      <c r="B351537" t="s">
        <v>798</v>
      </c>
    </row>
    <row r="351538" spans="2:2" x14ac:dyDescent="0.25">
      <c r="B351538" t="s">
        <v>799</v>
      </c>
    </row>
    <row r="351539" spans="2:2" x14ac:dyDescent="0.25">
      <c r="B351539" t="s">
        <v>800</v>
      </c>
    </row>
    <row r="351540" spans="2:2" x14ac:dyDescent="0.25">
      <c r="B351540" t="s">
        <v>801</v>
      </c>
    </row>
    <row r="351541" spans="2:2" x14ac:dyDescent="0.25">
      <c r="B351541" t="s">
        <v>802</v>
      </c>
    </row>
    <row r="351542" spans="2:2" x14ac:dyDescent="0.25">
      <c r="B351542" t="s">
        <v>803</v>
      </c>
    </row>
    <row r="351543" spans="2:2" x14ac:dyDescent="0.25">
      <c r="B351543" t="s">
        <v>804</v>
      </c>
    </row>
    <row r="351544" spans="2:2" x14ac:dyDescent="0.25">
      <c r="B351544" t="s">
        <v>805</v>
      </c>
    </row>
    <row r="351545" spans="2:2" x14ac:dyDescent="0.25">
      <c r="B351545" t="s">
        <v>806</v>
      </c>
    </row>
    <row r="351546" spans="2:2" x14ac:dyDescent="0.25">
      <c r="B351546" t="s">
        <v>807</v>
      </c>
    </row>
    <row r="351547" spans="2:2" x14ac:dyDescent="0.25">
      <c r="B351547" t="s">
        <v>808</v>
      </c>
    </row>
    <row r="351548" spans="2:2" x14ac:dyDescent="0.25">
      <c r="B351548" t="s">
        <v>809</v>
      </c>
    </row>
    <row r="351549" spans="2:2" x14ac:dyDescent="0.25">
      <c r="B351549" t="s">
        <v>810</v>
      </c>
    </row>
    <row r="351550" spans="2:2" x14ac:dyDescent="0.25">
      <c r="B351550" t="s">
        <v>811</v>
      </c>
    </row>
    <row r="351551" spans="2:2" x14ac:dyDescent="0.25">
      <c r="B351551" t="s">
        <v>812</v>
      </c>
    </row>
    <row r="351552" spans="2:2" x14ac:dyDescent="0.25">
      <c r="B351552" t="s">
        <v>813</v>
      </c>
    </row>
    <row r="351553" spans="2:2" x14ac:dyDescent="0.25">
      <c r="B351553" t="s">
        <v>814</v>
      </c>
    </row>
    <row r="351554" spans="2:2" x14ac:dyDescent="0.25">
      <c r="B351554" t="s">
        <v>815</v>
      </c>
    </row>
    <row r="351555" spans="2:2" x14ac:dyDescent="0.25">
      <c r="B351555" t="s">
        <v>816</v>
      </c>
    </row>
    <row r="351556" spans="2:2" x14ac:dyDescent="0.25">
      <c r="B351556" t="s">
        <v>817</v>
      </c>
    </row>
    <row r="351557" spans="2:2" x14ac:dyDescent="0.25">
      <c r="B351557" t="s">
        <v>818</v>
      </c>
    </row>
    <row r="351558" spans="2:2" x14ac:dyDescent="0.25">
      <c r="B351558" t="s">
        <v>819</v>
      </c>
    </row>
    <row r="351559" spans="2:2" x14ac:dyDescent="0.25">
      <c r="B351559" t="s">
        <v>820</v>
      </c>
    </row>
    <row r="351560" spans="2:2" x14ac:dyDescent="0.25">
      <c r="B351560" t="s">
        <v>821</v>
      </c>
    </row>
    <row r="351561" spans="2:2" x14ac:dyDescent="0.25">
      <c r="B351561" t="s">
        <v>822</v>
      </c>
    </row>
    <row r="351562" spans="2:2" x14ac:dyDescent="0.25">
      <c r="B351562" t="s">
        <v>823</v>
      </c>
    </row>
    <row r="351563" spans="2:2" x14ac:dyDescent="0.25">
      <c r="B351563" t="s">
        <v>824</v>
      </c>
    </row>
    <row r="351564" spans="2:2" x14ac:dyDescent="0.25">
      <c r="B351564" t="s">
        <v>825</v>
      </c>
    </row>
    <row r="351565" spans="2:2" x14ac:dyDescent="0.25">
      <c r="B351565" t="s">
        <v>826</v>
      </c>
    </row>
    <row r="351566" spans="2:2" x14ac:dyDescent="0.25">
      <c r="B351566" t="s">
        <v>827</v>
      </c>
    </row>
    <row r="351567" spans="2:2" x14ac:dyDescent="0.25">
      <c r="B351567" t="s">
        <v>828</v>
      </c>
    </row>
    <row r="351568" spans="2:2" x14ac:dyDescent="0.25">
      <c r="B351568" t="s">
        <v>829</v>
      </c>
    </row>
    <row r="351569" spans="2:2" x14ac:dyDescent="0.25">
      <c r="B351569" t="s">
        <v>830</v>
      </c>
    </row>
    <row r="351570" spans="2:2" x14ac:dyDescent="0.25">
      <c r="B351570" t="s">
        <v>831</v>
      </c>
    </row>
    <row r="351571" spans="2:2" x14ac:dyDescent="0.25">
      <c r="B351571" t="s">
        <v>832</v>
      </c>
    </row>
    <row r="351572" spans="2:2" x14ac:dyDescent="0.25">
      <c r="B351572" t="s">
        <v>833</v>
      </c>
    </row>
    <row r="351573" spans="2:2" x14ac:dyDescent="0.25">
      <c r="B351573" t="s">
        <v>834</v>
      </c>
    </row>
    <row r="351574" spans="2:2" x14ac:dyDescent="0.25">
      <c r="B351574" t="s">
        <v>835</v>
      </c>
    </row>
    <row r="351575" spans="2:2" x14ac:dyDescent="0.25">
      <c r="B351575" t="s">
        <v>836</v>
      </c>
    </row>
    <row r="351576" spans="2:2" x14ac:dyDescent="0.25">
      <c r="B351576" t="s">
        <v>837</v>
      </c>
    </row>
    <row r="351577" spans="2:2" x14ac:dyDescent="0.25">
      <c r="B351577" t="s">
        <v>838</v>
      </c>
    </row>
    <row r="351578" spans="2:2" x14ac:dyDescent="0.25">
      <c r="B351578" t="s">
        <v>839</v>
      </c>
    </row>
    <row r="351579" spans="2:2" x14ac:dyDescent="0.25">
      <c r="B351579" t="s">
        <v>840</v>
      </c>
    </row>
    <row r="351580" spans="2:2" x14ac:dyDescent="0.25">
      <c r="B351580" t="s">
        <v>841</v>
      </c>
    </row>
    <row r="351581" spans="2:2" x14ac:dyDescent="0.25">
      <c r="B351581" t="s">
        <v>842</v>
      </c>
    </row>
    <row r="351582" spans="2:2" x14ac:dyDescent="0.25">
      <c r="B351582" t="s">
        <v>843</v>
      </c>
    </row>
    <row r="351583" spans="2:2" x14ac:dyDescent="0.25">
      <c r="B351583" t="s">
        <v>844</v>
      </c>
    </row>
    <row r="351584" spans="2:2" x14ac:dyDescent="0.25">
      <c r="B351584" t="s">
        <v>845</v>
      </c>
    </row>
    <row r="351585" spans="2:2" x14ac:dyDescent="0.25">
      <c r="B351585" t="s">
        <v>846</v>
      </c>
    </row>
    <row r="351586" spans="2:2" x14ac:dyDescent="0.25">
      <c r="B351586" t="s">
        <v>847</v>
      </c>
    </row>
    <row r="351587" spans="2:2" x14ac:dyDescent="0.25">
      <c r="B351587" t="s">
        <v>848</v>
      </c>
    </row>
    <row r="351588" spans="2:2" x14ac:dyDescent="0.25">
      <c r="B351588" t="s">
        <v>849</v>
      </c>
    </row>
    <row r="351589" spans="2:2" x14ac:dyDescent="0.25">
      <c r="B351589" t="s">
        <v>850</v>
      </c>
    </row>
    <row r="351590" spans="2:2" x14ac:dyDescent="0.25">
      <c r="B351590" t="s">
        <v>851</v>
      </c>
    </row>
    <row r="351591" spans="2:2" x14ac:dyDescent="0.25">
      <c r="B351591" t="s">
        <v>852</v>
      </c>
    </row>
    <row r="351592" spans="2:2" x14ac:dyDescent="0.25">
      <c r="B351592" t="s">
        <v>853</v>
      </c>
    </row>
    <row r="351593" spans="2:2" x14ac:dyDescent="0.25">
      <c r="B351593" t="s">
        <v>854</v>
      </c>
    </row>
    <row r="351594" spans="2:2" x14ac:dyDescent="0.25">
      <c r="B351594" t="s">
        <v>855</v>
      </c>
    </row>
    <row r="351595" spans="2:2" x14ac:dyDescent="0.25">
      <c r="B351595" t="s">
        <v>856</v>
      </c>
    </row>
    <row r="351596" spans="2:2" x14ac:dyDescent="0.25">
      <c r="B351596" t="s">
        <v>857</v>
      </c>
    </row>
    <row r="351597" spans="2:2" x14ac:dyDescent="0.25">
      <c r="B351597" t="s">
        <v>858</v>
      </c>
    </row>
    <row r="351598" spans="2:2" x14ac:dyDescent="0.25">
      <c r="B351598" t="s">
        <v>859</v>
      </c>
    </row>
    <row r="351599" spans="2:2" x14ac:dyDescent="0.25">
      <c r="B351599" t="s">
        <v>860</v>
      </c>
    </row>
    <row r="351600" spans="2:2" x14ac:dyDescent="0.25">
      <c r="B351600" t="s">
        <v>861</v>
      </c>
    </row>
    <row r="351601" spans="2:2" x14ac:dyDescent="0.25">
      <c r="B351601" t="s">
        <v>862</v>
      </c>
    </row>
    <row r="351602" spans="2:2" x14ac:dyDescent="0.25">
      <c r="B351602" t="s">
        <v>863</v>
      </c>
    </row>
    <row r="351603" spans="2:2" x14ac:dyDescent="0.25">
      <c r="B351603" t="s">
        <v>864</v>
      </c>
    </row>
    <row r="351604" spans="2:2" x14ac:dyDescent="0.25">
      <c r="B351604" t="s">
        <v>865</v>
      </c>
    </row>
    <row r="351605" spans="2:2" x14ac:dyDescent="0.25">
      <c r="B351605" t="s">
        <v>866</v>
      </c>
    </row>
    <row r="351606" spans="2:2" x14ac:dyDescent="0.25">
      <c r="B351606" t="s">
        <v>867</v>
      </c>
    </row>
    <row r="351607" spans="2:2" x14ac:dyDescent="0.25">
      <c r="B351607" t="s">
        <v>868</v>
      </c>
    </row>
    <row r="351608" spans="2:2" x14ac:dyDescent="0.25">
      <c r="B351608" t="s">
        <v>869</v>
      </c>
    </row>
    <row r="351609" spans="2:2" x14ac:dyDescent="0.25">
      <c r="B351609" t="s">
        <v>870</v>
      </c>
    </row>
    <row r="351610" spans="2:2" x14ac:dyDescent="0.25">
      <c r="B351610" t="s">
        <v>871</v>
      </c>
    </row>
    <row r="351611" spans="2:2" x14ac:dyDescent="0.25">
      <c r="B351611" t="s">
        <v>872</v>
      </c>
    </row>
    <row r="351612" spans="2:2" x14ac:dyDescent="0.25">
      <c r="B351612" t="s">
        <v>873</v>
      </c>
    </row>
    <row r="351613" spans="2:2" x14ac:dyDescent="0.25">
      <c r="B351613" t="s">
        <v>874</v>
      </c>
    </row>
    <row r="351614" spans="2:2" x14ac:dyDescent="0.25">
      <c r="B351614" t="s">
        <v>875</v>
      </c>
    </row>
    <row r="351615" spans="2:2" x14ac:dyDescent="0.25">
      <c r="B351615" t="s">
        <v>876</v>
      </c>
    </row>
    <row r="351616" spans="2:2" x14ac:dyDescent="0.25">
      <c r="B351616" t="s">
        <v>877</v>
      </c>
    </row>
    <row r="351617" spans="2:2" x14ac:dyDescent="0.25">
      <c r="B351617" t="s">
        <v>878</v>
      </c>
    </row>
    <row r="351618" spans="2:2" x14ac:dyDescent="0.25">
      <c r="B351618" t="s">
        <v>879</v>
      </c>
    </row>
    <row r="351619" spans="2:2" x14ac:dyDescent="0.25">
      <c r="B351619" t="s">
        <v>880</v>
      </c>
    </row>
    <row r="351620" spans="2:2" x14ac:dyDescent="0.25">
      <c r="B351620" t="s">
        <v>881</v>
      </c>
    </row>
    <row r="351621" spans="2:2" x14ac:dyDescent="0.25">
      <c r="B351621" t="s">
        <v>882</v>
      </c>
    </row>
    <row r="351622" spans="2:2" x14ac:dyDescent="0.25">
      <c r="B351622" t="s">
        <v>883</v>
      </c>
    </row>
    <row r="351623" spans="2:2" x14ac:dyDescent="0.25">
      <c r="B351623" t="s">
        <v>884</v>
      </c>
    </row>
    <row r="351624" spans="2:2" x14ac:dyDescent="0.25">
      <c r="B351624" t="s">
        <v>885</v>
      </c>
    </row>
    <row r="351625" spans="2:2" x14ac:dyDescent="0.25">
      <c r="B351625" t="s">
        <v>886</v>
      </c>
    </row>
    <row r="351626" spans="2:2" x14ac:dyDescent="0.25">
      <c r="B351626" t="s">
        <v>887</v>
      </c>
    </row>
    <row r="351627" spans="2:2" x14ac:dyDescent="0.25">
      <c r="B351627" t="s">
        <v>888</v>
      </c>
    </row>
    <row r="351628" spans="2:2" x14ac:dyDescent="0.25">
      <c r="B351628" t="s">
        <v>889</v>
      </c>
    </row>
    <row r="351629" spans="2:2" x14ac:dyDescent="0.25">
      <c r="B351629" t="s">
        <v>890</v>
      </c>
    </row>
    <row r="351630" spans="2:2" x14ac:dyDescent="0.25">
      <c r="B351630" t="s">
        <v>891</v>
      </c>
    </row>
    <row r="351631" spans="2:2" x14ac:dyDescent="0.25">
      <c r="B351631" t="s">
        <v>892</v>
      </c>
    </row>
    <row r="351632" spans="2:2" x14ac:dyDescent="0.25">
      <c r="B351632" t="s">
        <v>893</v>
      </c>
    </row>
    <row r="351633" spans="2:2" x14ac:dyDescent="0.25">
      <c r="B351633" t="s">
        <v>894</v>
      </c>
    </row>
    <row r="351634" spans="2:2" x14ac:dyDescent="0.25">
      <c r="B351634" t="s">
        <v>895</v>
      </c>
    </row>
    <row r="351635" spans="2:2" x14ac:dyDescent="0.25">
      <c r="B351635" t="s">
        <v>896</v>
      </c>
    </row>
    <row r="351636" spans="2:2" x14ac:dyDescent="0.25">
      <c r="B351636" t="s">
        <v>897</v>
      </c>
    </row>
    <row r="351637" spans="2:2" x14ac:dyDescent="0.25">
      <c r="B351637" t="s">
        <v>898</v>
      </c>
    </row>
    <row r="351638" spans="2:2" x14ac:dyDescent="0.25">
      <c r="B351638" t="s">
        <v>899</v>
      </c>
    </row>
    <row r="351639" spans="2:2" x14ac:dyDescent="0.25">
      <c r="B351639" t="s">
        <v>900</v>
      </c>
    </row>
    <row r="351640" spans="2:2" x14ac:dyDescent="0.25">
      <c r="B351640" t="s">
        <v>901</v>
      </c>
    </row>
    <row r="351641" spans="2:2" x14ac:dyDescent="0.25">
      <c r="B351641" t="s">
        <v>902</v>
      </c>
    </row>
    <row r="351642" spans="2:2" x14ac:dyDescent="0.25">
      <c r="B351642" t="s">
        <v>903</v>
      </c>
    </row>
    <row r="351643" spans="2:2" x14ac:dyDescent="0.25">
      <c r="B351643" t="s">
        <v>904</v>
      </c>
    </row>
    <row r="351644" spans="2:2" x14ac:dyDescent="0.25">
      <c r="B351644" t="s">
        <v>905</v>
      </c>
    </row>
    <row r="351645" spans="2:2" x14ac:dyDescent="0.25">
      <c r="B351645" t="s">
        <v>906</v>
      </c>
    </row>
    <row r="351646" spans="2:2" x14ac:dyDescent="0.25">
      <c r="B351646" t="s">
        <v>907</v>
      </c>
    </row>
    <row r="351647" spans="2:2" x14ac:dyDescent="0.25">
      <c r="B351647" t="s">
        <v>908</v>
      </c>
    </row>
    <row r="351648" spans="2:2" x14ac:dyDescent="0.25">
      <c r="B351648" t="s">
        <v>909</v>
      </c>
    </row>
    <row r="351649" spans="2:2" x14ac:dyDescent="0.25">
      <c r="B351649" t="s">
        <v>910</v>
      </c>
    </row>
    <row r="351650" spans="2:2" x14ac:dyDescent="0.25">
      <c r="B351650" t="s">
        <v>911</v>
      </c>
    </row>
    <row r="351651" spans="2:2" x14ac:dyDescent="0.25">
      <c r="B351651" t="s">
        <v>912</v>
      </c>
    </row>
    <row r="351652" spans="2:2" x14ac:dyDescent="0.25">
      <c r="B351652" t="s">
        <v>913</v>
      </c>
    </row>
    <row r="351653" spans="2:2" x14ac:dyDescent="0.25">
      <c r="B351653" t="s">
        <v>914</v>
      </c>
    </row>
    <row r="351654" spans="2:2" x14ac:dyDescent="0.25">
      <c r="B351654" t="s">
        <v>915</v>
      </c>
    </row>
    <row r="351655" spans="2:2" x14ac:dyDescent="0.25">
      <c r="B351655" t="s">
        <v>916</v>
      </c>
    </row>
    <row r="351656" spans="2:2" x14ac:dyDescent="0.25">
      <c r="B351656" t="s">
        <v>917</v>
      </c>
    </row>
    <row r="351657" spans="2:2" x14ac:dyDescent="0.25">
      <c r="B351657" t="s">
        <v>918</v>
      </c>
    </row>
    <row r="351658" spans="2:2" x14ac:dyDescent="0.25">
      <c r="B351658" t="s">
        <v>919</v>
      </c>
    </row>
    <row r="351659" spans="2:2" x14ac:dyDescent="0.25">
      <c r="B351659" t="s">
        <v>920</v>
      </c>
    </row>
    <row r="351660" spans="2:2" x14ac:dyDescent="0.25">
      <c r="B351660" t="s">
        <v>921</v>
      </c>
    </row>
    <row r="351661" spans="2:2" x14ac:dyDescent="0.25">
      <c r="B351661" t="s">
        <v>922</v>
      </c>
    </row>
    <row r="351662" spans="2:2" x14ac:dyDescent="0.25">
      <c r="B351662" t="s">
        <v>923</v>
      </c>
    </row>
    <row r="351663" spans="2:2" x14ac:dyDescent="0.25">
      <c r="B351663" t="s">
        <v>924</v>
      </c>
    </row>
    <row r="351664" spans="2:2" x14ac:dyDescent="0.25">
      <c r="B351664" t="s">
        <v>925</v>
      </c>
    </row>
    <row r="351665" spans="2:2" x14ac:dyDescent="0.25">
      <c r="B351665" t="s">
        <v>926</v>
      </c>
    </row>
    <row r="351666" spans="2:2" x14ac:dyDescent="0.25">
      <c r="B351666" t="s">
        <v>927</v>
      </c>
    </row>
    <row r="351667" spans="2:2" x14ac:dyDescent="0.25">
      <c r="B351667" t="s">
        <v>928</v>
      </c>
    </row>
    <row r="351668" spans="2:2" x14ac:dyDescent="0.25">
      <c r="B351668" t="s">
        <v>929</v>
      </c>
    </row>
    <row r="351669" spans="2:2" x14ac:dyDescent="0.25">
      <c r="B351669" t="s">
        <v>930</v>
      </c>
    </row>
    <row r="351670" spans="2:2" x14ac:dyDescent="0.25">
      <c r="B351670" t="s">
        <v>931</v>
      </c>
    </row>
    <row r="351671" spans="2:2" x14ac:dyDescent="0.25">
      <c r="B351671" t="s">
        <v>932</v>
      </c>
    </row>
    <row r="351672" spans="2:2" x14ac:dyDescent="0.25">
      <c r="B351672" t="s">
        <v>933</v>
      </c>
    </row>
    <row r="351673" spans="2:2" x14ac:dyDescent="0.25">
      <c r="B351673" t="s">
        <v>934</v>
      </c>
    </row>
    <row r="351674" spans="2:2" x14ac:dyDescent="0.25">
      <c r="B351674" t="s">
        <v>935</v>
      </c>
    </row>
    <row r="351675" spans="2:2" x14ac:dyDescent="0.25">
      <c r="B351675" t="s">
        <v>936</v>
      </c>
    </row>
    <row r="351676" spans="2:2" x14ac:dyDescent="0.25">
      <c r="B351676" t="s">
        <v>937</v>
      </c>
    </row>
    <row r="351677" spans="2:2" x14ac:dyDescent="0.25">
      <c r="B351677" t="s">
        <v>938</v>
      </c>
    </row>
    <row r="351678" spans="2:2" x14ac:dyDescent="0.25">
      <c r="B351678" t="s">
        <v>939</v>
      </c>
    </row>
    <row r="351679" spans="2:2" x14ac:dyDescent="0.25">
      <c r="B351679" t="s">
        <v>940</v>
      </c>
    </row>
    <row r="351680" spans="2:2" x14ac:dyDescent="0.25">
      <c r="B351680" t="s">
        <v>941</v>
      </c>
    </row>
    <row r="351681" spans="2:2" x14ac:dyDescent="0.25">
      <c r="B351681" t="s">
        <v>942</v>
      </c>
    </row>
    <row r="351682" spans="2:2" x14ac:dyDescent="0.25">
      <c r="B351682" t="s">
        <v>943</v>
      </c>
    </row>
    <row r="351683" spans="2:2" x14ac:dyDescent="0.25">
      <c r="B351683" t="s">
        <v>944</v>
      </c>
    </row>
    <row r="351684" spans="2:2" x14ac:dyDescent="0.25">
      <c r="B351684" t="s">
        <v>945</v>
      </c>
    </row>
    <row r="351685" spans="2:2" x14ac:dyDescent="0.25">
      <c r="B351685" t="s">
        <v>946</v>
      </c>
    </row>
    <row r="351686" spans="2:2" x14ac:dyDescent="0.25">
      <c r="B351686" t="s">
        <v>947</v>
      </c>
    </row>
    <row r="351687" spans="2:2" x14ac:dyDescent="0.25">
      <c r="B351687" t="s">
        <v>948</v>
      </c>
    </row>
    <row r="351688" spans="2:2" x14ac:dyDescent="0.25">
      <c r="B351688" t="s">
        <v>949</v>
      </c>
    </row>
    <row r="351689" spans="2:2" x14ac:dyDescent="0.25">
      <c r="B351689" t="s">
        <v>950</v>
      </c>
    </row>
    <row r="351690" spans="2:2" x14ac:dyDescent="0.25">
      <c r="B351690" t="s">
        <v>951</v>
      </c>
    </row>
    <row r="351691" spans="2:2" x14ac:dyDescent="0.25">
      <c r="B351691" t="s">
        <v>952</v>
      </c>
    </row>
    <row r="351692" spans="2:2" x14ac:dyDescent="0.25">
      <c r="B351692" t="s">
        <v>953</v>
      </c>
    </row>
    <row r="351693" spans="2:2" x14ac:dyDescent="0.25">
      <c r="B351693" t="s">
        <v>954</v>
      </c>
    </row>
    <row r="351694" spans="2:2" x14ac:dyDescent="0.25">
      <c r="B351694" t="s">
        <v>955</v>
      </c>
    </row>
    <row r="351695" spans="2:2" x14ac:dyDescent="0.25">
      <c r="B351695" t="s">
        <v>956</v>
      </c>
    </row>
    <row r="351696" spans="2:2" x14ac:dyDescent="0.25">
      <c r="B351696" t="s">
        <v>957</v>
      </c>
    </row>
    <row r="351697" spans="2:2" x14ac:dyDescent="0.25">
      <c r="B351697" t="s">
        <v>958</v>
      </c>
    </row>
    <row r="351698" spans="2:2" x14ac:dyDescent="0.25">
      <c r="B351698" t="s">
        <v>959</v>
      </c>
    </row>
    <row r="351699" spans="2:2" x14ac:dyDescent="0.25">
      <c r="B351699" t="s">
        <v>960</v>
      </c>
    </row>
    <row r="351700" spans="2:2" x14ac:dyDescent="0.25">
      <c r="B351700" t="s">
        <v>961</v>
      </c>
    </row>
    <row r="351701" spans="2:2" x14ac:dyDescent="0.25">
      <c r="B351701" t="s">
        <v>962</v>
      </c>
    </row>
    <row r="351702" spans="2:2" x14ac:dyDescent="0.25">
      <c r="B351702" t="s">
        <v>963</v>
      </c>
    </row>
    <row r="351703" spans="2:2" x14ac:dyDescent="0.25">
      <c r="B351703" t="s">
        <v>964</v>
      </c>
    </row>
    <row r="351704" spans="2:2" x14ac:dyDescent="0.25">
      <c r="B351704" t="s">
        <v>965</v>
      </c>
    </row>
    <row r="351705" spans="2:2" x14ac:dyDescent="0.25">
      <c r="B351705" t="s">
        <v>966</v>
      </c>
    </row>
    <row r="351706" spans="2:2" x14ac:dyDescent="0.25">
      <c r="B351706" t="s">
        <v>967</v>
      </c>
    </row>
    <row r="351707" spans="2:2" x14ac:dyDescent="0.25">
      <c r="B351707" t="s">
        <v>968</v>
      </c>
    </row>
    <row r="351708" spans="2:2" x14ac:dyDescent="0.25">
      <c r="B351708" t="s">
        <v>969</v>
      </c>
    </row>
    <row r="351709" spans="2:2" x14ac:dyDescent="0.25">
      <c r="B351709" t="s">
        <v>970</v>
      </c>
    </row>
    <row r="351710" spans="2:2" x14ac:dyDescent="0.25">
      <c r="B351710" t="s">
        <v>971</v>
      </c>
    </row>
    <row r="351711" spans="2:2" x14ac:dyDescent="0.25">
      <c r="B351711" t="s">
        <v>972</v>
      </c>
    </row>
    <row r="351712" spans="2:2" x14ac:dyDescent="0.25">
      <c r="B351712" t="s">
        <v>973</v>
      </c>
    </row>
    <row r="351713" spans="2:2" x14ac:dyDescent="0.25">
      <c r="B351713" t="s">
        <v>974</v>
      </c>
    </row>
    <row r="351714" spans="2:2" x14ac:dyDescent="0.25">
      <c r="B351714" t="s">
        <v>975</v>
      </c>
    </row>
    <row r="351715" spans="2:2" x14ac:dyDescent="0.25">
      <c r="B351715" t="s">
        <v>976</v>
      </c>
    </row>
    <row r="351716" spans="2:2" x14ac:dyDescent="0.25">
      <c r="B351716" t="s">
        <v>977</v>
      </c>
    </row>
    <row r="351717" spans="2:2" x14ac:dyDescent="0.25">
      <c r="B351717" t="s">
        <v>978</v>
      </c>
    </row>
    <row r="351718" spans="2:2" x14ac:dyDescent="0.25">
      <c r="B351718" t="s">
        <v>979</v>
      </c>
    </row>
    <row r="351719" spans="2:2" x14ac:dyDescent="0.25">
      <c r="B351719" t="s">
        <v>980</v>
      </c>
    </row>
    <row r="351720" spans="2:2" x14ac:dyDescent="0.25">
      <c r="B351720" t="s">
        <v>981</v>
      </c>
    </row>
    <row r="351721" spans="2:2" x14ac:dyDescent="0.25">
      <c r="B351721" t="s">
        <v>982</v>
      </c>
    </row>
    <row r="351722" spans="2:2" x14ac:dyDescent="0.25">
      <c r="B351722" t="s">
        <v>983</v>
      </c>
    </row>
    <row r="351723" spans="2:2" x14ac:dyDescent="0.25">
      <c r="B351723" t="s">
        <v>984</v>
      </c>
    </row>
    <row r="351724" spans="2:2" x14ac:dyDescent="0.25">
      <c r="B351724" t="s">
        <v>985</v>
      </c>
    </row>
    <row r="351725" spans="2:2" x14ac:dyDescent="0.25">
      <c r="B351725" t="s">
        <v>986</v>
      </c>
    </row>
    <row r="351726" spans="2:2" x14ac:dyDescent="0.25">
      <c r="B351726" t="s">
        <v>987</v>
      </c>
    </row>
    <row r="351727" spans="2:2" x14ac:dyDescent="0.25">
      <c r="B351727" t="s">
        <v>988</v>
      </c>
    </row>
    <row r="351728" spans="2:2" x14ac:dyDescent="0.25">
      <c r="B351728" t="s">
        <v>989</v>
      </c>
    </row>
    <row r="351729" spans="2:2" x14ac:dyDescent="0.25">
      <c r="B351729" t="s">
        <v>990</v>
      </c>
    </row>
    <row r="351730" spans="2:2" x14ac:dyDescent="0.25">
      <c r="B351730" t="s">
        <v>991</v>
      </c>
    </row>
    <row r="351731" spans="2:2" x14ac:dyDescent="0.25">
      <c r="B351731" t="s">
        <v>992</v>
      </c>
    </row>
    <row r="351732" spans="2:2" x14ac:dyDescent="0.25">
      <c r="B351732" t="s">
        <v>993</v>
      </c>
    </row>
    <row r="351733" spans="2:2" x14ac:dyDescent="0.25">
      <c r="B351733" t="s">
        <v>994</v>
      </c>
    </row>
    <row r="351734" spans="2:2" x14ac:dyDescent="0.25">
      <c r="B351734" t="s">
        <v>995</v>
      </c>
    </row>
    <row r="351735" spans="2:2" x14ac:dyDescent="0.25">
      <c r="B351735" t="s">
        <v>996</v>
      </c>
    </row>
    <row r="351736" spans="2:2" x14ac:dyDescent="0.25">
      <c r="B351736" t="s">
        <v>997</v>
      </c>
    </row>
    <row r="351737" spans="2:2" x14ac:dyDescent="0.25">
      <c r="B351737" t="s">
        <v>998</v>
      </c>
    </row>
    <row r="351738" spans="2:2" x14ac:dyDescent="0.25">
      <c r="B351738" t="s">
        <v>999</v>
      </c>
    </row>
    <row r="351739" spans="2:2" x14ac:dyDescent="0.25">
      <c r="B351739" t="s">
        <v>1000</v>
      </c>
    </row>
    <row r="351740" spans="2:2" x14ac:dyDescent="0.25">
      <c r="B351740" t="s">
        <v>1001</v>
      </c>
    </row>
    <row r="351741" spans="2:2" x14ac:dyDescent="0.25">
      <c r="B351741" t="s">
        <v>1002</v>
      </c>
    </row>
    <row r="351742" spans="2:2" x14ac:dyDescent="0.25">
      <c r="B351742" t="s">
        <v>1003</v>
      </c>
    </row>
    <row r="351743" spans="2:2" x14ac:dyDescent="0.25">
      <c r="B351743" t="s">
        <v>1004</v>
      </c>
    </row>
    <row r="351744" spans="2:2" x14ac:dyDescent="0.25">
      <c r="B351744" t="s">
        <v>1005</v>
      </c>
    </row>
    <row r="351745" spans="2:2" x14ac:dyDescent="0.25">
      <c r="B351745" t="s">
        <v>1006</v>
      </c>
    </row>
    <row r="351746" spans="2:2" x14ac:dyDescent="0.25">
      <c r="B351746" t="s">
        <v>1007</v>
      </c>
    </row>
    <row r="351747" spans="2:2" x14ac:dyDescent="0.25">
      <c r="B351747" t="s">
        <v>1008</v>
      </c>
    </row>
    <row r="351748" spans="2:2" x14ac:dyDescent="0.25">
      <c r="B351748" t="s">
        <v>1009</v>
      </c>
    </row>
    <row r="351749" spans="2:2" x14ac:dyDescent="0.25">
      <c r="B351749" t="s">
        <v>1010</v>
      </c>
    </row>
    <row r="351750" spans="2:2" x14ac:dyDescent="0.25">
      <c r="B351750" t="s">
        <v>1011</v>
      </c>
    </row>
    <row r="351751" spans="2:2" x14ac:dyDescent="0.25">
      <c r="B351751" t="s">
        <v>1012</v>
      </c>
    </row>
    <row r="351752" spans="2:2" x14ac:dyDescent="0.25">
      <c r="B351752" t="s">
        <v>1013</v>
      </c>
    </row>
    <row r="351753" spans="2:2" x14ac:dyDescent="0.25">
      <c r="B351753" t="s">
        <v>1014</v>
      </c>
    </row>
    <row r="351754" spans="2:2" x14ac:dyDescent="0.25">
      <c r="B351754" t="s">
        <v>1015</v>
      </c>
    </row>
    <row r="351755" spans="2:2" x14ac:dyDescent="0.25">
      <c r="B351755" t="s">
        <v>1016</v>
      </c>
    </row>
    <row r="351756" spans="2:2" x14ac:dyDescent="0.25">
      <c r="B351756" t="s">
        <v>1017</v>
      </c>
    </row>
    <row r="351757" spans="2:2" x14ac:dyDescent="0.25">
      <c r="B351757" t="s">
        <v>1018</v>
      </c>
    </row>
    <row r="351758" spans="2:2" x14ac:dyDescent="0.25">
      <c r="B351758" t="s">
        <v>1019</v>
      </c>
    </row>
    <row r="351759" spans="2:2" x14ac:dyDescent="0.25">
      <c r="B351759" t="s">
        <v>1020</v>
      </c>
    </row>
    <row r="351760" spans="2:2" x14ac:dyDescent="0.25">
      <c r="B351760" t="s">
        <v>1021</v>
      </c>
    </row>
    <row r="351761" spans="2:2" x14ac:dyDescent="0.25">
      <c r="B351761" t="s">
        <v>1022</v>
      </c>
    </row>
    <row r="351762" spans="2:2" x14ac:dyDescent="0.25">
      <c r="B351762" t="s">
        <v>1023</v>
      </c>
    </row>
    <row r="351763" spans="2:2" x14ac:dyDescent="0.25">
      <c r="B351763" t="s">
        <v>1024</v>
      </c>
    </row>
    <row r="351764" spans="2:2" x14ac:dyDescent="0.25">
      <c r="B351764" t="s">
        <v>1025</v>
      </c>
    </row>
    <row r="351765" spans="2:2" x14ac:dyDescent="0.25">
      <c r="B351765" t="s">
        <v>1026</v>
      </c>
    </row>
    <row r="351766" spans="2:2" x14ac:dyDescent="0.25">
      <c r="B351766" t="s">
        <v>1027</v>
      </c>
    </row>
    <row r="351767" spans="2:2" x14ac:dyDescent="0.25">
      <c r="B351767" t="s">
        <v>1028</v>
      </c>
    </row>
    <row r="351768" spans="2:2" x14ac:dyDescent="0.25">
      <c r="B351768" t="s">
        <v>1029</v>
      </c>
    </row>
    <row r="351769" spans="2:2" x14ac:dyDescent="0.25">
      <c r="B351769" t="s">
        <v>1030</v>
      </c>
    </row>
    <row r="351770" spans="2:2" x14ac:dyDescent="0.25">
      <c r="B351770" t="s">
        <v>1031</v>
      </c>
    </row>
    <row r="351771" spans="2:2" x14ac:dyDescent="0.25">
      <c r="B351771" t="s">
        <v>1032</v>
      </c>
    </row>
    <row r="351772" spans="2:2" x14ac:dyDescent="0.25">
      <c r="B351772" t="s">
        <v>1033</v>
      </c>
    </row>
    <row r="351773" spans="2:2" x14ac:dyDescent="0.25">
      <c r="B351773" t="s">
        <v>1034</v>
      </c>
    </row>
    <row r="351774" spans="2:2" x14ac:dyDescent="0.25">
      <c r="B351774" t="s">
        <v>1035</v>
      </c>
    </row>
    <row r="351775" spans="2:2" x14ac:dyDescent="0.25">
      <c r="B351775" t="s">
        <v>1036</v>
      </c>
    </row>
    <row r="351776" spans="2:2" x14ac:dyDescent="0.25">
      <c r="B351776" t="s">
        <v>1037</v>
      </c>
    </row>
    <row r="351777" spans="2:2" x14ac:dyDescent="0.25">
      <c r="B351777" t="s">
        <v>1038</v>
      </c>
    </row>
    <row r="351778" spans="2:2" x14ac:dyDescent="0.25">
      <c r="B351778" t="s">
        <v>1039</v>
      </c>
    </row>
    <row r="351779" spans="2:2" x14ac:dyDescent="0.25">
      <c r="B351779" t="s">
        <v>1040</v>
      </c>
    </row>
    <row r="351780" spans="2:2" x14ac:dyDescent="0.25">
      <c r="B351780" t="s">
        <v>1041</v>
      </c>
    </row>
    <row r="351781" spans="2:2" x14ac:dyDescent="0.25">
      <c r="B351781" t="s">
        <v>1042</v>
      </c>
    </row>
    <row r="351782" spans="2:2" x14ac:dyDescent="0.25">
      <c r="B351782" t="s">
        <v>1043</v>
      </c>
    </row>
    <row r="351783" spans="2:2" x14ac:dyDescent="0.25">
      <c r="B351783" t="s">
        <v>1044</v>
      </c>
    </row>
    <row r="351784" spans="2:2" x14ac:dyDescent="0.25">
      <c r="B351784" t="s">
        <v>1045</v>
      </c>
    </row>
    <row r="351785" spans="2:2" x14ac:dyDescent="0.25">
      <c r="B351785" t="s">
        <v>1046</v>
      </c>
    </row>
    <row r="351786" spans="2:2" x14ac:dyDescent="0.25">
      <c r="B351786" t="s">
        <v>1047</v>
      </c>
    </row>
    <row r="351787" spans="2:2" x14ac:dyDescent="0.25">
      <c r="B351787" t="s">
        <v>1048</v>
      </c>
    </row>
    <row r="351788" spans="2:2" x14ac:dyDescent="0.25">
      <c r="B351788" t="s">
        <v>1049</v>
      </c>
    </row>
    <row r="351789" spans="2:2" x14ac:dyDescent="0.25">
      <c r="B351789" t="s">
        <v>1050</v>
      </c>
    </row>
    <row r="351790" spans="2:2" x14ac:dyDescent="0.25">
      <c r="B351790" t="s">
        <v>1051</v>
      </c>
    </row>
    <row r="351791" spans="2:2" x14ac:dyDescent="0.25">
      <c r="B351791" t="s">
        <v>1052</v>
      </c>
    </row>
    <row r="351792" spans="2:2" x14ac:dyDescent="0.25">
      <c r="B351792" t="s">
        <v>1053</v>
      </c>
    </row>
    <row r="351793" spans="2:2" x14ac:dyDescent="0.25">
      <c r="B351793" t="s">
        <v>1054</v>
      </c>
    </row>
    <row r="351794" spans="2:2" x14ac:dyDescent="0.25">
      <c r="B351794" t="s">
        <v>1055</v>
      </c>
    </row>
    <row r="351795" spans="2:2" x14ac:dyDescent="0.25">
      <c r="B351795" t="s">
        <v>1056</v>
      </c>
    </row>
    <row r="351796" spans="2:2" x14ac:dyDescent="0.25">
      <c r="B351796" t="s">
        <v>1057</v>
      </c>
    </row>
    <row r="351797" spans="2:2" x14ac:dyDescent="0.25">
      <c r="B351797" t="s">
        <v>1058</v>
      </c>
    </row>
    <row r="351798" spans="2:2" x14ac:dyDescent="0.25">
      <c r="B351798" t="s">
        <v>1059</v>
      </c>
    </row>
    <row r="351799" spans="2:2" x14ac:dyDescent="0.25">
      <c r="B351799" t="s">
        <v>1060</v>
      </c>
    </row>
    <row r="351800" spans="2:2" x14ac:dyDescent="0.25">
      <c r="B351800" t="s">
        <v>1061</v>
      </c>
    </row>
    <row r="351801" spans="2:2" x14ac:dyDescent="0.25">
      <c r="B351801" t="s">
        <v>1062</v>
      </c>
    </row>
    <row r="351802" spans="2:2" x14ac:dyDescent="0.25">
      <c r="B351802" t="s">
        <v>1063</v>
      </c>
    </row>
    <row r="351803" spans="2:2" x14ac:dyDescent="0.25">
      <c r="B351803" t="s">
        <v>1064</v>
      </c>
    </row>
    <row r="351804" spans="2:2" x14ac:dyDescent="0.25">
      <c r="B351804" t="s">
        <v>1065</v>
      </c>
    </row>
    <row r="351805" spans="2:2" x14ac:dyDescent="0.25">
      <c r="B351805" t="s">
        <v>1066</v>
      </c>
    </row>
    <row r="351806" spans="2:2" x14ac:dyDescent="0.25">
      <c r="B351806" t="s">
        <v>1067</v>
      </c>
    </row>
    <row r="351807" spans="2:2" x14ac:dyDescent="0.25">
      <c r="B351807" t="s">
        <v>1068</v>
      </c>
    </row>
    <row r="351808" spans="2:2" x14ac:dyDescent="0.25">
      <c r="B351808" t="s">
        <v>1069</v>
      </c>
    </row>
    <row r="351809" spans="2:2" x14ac:dyDescent="0.25">
      <c r="B351809" t="s">
        <v>1070</v>
      </c>
    </row>
    <row r="351810" spans="2:2" x14ac:dyDescent="0.25">
      <c r="B351810" t="s">
        <v>1071</v>
      </c>
    </row>
    <row r="351811" spans="2:2" x14ac:dyDescent="0.25">
      <c r="B351811" t="s">
        <v>1072</v>
      </c>
    </row>
    <row r="351812" spans="2:2" x14ac:dyDescent="0.25">
      <c r="B351812" t="s">
        <v>1073</v>
      </c>
    </row>
    <row r="351813" spans="2:2" x14ac:dyDescent="0.25">
      <c r="B351813" t="s">
        <v>1074</v>
      </c>
    </row>
    <row r="351814" spans="2:2" x14ac:dyDescent="0.25">
      <c r="B351814" t="s">
        <v>1075</v>
      </c>
    </row>
    <row r="351815" spans="2:2" x14ac:dyDescent="0.25">
      <c r="B351815" t="s">
        <v>1076</v>
      </c>
    </row>
    <row r="351816" spans="2:2" x14ac:dyDescent="0.25">
      <c r="B351816" t="s">
        <v>1077</v>
      </c>
    </row>
    <row r="351817" spans="2:2" x14ac:dyDescent="0.25">
      <c r="B351817" t="s">
        <v>1078</v>
      </c>
    </row>
    <row r="351818" spans="2:2" x14ac:dyDescent="0.25">
      <c r="B351818" t="s">
        <v>1079</v>
      </c>
    </row>
    <row r="351819" spans="2:2" x14ac:dyDescent="0.25">
      <c r="B351819" t="s">
        <v>1080</v>
      </c>
    </row>
    <row r="351820" spans="2:2" x14ac:dyDescent="0.25">
      <c r="B351820" t="s">
        <v>1081</v>
      </c>
    </row>
    <row r="351821" spans="2:2" x14ac:dyDescent="0.25">
      <c r="B351821" t="s">
        <v>1082</v>
      </c>
    </row>
    <row r="351822" spans="2:2" x14ac:dyDescent="0.25">
      <c r="B351822" t="s">
        <v>1083</v>
      </c>
    </row>
    <row r="351823" spans="2:2" x14ac:dyDescent="0.25">
      <c r="B351823" t="s">
        <v>1084</v>
      </c>
    </row>
    <row r="351824" spans="2:2" x14ac:dyDescent="0.25">
      <c r="B351824" t="s">
        <v>1085</v>
      </c>
    </row>
    <row r="351825" spans="2:2" x14ac:dyDescent="0.25">
      <c r="B351825" t="s">
        <v>1086</v>
      </c>
    </row>
    <row r="351826" spans="2:2" x14ac:dyDescent="0.25">
      <c r="B351826" t="s">
        <v>1087</v>
      </c>
    </row>
    <row r="351827" spans="2:2" x14ac:dyDescent="0.25">
      <c r="B351827" t="s">
        <v>1088</v>
      </c>
    </row>
    <row r="351828" spans="2:2" x14ac:dyDescent="0.25">
      <c r="B351828" t="s">
        <v>1089</v>
      </c>
    </row>
    <row r="351829" spans="2:2" x14ac:dyDescent="0.25">
      <c r="B351829" t="s">
        <v>1090</v>
      </c>
    </row>
    <row r="351830" spans="2:2" x14ac:dyDescent="0.25">
      <c r="B351830" t="s">
        <v>1091</v>
      </c>
    </row>
    <row r="351831" spans="2:2" x14ac:dyDescent="0.25">
      <c r="B351831" t="s">
        <v>1092</v>
      </c>
    </row>
    <row r="351832" spans="2:2" x14ac:dyDescent="0.25">
      <c r="B351832" t="s">
        <v>1093</v>
      </c>
    </row>
    <row r="351833" spans="2:2" x14ac:dyDescent="0.25">
      <c r="B351833" t="s">
        <v>1094</v>
      </c>
    </row>
    <row r="351834" spans="2:2" x14ac:dyDescent="0.25">
      <c r="B351834" t="s">
        <v>1095</v>
      </c>
    </row>
    <row r="351835" spans="2:2" x14ac:dyDescent="0.25">
      <c r="B351835" t="s">
        <v>1096</v>
      </c>
    </row>
    <row r="351836" spans="2:2" x14ac:dyDescent="0.25">
      <c r="B351836" t="s">
        <v>1097</v>
      </c>
    </row>
    <row r="351837" spans="2:2" x14ac:dyDescent="0.25">
      <c r="B351837" t="s">
        <v>1098</v>
      </c>
    </row>
    <row r="351838" spans="2:2" x14ac:dyDescent="0.25">
      <c r="B351838" t="s">
        <v>1099</v>
      </c>
    </row>
    <row r="351839" spans="2:2" x14ac:dyDescent="0.25">
      <c r="B351839" t="s">
        <v>1100</v>
      </c>
    </row>
    <row r="351840" spans="2:2" x14ac:dyDescent="0.25">
      <c r="B351840" t="s">
        <v>1101</v>
      </c>
    </row>
    <row r="351841" spans="2:2" x14ac:dyDescent="0.25">
      <c r="B351841" t="s">
        <v>1102</v>
      </c>
    </row>
    <row r="351842" spans="2:2" x14ac:dyDescent="0.25">
      <c r="B351842" t="s">
        <v>1103</v>
      </c>
    </row>
    <row r="351843" spans="2:2" x14ac:dyDescent="0.25">
      <c r="B351843" t="s">
        <v>1104</v>
      </c>
    </row>
    <row r="351844" spans="2:2" x14ac:dyDescent="0.25">
      <c r="B351844" t="s">
        <v>1105</v>
      </c>
    </row>
    <row r="351845" spans="2:2" x14ac:dyDescent="0.25">
      <c r="B351845" t="s">
        <v>1106</v>
      </c>
    </row>
    <row r="351846" spans="2:2" x14ac:dyDescent="0.25">
      <c r="B351846" t="s">
        <v>1107</v>
      </c>
    </row>
    <row r="351847" spans="2:2" x14ac:dyDescent="0.25">
      <c r="B351847" t="s">
        <v>1108</v>
      </c>
    </row>
    <row r="351848" spans="2:2" x14ac:dyDescent="0.25">
      <c r="B351848" t="s">
        <v>1109</v>
      </c>
    </row>
    <row r="351849" spans="2:2" x14ac:dyDescent="0.25">
      <c r="B351849" t="s">
        <v>1110</v>
      </c>
    </row>
    <row r="351850" spans="2:2" x14ac:dyDescent="0.25">
      <c r="B351850" t="s">
        <v>1111</v>
      </c>
    </row>
    <row r="351851" spans="2:2" x14ac:dyDescent="0.25">
      <c r="B351851" t="s">
        <v>1112</v>
      </c>
    </row>
    <row r="351852" spans="2:2" x14ac:dyDescent="0.25">
      <c r="B351852" t="s">
        <v>1113</v>
      </c>
    </row>
    <row r="351853" spans="2:2" x14ac:dyDescent="0.25">
      <c r="B351853" t="s">
        <v>1114</v>
      </c>
    </row>
    <row r="351854" spans="2:2" x14ac:dyDescent="0.25">
      <c r="B351854" t="s">
        <v>1115</v>
      </c>
    </row>
    <row r="351855" spans="2:2" x14ac:dyDescent="0.25">
      <c r="B351855" t="s">
        <v>1116</v>
      </c>
    </row>
    <row r="351856" spans="2:2" x14ac:dyDescent="0.25">
      <c r="B351856" t="s">
        <v>1117</v>
      </c>
    </row>
    <row r="351857" spans="2:2" x14ac:dyDescent="0.25">
      <c r="B351857" t="s">
        <v>1118</v>
      </c>
    </row>
    <row r="351858" spans="2:2" x14ac:dyDescent="0.25">
      <c r="B351858" t="s">
        <v>1119</v>
      </c>
    </row>
    <row r="351859" spans="2:2" x14ac:dyDescent="0.25">
      <c r="B351859" t="s">
        <v>1120</v>
      </c>
    </row>
    <row r="351860" spans="2:2" x14ac:dyDescent="0.25">
      <c r="B351860" t="s">
        <v>1121</v>
      </c>
    </row>
    <row r="351861" spans="2:2" x14ac:dyDescent="0.25">
      <c r="B351861" t="s">
        <v>1122</v>
      </c>
    </row>
    <row r="351862" spans="2:2" x14ac:dyDescent="0.25">
      <c r="B351862" t="s">
        <v>1123</v>
      </c>
    </row>
    <row r="351863" spans="2:2" x14ac:dyDescent="0.25">
      <c r="B351863" t="s">
        <v>1124</v>
      </c>
    </row>
    <row r="351864" spans="2:2" x14ac:dyDescent="0.25">
      <c r="B351864" t="s">
        <v>1125</v>
      </c>
    </row>
    <row r="351865" spans="2:2" x14ac:dyDescent="0.25">
      <c r="B351865" t="s">
        <v>1126</v>
      </c>
    </row>
    <row r="351866" spans="2:2" x14ac:dyDescent="0.25">
      <c r="B351866" t="s">
        <v>1127</v>
      </c>
    </row>
    <row r="351867" spans="2:2" x14ac:dyDescent="0.25">
      <c r="B351867" t="s">
        <v>1128</v>
      </c>
    </row>
    <row r="351868" spans="2:2" x14ac:dyDescent="0.25">
      <c r="B351868" t="s">
        <v>1129</v>
      </c>
    </row>
    <row r="351869" spans="2:2" x14ac:dyDescent="0.25">
      <c r="B351869" t="s">
        <v>1130</v>
      </c>
    </row>
    <row r="351870" spans="2:2" x14ac:dyDescent="0.25">
      <c r="B351870" t="s">
        <v>1131</v>
      </c>
    </row>
    <row r="351871" spans="2:2" x14ac:dyDescent="0.25">
      <c r="B351871" t="s">
        <v>1132</v>
      </c>
    </row>
    <row r="351872" spans="2:2" x14ac:dyDescent="0.25">
      <c r="B351872" t="s">
        <v>1133</v>
      </c>
    </row>
    <row r="351873" spans="2:2" x14ac:dyDescent="0.25">
      <c r="B351873" t="s">
        <v>1134</v>
      </c>
    </row>
    <row r="351874" spans="2:2" x14ac:dyDescent="0.25">
      <c r="B351874" t="s">
        <v>1135</v>
      </c>
    </row>
    <row r="351875" spans="2:2" x14ac:dyDescent="0.25">
      <c r="B351875" t="s">
        <v>1136</v>
      </c>
    </row>
    <row r="351876" spans="2:2" x14ac:dyDescent="0.25">
      <c r="B351876" t="s">
        <v>1137</v>
      </c>
    </row>
    <row r="351877" spans="2:2" x14ac:dyDescent="0.25">
      <c r="B351877" t="s">
        <v>1138</v>
      </c>
    </row>
    <row r="351878" spans="2:2" x14ac:dyDescent="0.25">
      <c r="B351878" t="s">
        <v>1139</v>
      </c>
    </row>
    <row r="351879" spans="2:2" x14ac:dyDescent="0.25">
      <c r="B351879" t="s">
        <v>1140</v>
      </c>
    </row>
    <row r="351880" spans="2:2" x14ac:dyDescent="0.25">
      <c r="B351880" t="s">
        <v>1141</v>
      </c>
    </row>
    <row r="351881" spans="2:2" x14ac:dyDescent="0.25">
      <c r="B351881" t="s">
        <v>1142</v>
      </c>
    </row>
    <row r="351882" spans="2:2" x14ac:dyDescent="0.25">
      <c r="B351882" t="s">
        <v>1143</v>
      </c>
    </row>
    <row r="351883" spans="2:2" x14ac:dyDescent="0.25">
      <c r="B351883" t="s">
        <v>1144</v>
      </c>
    </row>
    <row r="351884" spans="2:2" x14ac:dyDescent="0.25">
      <c r="B351884" t="s">
        <v>1145</v>
      </c>
    </row>
    <row r="351885" spans="2:2" x14ac:dyDescent="0.25">
      <c r="B351885" t="s">
        <v>1146</v>
      </c>
    </row>
    <row r="351886" spans="2:2" x14ac:dyDescent="0.25">
      <c r="B351886" t="s">
        <v>1147</v>
      </c>
    </row>
    <row r="351887" spans="2:2" x14ac:dyDescent="0.25">
      <c r="B351887" t="s">
        <v>1148</v>
      </c>
    </row>
    <row r="351888" spans="2:2" x14ac:dyDescent="0.25">
      <c r="B351888" t="s">
        <v>1149</v>
      </c>
    </row>
    <row r="351889" spans="2:2" x14ac:dyDescent="0.25">
      <c r="B351889" t="s">
        <v>1150</v>
      </c>
    </row>
    <row r="351890" spans="2:2" x14ac:dyDescent="0.25">
      <c r="B351890" t="s">
        <v>1151</v>
      </c>
    </row>
    <row r="351891" spans="2:2" x14ac:dyDescent="0.25">
      <c r="B351891" t="s">
        <v>1152</v>
      </c>
    </row>
    <row r="351892" spans="2:2" x14ac:dyDescent="0.25">
      <c r="B351892" t="s">
        <v>1153</v>
      </c>
    </row>
    <row r="351893" spans="2:2" x14ac:dyDescent="0.25">
      <c r="B351893" t="s">
        <v>1154</v>
      </c>
    </row>
    <row r="351894" spans="2:2" x14ac:dyDescent="0.25">
      <c r="B351894" t="s">
        <v>1155</v>
      </c>
    </row>
    <row r="351895" spans="2:2" x14ac:dyDescent="0.25">
      <c r="B351895" t="s">
        <v>1156</v>
      </c>
    </row>
    <row r="351896" spans="2:2" x14ac:dyDescent="0.25">
      <c r="B351896" t="s">
        <v>1157</v>
      </c>
    </row>
    <row r="351897" spans="2:2" x14ac:dyDescent="0.25">
      <c r="B351897" t="s">
        <v>1158</v>
      </c>
    </row>
    <row r="351898" spans="2:2" x14ac:dyDescent="0.25">
      <c r="B351898" t="s">
        <v>1159</v>
      </c>
    </row>
    <row r="351899" spans="2:2" x14ac:dyDescent="0.25">
      <c r="B351899" t="s">
        <v>1160</v>
      </c>
    </row>
    <row r="351900" spans="2:2" x14ac:dyDescent="0.25">
      <c r="B351900" t="s">
        <v>1161</v>
      </c>
    </row>
    <row r="351901" spans="2:2" x14ac:dyDescent="0.25">
      <c r="B351901" t="s">
        <v>1162</v>
      </c>
    </row>
    <row r="351902" spans="2:2" x14ac:dyDescent="0.25">
      <c r="B351902" t="s">
        <v>1163</v>
      </c>
    </row>
    <row r="351903" spans="2:2" x14ac:dyDescent="0.25">
      <c r="B351903" t="s">
        <v>1164</v>
      </c>
    </row>
    <row r="351904" spans="2:2" x14ac:dyDescent="0.25">
      <c r="B351904" t="s">
        <v>1165</v>
      </c>
    </row>
    <row r="351905" spans="2:2" x14ac:dyDescent="0.25">
      <c r="B351905" t="s">
        <v>1166</v>
      </c>
    </row>
    <row r="351906" spans="2:2" x14ac:dyDescent="0.25">
      <c r="B351906" t="s">
        <v>1167</v>
      </c>
    </row>
    <row r="351907" spans="2:2" x14ac:dyDescent="0.25">
      <c r="B351907" t="s">
        <v>1168</v>
      </c>
    </row>
    <row r="351908" spans="2:2" x14ac:dyDescent="0.25">
      <c r="B351908" t="s">
        <v>1169</v>
      </c>
    </row>
    <row r="351909" spans="2:2" x14ac:dyDescent="0.25">
      <c r="B351909" t="s">
        <v>1170</v>
      </c>
    </row>
    <row r="351910" spans="2:2" x14ac:dyDescent="0.25">
      <c r="B351910" t="s">
        <v>1171</v>
      </c>
    </row>
    <row r="351911" spans="2:2" x14ac:dyDescent="0.25">
      <c r="B351911" t="s">
        <v>1172</v>
      </c>
    </row>
    <row r="351912" spans="2:2" x14ac:dyDescent="0.25">
      <c r="B351912" t="s">
        <v>1173</v>
      </c>
    </row>
    <row r="351913" spans="2:2" x14ac:dyDescent="0.25">
      <c r="B351913" t="s">
        <v>1174</v>
      </c>
    </row>
    <row r="351914" spans="2:2" x14ac:dyDescent="0.25">
      <c r="B351914" t="s">
        <v>1175</v>
      </c>
    </row>
    <row r="351915" spans="2:2" x14ac:dyDescent="0.25">
      <c r="B351915" t="s">
        <v>1176</v>
      </c>
    </row>
    <row r="351916" spans="2:2" x14ac:dyDescent="0.25">
      <c r="B351916" t="s">
        <v>1177</v>
      </c>
    </row>
    <row r="351917" spans="2:2" x14ac:dyDescent="0.25">
      <c r="B351917" t="s">
        <v>1178</v>
      </c>
    </row>
    <row r="351918" spans="2:2" x14ac:dyDescent="0.25">
      <c r="B351918" t="s">
        <v>1179</v>
      </c>
    </row>
    <row r="351919" spans="2:2" x14ac:dyDescent="0.25">
      <c r="B351919" t="s">
        <v>1180</v>
      </c>
    </row>
    <row r="351920" spans="2:2" x14ac:dyDescent="0.25">
      <c r="B351920" t="s">
        <v>1181</v>
      </c>
    </row>
    <row r="351921" spans="2:2" x14ac:dyDescent="0.25">
      <c r="B351921" t="s">
        <v>1182</v>
      </c>
    </row>
    <row r="351922" spans="2:2" x14ac:dyDescent="0.25">
      <c r="B351922" t="s">
        <v>1183</v>
      </c>
    </row>
    <row r="351923" spans="2:2" x14ac:dyDescent="0.25">
      <c r="B351923" t="s">
        <v>1184</v>
      </c>
    </row>
    <row r="351924" spans="2:2" x14ac:dyDescent="0.25">
      <c r="B351924" t="s">
        <v>1185</v>
      </c>
    </row>
    <row r="351925" spans="2:2" x14ac:dyDescent="0.25">
      <c r="B351925" t="s">
        <v>1186</v>
      </c>
    </row>
    <row r="351926" spans="2:2" x14ac:dyDescent="0.25">
      <c r="B351926" t="s">
        <v>1187</v>
      </c>
    </row>
    <row r="351927" spans="2:2" x14ac:dyDescent="0.25">
      <c r="B351927" t="s">
        <v>1188</v>
      </c>
    </row>
    <row r="351928" spans="2:2" x14ac:dyDescent="0.25">
      <c r="B351928" t="s">
        <v>1189</v>
      </c>
    </row>
    <row r="351929" spans="2:2" x14ac:dyDescent="0.25">
      <c r="B351929" t="s">
        <v>1190</v>
      </c>
    </row>
    <row r="351930" spans="2:2" x14ac:dyDescent="0.25">
      <c r="B351930" t="s">
        <v>1191</v>
      </c>
    </row>
    <row r="351931" spans="2:2" x14ac:dyDescent="0.25">
      <c r="B351931" t="s">
        <v>1192</v>
      </c>
    </row>
    <row r="351932" spans="2:2" x14ac:dyDescent="0.25">
      <c r="B351932" t="s">
        <v>1193</v>
      </c>
    </row>
    <row r="351933" spans="2:2" x14ac:dyDescent="0.25">
      <c r="B351933" t="s">
        <v>1194</v>
      </c>
    </row>
    <row r="351934" spans="2:2" x14ac:dyDescent="0.25">
      <c r="B351934" t="s">
        <v>1195</v>
      </c>
    </row>
    <row r="351935" spans="2:2" x14ac:dyDescent="0.25">
      <c r="B351935" t="s">
        <v>1196</v>
      </c>
    </row>
    <row r="351936" spans="2:2" x14ac:dyDescent="0.25">
      <c r="B351936" t="s">
        <v>1197</v>
      </c>
    </row>
    <row r="351937" spans="2:2" x14ac:dyDescent="0.25">
      <c r="B351937" t="s">
        <v>1198</v>
      </c>
    </row>
    <row r="351938" spans="2:2" x14ac:dyDescent="0.25">
      <c r="B351938" t="s">
        <v>1199</v>
      </c>
    </row>
    <row r="351939" spans="2:2" x14ac:dyDescent="0.25">
      <c r="B351939" t="s">
        <v>1200</v>
      </c>
    </row>
    <row r="351940" spans="2:2" x14ac:dyDescent="0.25">
      <c r="B351940" t="s">
        <v>1201</v>
      </c>
    </row>
    <row r="351941" spans="2:2" x14ac:dyDescent="0.25">
      <c r="B351941" t="s">
        <v>1202</v>
      </c>
    </row>
    <row r="351942" spans="2:2" x14ac:dyDescent="0.25">
      <c r="B351942" t="s">
        <v>1203</v>
      </c>
    </row>
    <row r="351943" spans="2:2" x14ac:dyDescent="0.25">
      <c r="B351943" t="s">
        <v>1204</v>
      </c>
    </row>
    <row r="351944" spans="2:2" x14ac:dyDescent="0.25">
      <c r="B351944" t="s">
        <v>1205</v>
      </c>
    </row>
    <row r="351945" spans="2:2" x14ac:dyDescent="0.25">
      <c r="B351945" t="s">
        <v>1206</v>
      </c>
    </row>
    <row r="351946" spans="2:2" x14ac:dyDescent="0.25">
      <c r="B351946" t="s">
        <v>1207</v>
      </c>
    </row>
    <row r="351947" spans="2:2" x14ac:dyDescent="0.25">
      <c r="B351947" t="s">
        <v>1208</v>
      </c>
    </row>
    <row r="351948" spans="2:2" x14ac:dyDescent="0.25">
      <c r="B351948" t="s">
        <v>1209</v>
      </c>
    </row>
    <row r="351949" spans="2:2" x14ac:dyDescent="0.25">
      <c r="B351949" t="s">
        <v>1210</v>
      </c>
    </row>
    <row r="351950" spans="2:2" x14ac:dyDescent="0.25">
      <c r="B351950" t="s">
        <v>1211</v>
      </c>
    </row>
    <row r="351951" spans="2:2" x14ac:dyDescent="0.25">
      <c r="B351951" t="s">
        <v>1212</v>
      </c>
    </row>
    <row r="351952" spans="2:2" x14ac:dyDescent="0.25">
      <c r="B351952" t="s">
        <v>1213</v>
      </c>
    </row>
    <row r="351953" spans="2:2" x14ac:dyDescent="0.25">
      <c r="B351953" t="s">
        <v>1214</v>
      </c>
    </row>
    <row r="351954" spans="2:2" x14ac:dyDescent="0.25">
      <c r="B351954" t="s">
        <v>1215</v>
      </c>
    </row>
    <row r="351955" spans="2:2" x14ac:dyDescent="0.25">
      <c r="B351955" t="s">
        <v>1216</v>
      </c>
    </row>
    <row r="351956" spans="2:2" x14ac:dyDescent="0.25">
      <c r="B351956" t="s">
        <v>1217</v>
      </c>
    </row>
    <row r="351957" spans="2:2" x14ac:dyDescent="0.25">
      <c r="B351957" t="s">
        <v>1218</v>
      </c>
    </row>
    <row r="351958" spans="2:2" x14ac:dyDescent="0.25">
      <c r="B351958" t="s">
        <v>1219</v>
      </c>
    </row>
    <row r="351959" spans="2:2" x14ac:dyDescent="0.25">
      <c r="B351959" t="s">
        <v>1220</v>
      </c>
    </row>
    <row r="351960" spans="2:2" x14ac:dyDescent="0.25">
      <c r="B351960" t="s">
        <v>1221</v>
      </c>
    </row>
    <row r="351961" spans="2:2" x14ac:dyDescent="0.25">
      <c r="B351961" t="s">
        <v>1222</v>
      </c>
    </row>
    <row r="351962" spans="2:2" x14ac:dyDescent="0.25">
      <c r="B351962" t="s">
        <v>1223</v>
      </c>
    </row>
    <row r="351963" spans="2:2" x14ac:dyDescent="0.25">
      <c r="B351963" t="s">
        <v>1224</v>
      </c>
    </row>
    <row r="351964" spans="2:2" x14ac:dyDescent="0.25">
      <c r="B351964" t="s">
        <v>1225</v>
      </c>
    </row>
    <row r="351965" spans="2:2" x14ac:dyDescent="0.25">
      <c r="B351965" t="s">
        <v>1226</v>
      </c>
    </row>
    <row r="351966" spans="2:2" x14ac:dyDescent="0.25">
      <c r="B351966" t="s">
        <v>1227</v>
      </c>
    </row>
    <row r="351967" spans="2:2" x14ac:dyDescent="0.25">
      <c r="B351967" t="s">
        <v>1228</v>
      </c>
    </row>
    <row r="351968" spans="2:2" x14ac:dyDescent="0.25">
      <c r="B351968" t="s">
        <v>1229</v>
      </c>
    </row>
    <row r="351969" spans="2:2" x14ac:dyDescent="0.25">
      <c r="B351969" t="s">
        <v>1230</v>
      </c>
    </row>
    <row r="351970" spans="2:2" x14ac:dyDescent="0.25">
      <c r="B351970" t="s">
        <v>1231</v>
      </c>
    </row>
    <row r="351971" spans="2:2" x14ac:dyDescent="0.25">
      <c r="B351971" t="s">
        <v>1232</v>
      </c>
    </row>
    <row r="351972" spans="2:2" x14ac:dyDescent="0.25">
      <c r="B351972" t="s">
        <v>1233</v>
      </c>
    </row>
    <row r="351973" spans="2:2" x14ac:dyDescent="0.25">
      <c r="B351973" t="s">
        <v>1234</v>
      </c>
    </row>
    <row r="351974" spans="2:2" x14ac:dyDescent="0.25">
      <c r="B351974" t="s">
        <v>1235</v>
      </c>
    </row>
    <row r="351975" spans="2:2" x14ac:dyDescent="0.25">
      <c r="B351975" t="s">
        <v>1236</v>
      </c>
    </row>
    <row r="351976" spans="2:2" x14ac:dyDescent="0.25">
      <c r="B351976" t="s">
        <v>1237</v>
      </c>
    </row>
    <row r="351977" spans="2:2" x14ac:dyDescent="0.25">
      <c r="B351977" t="s">
        <v>1238</v>
      </c>
    </row>
    <row r="351978" spans="2:2" x14ac:dyDescent="0.25">
      <c r="B351978" t="s">
        <v>1239</v>
      </c>
    </row>
    <row r="351979" spans="2:2" x14ac:dyDescent="0.25">
      <c r="B351979" t="s">
        <v>1240</v>
      </c>
    </row>
    <row r="351980" spans="2:2" x14ac:dyDescent="0.25">
      <c r="B351980" t="s">
        <v>1241</v>
      </c>
    </row>
    <row r="351981" spans="2:2" x14ac:dyDescent="0.25">
      <c r="B351981" t="s">
        <v>1242</v>
      </c>
    </row>
    <row r="351982" spans="2:2" x14ac:dyDescent="0.25">
      <c r="B351982" t="s">
        <v>1243</v>
      </c>
    </row>
    <row r="351983" spans="2:2" x14ac:dyDescent="0.25">
      <c r="B351983" t="s">
        <v>1244</v>
      </c>
    </row>
    <row r="351984" spans="2:2" x14ac:dyDescent="0.25">
      <c r="B351984" t="s">
        <v>1245</v>
      </c>
    </row>
    <row r="351985" spans="2:2" x14ac:dyDescent="0.25">
      <c r="B351985" t="s">
        <v>1246</v>
      </c>
    </row>
    <row r="351986" spans="2:2" x14ac:dyDescent="0.25">
      <c r="B351986" t="s">
        <v>1247</v>
      </c>
    </row>
    <row r="351987" spans="2:2" x14ac:dyDescent="0.25">
      <c r="B351987" t="s">
        <v>1248</v>
      </c>
    </row>
    <row r="351988" spans="2:2" x14ac:dyDescent="0.25">
      <c r="B351988" t="s">
        <v>1249</v>
      </c>
    </row>
    <row r="351989" spans="2:2" x14ac:dyDescent="0.25">
      <c r="B351989" t="s">
        <v>1250</v>
      </c>
    </row>
    <row r="351990" spans="2:2" x14ac:dyDescent="0.25">
      <c r="B351990" t="s">
        <v>1251</v>
      </c>
    </row>
    <row r="351991" spans="2:2" x14ac:dyDescent="0.25">
      <c r="B351991" t="s">
        <v>1252</v>
      </c>
    </row>
    <row r="351992" spans="2:2" x14ac:dyDescent="0.25">
      <c r="B351992" t="s">
        <v>1253</v>
      </c>
    </row>
    <row r="351993" spans="2:2" x14ac:dyDescent="0.25">
      <c r="B351993" t="s">
        <v>1254</v>
      </c>
    </row>
    <row r="351994" spans="2:2" x14ac:dyDescent="0.25">
      <c r="B351994" t="s">
        <v>1255</v>
      </c>
    </row>
    <row r="351995" spans="2:2" x14ac:dyDescent="0.25">
      <c r="B351995" t="s">
        <v>1256</v>
      </c>
    </row>
    <row r="351996" spans="2:2" x14ac:dyDescent="0.25">
      <c r="B351996" t="s">
        <v>1257</v>
      </c>
    </row>
    <row r="351997" spans="2:2" x14ac:dyDescent="0.25">
      <c r="B351997" t="s">
        <v>1258</v>
      </c>
    </row>
    <row r="351998" spans="2:2" x14ac:dyDescent="0.25">
      <c r="B351998" t="s">
        <v>1259</v>
      </c>
    </row>
    <row r="351999" spans="2:2" x14ac:dyDescent="0.25">
      <c r="B351999" t="s">
        <v>1260</v>
      </c>
    </row>
    <row r="352000" spans="2:2" x14ac:dyDescent="0.25">
      <c r="B352000" t="s">
        <v>1261</v>
      </c>
    </row>
    <row r="352001" spans="2:2" x14ac:dyDescent="0.25">
      <c r="B352001" t="s">
        <v>1262</v>
      </c>
    </row>
    <row r="352002" spans="2:2" x14ac:dyDescent="0.25">
      <c r="B352002" t="s">
        <v>1263</v>
      </c>
    </row>
    <row r="352003" spans="2:2" x14ac:dyDescent="0.25">
      <c r="B352003" t="s">
        <v>1264</v>
      </c>
    </row>
    <row r="352004" spans="2:2" x14ac:dyDescent="0.25">
      <c r="B352004" t="s">
        <v>1265</v>
      </c>
    </row>
    <row r="352005" spans="2:2" x14ac:dyDescent="0.25">
      <c r="B352005" t="s">
        <v>1266</v>
      </c>
    </row>
    <row r="352006" spans="2:2" x14ac:dyDescent="0.25">
      <c r="B352006" t="s">
        <v>1267</v>
      </c>
    </row>
    <row r="352007" spans="2:2" x14ac:dyDescent="0.25">
      <c r="B352007" t="s">
        <v>1268</v>
      </c>
    </row>
    <row r="352008" spans="2:2" x14ac:dyDescent="0.25">
      <c r="B352008" t="s">
        <v>1269</v>
      </c>
    </row>
    <row r="352009" spans="2:2" x14ac:dyDescent="0.25">
      <c r="B352009" t="s">
        <v>1270</v>
      </c>
    </row>
    <row r="352010" spans="2:2" x14ac:dyDescent="0.25">
      <c r="B352010" t="s">
        <v>1271</v>
      </c>
    </row>
    <row r="352011" spans="2:2" x14ac:dyDescent="0.25">
      <c r="B352011" t="s">
        <v>1272</v>
      </c>
    </row>
    <row r="352012" spans="2:2" x14ac:dyDescent="0.25">
      <c r="B352012" t="s">
        <v>1273</v>
      </c>
    </row>
    <row r="352013" spans="2:2" x14ac:dyDescent="0.25">
      <c r="B352013" t="s">
        <v>1274</v>
      </c>
    </row>
    <row r="352014" spans="2:2" x14ac:dyDescent="0.25">
      <c r="B352014" t="s">
        <v>1275</v>
      </c>
    </row>
    <row r="352015" spans="2:2" x14ac:dyDescent="0.25">
      <c r="B352015" t="s">
        <v>1276</v>
      </c>
    </row>
    <row r="352016" spans="2:2" x14ac:dyDescent="0.25">
      <c r="B352016" t="s">
        <v>1277</v>
      </c>
    </row>
    <row r="352017" spans="2:2" x14ac:dyDescent="0.25">
      <c r="B352017" t="s">
        <v>1278</v>
      </c>
    </row>
    <row r="352018" spans="2:2" x14ac:dyDescent="0.25">
      <c r="B352018" t="s">
        <v>1279</v>
      </c>
    </row>
    <row r="352019" spans="2:2" x14ac:dyDescent="0.25">
      <c r="B352019" t="s">
        <v>1280</v>
      </c>
    </row>
    <row r="352020" spans="2:2" x14ac:dyDescent="0.25">
      <c r="B352020" t="s">
        <v>1281</v>
      </c>
    </row>
    <row r="352021" spans="2:2" x14ac:dyDescent="0.25">
      <c r="B352021" t="s">
        <v>1282</v>
      </c>
    </row>
    <row r="352022" spans="2:2" x14ac:dyDescent="0.25">
      <c r="B352022" t="s">
        <v>1283</v>
      </c>
    </row>
    <row r="352023" spans="2:2" x14ac:dyDescent="0.25">
      <c r="B352023" t="s">
        <v>1284</v>
      </c>
    </row>
    <row r="352024" spans="2:2" x14ac:dyDescent="0.25">
      <c r="B352024" t="s">
        <v>1285</v>
      </c>
    </row>
    <row r="352025" spans="2:2" x14ac:dyDescent="0.25">
      <c r="B352025" t="s">
        <v>1286</v>
      </c>
    </row>
    <row r="352026" spans="2:2" x14ac:dyDescent="0.25">
      <c r="B352026" t="s">
        <v>1287</v>
      </c>
    </row>
    <row r="352027" spans="2:2" x14ac:dyDescent="0.25">
      <c r="B352027" t="s">
        <v>1288</v>
      </c>
    </row>
    <row r="352028" spans="2:2" x14ac:dyDescent="0.25">
      <c r="B352028" t="s">
        <v>1289</v>
      </c>
    </row>
    <row r="352029" spans="2:2" x14ac:dyDescent="0.25">
      <c r="B352029" t="s">
        <v>1290</v>
      </c>
    </row>
    <row r="352030" spans="2:2" x14ac:dyDescent="0.25">
      <c r="B352030" t="s">
        <v>1291</v>
      </c>
    </row>
    <row r="352031" spans="2:2" x14ac:dyDescent="0.25">
      <c r="B352031" t="s">
        <v>1292</v>
      </c>
    </row>
    <row r="352032" spans="2:2" x14ac:dyDescent="0.25">
      <c r="B352032" t="s">
        <v>1293</v>
      </c>
    </row>
    <row r="352033" spans="2:2" x14ac:dyDescent="0.25">
      <c r="B352033" t="s">
        <v>1294</v>
      </c>
    </row>
    <row r="352034" spans="2:2" x14ac:dyDescent="0.25">
      <c r="B352034" t="s">
        <v>1295</v>
      </c>
    </row>
    <row r="352035" spans="2:2" x14ac:dyDescent="0.25">
      <c r="B352035" t="s">
        <v>1296</v>
      </c>
    </row>
    <row r="352036" spans="2:2" x14ac:dyDescent="0.25">
      <c r="B352036" t="s">
        <v>1297</v>
      </c>
    </row>
    <row r="352037" spans="2:2" x14ac:dyDescent="0.25">
      <c r="B352037" t="s">
        <v>1298</v>
      </c>
    </row>
    <row r="352038" spans="2:2" x14ac:dyDescent="0.25">
      <c r="B352038" t="s">
        <v>1299</v>
      </c>
    </row>
    <row r="352039" spans="2:2" x14ac:dyDescent="0.25">
      <c r="B352039" t="s">
        <v>1300</v>
      </c>
    </row>
    <row r="352040" spans="2:2" x14ac:dyDescent="0.25">
      <c r="B352040" t="s">
        <v>1301</v>
      </c>
    </row>
    <row r="352041" spans="2:2" x14ac:dyDescent="0.25">
      <c r="B352041" t="s">
        <v>1302</v>
      </c>
    </row>
    <row r="352042" spans="2:2" x14ac:dyDescent="0.25">
      <c r="B352042" t="s">
        <v>1303</v>
      </c>
    </row>
    <row r="352043" spans="2:2" x14ac:dyDescent="0.25">
      <c r="B352043" t="s">
        <v>1304</v>
      </c>
    </row>
    <row r="352044" spans="2:2" x14ac:dyDescent="0.25">
      <c r="B352044" t="s">
        <v>1305</v>
      </c>
    </row>
    <row r="352045" spans="2:2" x14ac:dyDescent="0.25">
      <c r="B352045" t="s">
        <v>1306</v>
      </c>
    </row>
    <row r="352046" spans="2:2" x14ac:dyDescent="0.25">
      <c r="B352046" t="s">
        <v>1307</v>
      </c>
    </row>
    <row r="352047" spans="2:2" x14ac:dyDescent="0.25">
      <c r="B352047" t="s">
        <v>1308</v>
      </c>
    </row>
    <row r="352048" spans="2:2" x14ac:dyDescent="0.25">
      <c r="B352048" t="s">
        <v>1309</v>
      </c>
    </row>
    <row r="352049" spans="2:2" x14ac:dyDescent="0.25">
      <c r="B352049" t="s">
        <v>1310</v>
      </c>
    </row>
    <row r="352050" spans="2:2" x14ac:dyDescent="0.25">
      <c r="B352050" t="s">
        <v>1311</v>
      </c>
    </row>
    <row r="352051" spans="2:2" x14ac:dyDescent="0.25">
      <c r="B352051" t="s">
        <v>1312</v>
      </c>
    </row>
    <row r="352052" spans="2:2" x14ac:dyDescent="0.25">
      <c r="B352052" t="s">
        <v>1313</v>
      </c>
    </row>
    <row r="352053" spans="2:2" x14ac:dyDescent="0.25">
      <c r="B352053" t="s">
        <v>1314</v>
      </c>
    </row>
    <row r="352054" spans="2:2" x14ac:dyDescent="0.25">
      <c r="B352054" t="s">
        <v>1315</v>
      </c>
    </row>
    <row r="352055" spans="2:2" x14ac:dyDescent="0.25">
      <c r="B352055" t="s">
        <v>1316</v>
      </c>
    </row>
    <row r="352056" spans="2:2" x14ac:dyDescent="0.25">
      <c r="B352056" t="s">
        <v>1317</v>
      </c>
    </row>
    <row r="352057" spans="2:2" x14ac:dyDescent="0.25">
      <c r="B352057" t="s">
        <v>1318</v>
      </c>
    </row>
    <row r="352058" spans="2:2" x14ac:dyDescent="0.25">
      <c r="B352058" t="s">
        <v>1319</v>
      </c>
    </row>
    <row r="352059" spans="2:2" x14ac:dyDescent="0.25">
      <c r="B352059" t="s">
        <v>1320</v>
      </c>
    </row>
    <row r="352060" spans="2:2" x14ac:dyDescent="0.25">
      <c r="B352060" t="s">
        <v>1321</v>
      </c>
    </row>
    <row r="352061" spans="2:2" x14ac:dyDescent="0.25">
      <c r="B352061" t="s">
        <v>1322</v>
      </c>
    </row>
    <row r="352062" spans="2:2" x14ac:dyDescent="0.25">
      <c r="B352062" t="s">
        <v>1323</v>
      </c>
    </row>
    <row r="352063" spans="2:2" x14ac:dyDescent="0.25">
      <c r="B352063" t="s">
        <v>1324</v>
      </c>
    </row>
    <row r="352064" spans="2:2" x14ac:dyDescent="0.25">
      <c r="B352064" t="s">
        <v>1325</v>
      </c>
    </row>
    <row r="352065" spans="2:2" x14ac:dyDescent="0.25">
      <c r="B352065" t="s">
        <v>1326</v>
      </c>
    </row>
    <row r="352066" spans="2:2" x14ac:dyDescent="0.25">
      <c r="B352066" t="s">
        <v>1327</v>
      </c>
    </row>
    <row r="352067" spans="2:2" x14ac:dyDescent="0.25">
      <c r="B352067" t="s">
        <v>1328</v>
      </c>
    </row>
    <row r="352068" spans="2:2" x14ac:dyDescent="0.25">
      <c r="B352068" t="s">
        <v>1329</v>
      </c>
    </row>
    <row r="352069" spans="2:2" x14ac:dyDescent="0.25">
      <c r="B352069" t="s">
        <v>1330</v>
      </c>
    </row>
    <row r="352070" spans="2:2" x14ac:dyDescent="0.25">
      <c r="B352070" t="s">
        <v>1331</v>
      </c>
    </row>
    <row r="352071" spans="2:2" x14ac:dyDescent="0.25">
      <c r="B352071" t="s">
        <v>1332</v>
      </c>
    </row>
    <row r="352072" spans="2:2" x14ac:dyDescent="0.25">
      <c r="B352072" t="s">
        <v>1333</v>
      </c>
    </row>
    <row r="352073" spans="2:2" x14ac:dyDescent="0.25">
      <c r="B352073" t="s">
        <v>1334</v>
      </c>
    </row>
    <row r="352074" spans="2:2" x14ac:dyDescent="0.25">
      <c r="B352074" t="s">
        <v>1335</v>
      </c>
    </row>
    <row r="352075" spans="2:2" x14ac:dyDescent="0.25">
      <c r="B352075" t="s">
        <v>1336</v>
      </c>
    </row>
    <row r="352076" spans="2:2" x14ac:dyDescent="0.25">
      <c r="B352076" t="s">
        <v>1337</v>
      </c>
    </row>
    <row r="352077" spans="2:2" x14ac:dyDescent="0.25">
      <c r="B352077" t="s">
        <v>1338</v>
      </c>
    </row>
    <row r="352078" spans="2:2" x14ac:dyDescent="0.25">
      <c r="B352078" t="s">
        <v>1339</v>
      </c>
    </row>
    <row r="352079" spans="2:2" x14ac:dyDescent="0.25">
      <c r="B352079" t="s">
        <v>1340</v>
      </c>
    </row>
    <row r="352080" spans="2:2" x14ac:dyDescent="0.25">
      <c r="B352080" t="s">
        <v>1341</v>
      </c>
    </row>
    <row r="352081" spans="2:2" x14ac:dyDescent="0.25">
      <c r="B352081" t="s">
        <v>1342</v>
      </c>
    </row>
    <row r="352082" spans="2:2" x14ac:dyDescent="0.25">
      <c r="B352082" t="s">
        <v>1343</v>
      </c>
    </row>
    <row r="352083" spans="2:2" x14ac:dyDescent="0.25">
      <c r="B352083" t="s">
        <v>1344</v>
      </c>
    </row>
    <row r="352084" spans="2:2" x14ac:dyDescent="0.25">
      <c r="B352084" t="s">
        <v>1345</v>
      </c>
    </row>
    <row r="352085" spans="2:2" x14ac:dyDescent="0.25">
      <c r="B352085" t="s">
        <v>1346</v>
      </c>
    </row>
    <row r="352086" spans="2:2" x14ac:dyDescent="0.25">
      <c r="B352086" t="s">
        <v>1347</v>
      </c>
    </row>
    <row r="352087" spans="2:2" x14ac:dyDescent="0.25">
      <c r="B352087" t="s">
        <v>1348</v>
      </c>
    </row>
    <row r="352088" spans="2:2" x14ac:dyDescent="0.25">
      <c r="B352088" t="s">
        <v>1349</v>
      </c>
    </row>
    <row r="352089" spans="2:2" x14ac:dyDescent="0.25">
      <c r="B352089" t="s">
        <v>1350</v>
      </c>
    </row>
    <row r="352090" spans="2:2" x14ac:dyDescent="0.25">
      <c r="B352090" t="s">
        <v>1351</v>
      </c>
    </row>
    <row r="352091" spans="2:2" x14ac:dyDescent="0.25">
      <c r="B352091" t="s">
        <v>1352</v>
      </c>
    </row>
    <row r="352092" spans="2:2" x14ac:dyDescent="0.25">
      <c r="B352092" t="s">
        <v>1353</v>
      </c>
    </row>
    <row r="352093" spans="2:2" x14ac:dyDescent="0.25">
      <c r="B352093" t="s">
        <v>1354</v>
      </c>
    </row>
    <row r="352094" spans="2:2" x14ac:dyDescent="0.25">
      <c r="B352094" t="s">
        <v>1355</v>
      </c>
    </row>
    <row r="352095" spans="2:2" x14ac:dyDescent="0.25">
      <c r="B352095" t="s">
        <v>1356</v>
      </c>
    </row>
    <row r="352096" spans="2:2" x14ac:dyDescent="0.25">
      <c r="B352096" t="s">
        <v>1357</v>
      </c>
    </row>
    <row r="352097" spans="2:2" x14ac:dyDescent="0.25">
      <c r="B352097" t="s">
        <v>1358</v>
      </c>
    </row>
    <row r="352098" spans="2:2" x14ac:dyDescent="0.25">
      <c r="B352098" t="s">
        <v>1359</v>
      </c>
    </row>
    <row r="352099" spans="2:2" x14ac:dyDescent="0.25">
      <c r="B352099" t="s">
        <v>1360</v>
      </c>
    </row>
    <row r="352100" spans="2:2" x14ac:dyDescent="0.25">
      <c r="B352100" t="s">
        <v>1361</v>
      </c>
    </row>
    <row r="352101" spans="2:2" x14ac:dyDescent="0.25">
      <c r="B352101" t="s">
        <v>1362</v>
      </c>
    </row>
    <row r="352102" spans="2:2" x14ac:dyDescent="0.25">
      <c r="B352102" t="s">
        <v>1363</v>
      </c>
    </row>
    <row r="352103" spans="2:2" x14ac:dyDescent="0.25">
      <c r="B352103" t="s">
        <v>1364</v>
      </c>
    </row>
    <row r="352104" spans="2:2" x14ac:dyDescent="0.25">
      <c r="B352104" t="s">
        <v>1365</v>
      </c>
    </row>
    <row r="352105" spans="2:2" x14ac:dyDescent="0.25">
      <c r="B352105" t="s">
        <v>1366</v>
      </c>
    </row>
    <row r="352106" spans="2:2" x14ac:dyDescent="0.25">
      <c r="B352106" t="s">
        <v>1367</v>
      </c>
    </row>
    <row r="352107" spans="2:2" x14ac:dyDescent="0.25">
      <c r="B352107" t="s">
        <v>1368</v>
      </c>
    </row>
    <row r="352108" spans="2:2" x14ac:dyDescent="0.25">
      <c r="B352108" t="s">
        <v>1369</v>
      </c>
    </row>
    <row r="352109" spans="2:2" x14ac:dyDescent="0.25">
      <c r="B352109" t="s">
        <v>1370</v>
      </c>
    </row>
    <row r="352110" spans="2:2" x14ac:dyDescent="0.25">
      <c r="B352110" t="s">
        <v>1371</v>
      </c>
    </row>
    <row r="352111" spans="2:2" x14ac:dyDescent="0.25">
      <c r="B352111" t="s">
        <v>1372</v>
      </c>
    </row>
    <row r="352112" spans="2:2" x14ac:dyDescent="0.25">
      <c r="B352112" t="s">
        <v>1373</v>
      </c>
    </row>
    <row r="352113" spans="2:2" x14ac:dyDescent="0.25">
      <c r="B352113" t="s">
        <v>1374</v>
      </c>
    </row>
    <row r="352114" spans="2:2" x14ac:dyDescent="0.25">
      <c r="B352114" t="s">
        <v>1375</v>
      </c>
    </row>
    <row r="352115" spans="2:2" x14ac:dyDescent="0.25">
      <c r="B352115" t="s">
        <v>1376</v>
      </c>
    </row>
    <row r="352116" spans="2:2" x14ac:dyDescent="0.25">
      <c r="B352116" t="s">
        <v>1377</v>
      </c>
    </row>
    <row r="352117" spans="2:2" x14ac:dyDescent="0.25">
      <c r="B352117" t="s">
        <v>1378</v>
      </c>
    </row>
    <row r="352118" spans="2:2" x14ac:dyDescent="0.25">
      <c r="B352118" t="s">
        <v>1379</v>
      </c>
    </row>
    <row r="352119" spans="2:2" x14ac:dyDescent="0.25">
      <c r="B352119" t="s">
        <v>1380</v>
      </c>
    </row>
    <row r="352120" spans="2:2" x14ac:dyDescent="0.25">
      <c r="B352120" t="s">
        <v>1381</v>
      </c>
    </row>
    <row r="352121" spans="2:2" x14ac:dyDescent="0.25">
      <c r="B352121" t="s">
        <v>1382</v>
      </c>
    </row>
    <row r="352122" spans="2:2" x14ac:dyDescent="0.25">
      <c r="B352122" t="s">
        <v>1383</v>
      </c>
    </row>
    <row r="352123" spans="2:2" x14ac:dyDescent="0.25">
      <c r="B352123" t="s">
        <v>1384</v>
      </c>
    </row>
    <row r="352124" spans="2:2" x14ac:dyDescent="0.25">
      <c r="B352124" t="s">
        <v>1385</v>
      </c>
    </row>
    <row r="352125" spans="2:2" x14ac:dyDescent="0.25">
      <c r="B352125" t="s">
        <v>1386</v>
      </c>
    </row>
    <row r="352126" spans="2:2" x14ac:dyDescent="0.25">
      <c r="B352126" t="s">
        <v>1387</v>
      </c>
    </row>
    <row r="352127" spans="2:2" x14ac:dyDescent="0.25">
      <c r="B352127" t="s">
        <v>1388</v>
      </c>
    </row>
    <row r="352128" spans="2:2" x14ac:dyDescent="0.25">
      <c r="B352128" t="s">
        <v>1389</v>
      </c>
    </row>
    <row r="352129" spans="2:2" x14ac:dyDescent="0.25">
      <c r="B352129" t="s">
        <v>1390</v>
      </c>
    </row>
    <row r="352130" spans="2:2" x14ac:dyDescent="0.25">
      <c r="B352130" t="s">
        <v>1391</v>
      </c>
    </row>
    <row r="352131" spans="2:2" x14ac:dyDescent="0.25">
      <c r="B352131" t="s">
        <v>1392</v>
      </c>
    </row>
    <row r="352132" spans="2:2" x14ac:dyDescent="0.25">
      <c r="B352132" t="s">
        <v>1393</v>
      </c>
    </row>
    <row r="352133" spans="2:2" x14ac:dyDescent="0.25">
      <c r="B352133" t="s">
        <v>1394</v>
      </c>
    </row>
    <row r="352134" spans="2:2" x14ac:dyDescent="0.25">
      <c r="B352134" t="s">
        <v>1395</v>
      </c>
    </row>
    <row r="352135" spans="2:2" x14ac:dyDescent="0.25">
      <c r="B352135" t="s">
        <v>1396</v>
      </c>
    </row>
    <row r="352136" spans="2:2" x14ac:dyDescent="0.25">
      <c r="B352136" t="s">
        <v>1397</v>
      </c>
    </row>
    <row r="352137" spans="2:2" x14ac:dyDescent="0.25">
      <c r="B352137" t="s">
        <v>1398</v>
      </c>
    </row>
    <row r="352138" spans="2:2" x14ac:dyDescent="0.25">
      <c r="B352138" t="s">
        <v>1399</v>
      </c>
    </row>
    <row r="352139" spans="2:2" x14ac:dyDescent="0.25">
      <c r="B352139" t="s">
        <v>1400</v>
      </c>
    </row>
    <row r="352140" spans="2:2" x14ac:dyDescent="0.25">
      <c r="B352140" t="s">
        <v>1401</v>
      </c>
    </row>
    <row r="352141" spans="2:2" x14ac:dyDescent="0.25">
      <c r="B352141" t="s">
        <v>1402</v>
      </c>
    </row>
    <row r="352142" spans="2:2" x14ac:dyDescent="0.25">
      <c r="B352142" t="s">
        <v>1403</v>
      </c>
    </row>
    <row r="352143" spans="2:2" x14ac:dyDescent="0.25">
      <c r="B352143" t="s">
        <v>1404</v>
      </c>
    </row>
    <row r="352144" spans="2:2" x14ac:dyDescent="0.25">
      <c r="B352144" t="s">
        <v>1405</v>
      </c>
    </row>
    <row r="352145" spans="2:2" x14ac:dyDescent="0.25">
      <c r="B352145" t="s">
        <v>1406</v>
      </c>
    </row>
    <row r="352146" spans="2:2" x14ac:dyDescent="0.25">
      <c r="B352146" t="s">
        <v>1407</v>
      </c>
    </row>
    <row r="352147" spans="2:2" x14ac:dyDescent="0.25">
      <c r="B352147" t="s">
        <v>1408</v>
      </c>
    </row>
    <row r="352148" spans="2:2" x14ac:dyDescent="0.25">
      <c r="B352148" t="s">
        <v>1409</v>
      </c>
    </row>
    <row r="352149" spans="2:2" x14ac:dyDescent="0.25">
      <c r="B352149" t="s">
        <v>1410</v>
      </c>
    </row>
    <row r="352150" spans="2:2" x14ac:dyDescent="0.25">
      <c r="B352150" t="s">
        <v>1411</v>
      </c>
    </row>
    <row r="352151" spans="2:2" x14ac:dyDescent="0.25">
      <c r="B352151" t="s">
        <v>1412</v>
      </c>
    </row>
    <row r="352152" spans="2:2" x14ac:dyDescent="0.25">
      <c r="B352152" t="s">
        <v>1413</v>
      </c>
    </row>
    <row r="352153" spans="2:2" x14ac:dyDescent="0.25">
      <c r="B352153" t="s">
        <v>1414</v>
      </c>
    </row>
    <row r="352154" spans="2:2" x14ac:dyDescent="0.25">
      <c r="B352154" t="s">
        <v>1415</v>
      </c>
    </row>
    <row r="352155" spans="2:2" x14ac:dyDescent="0.25">
      <c r="B352155" t="s">
        <v>1416</v>
      </c>
    </row>
    <row r="352156" spans="2:2" x14ac:dyDescent="0.25">
      <c r="B352156" t="s">
        <v>1417</v>
      </c>
    </row>
    <row r="352157" spans="2:2" x14ac:dyDescent="0.25">
      <c r="B352157" t="s">
        <v>1418</v>
      </c>
    </row>
    <row r="352158" spans="2:2" x14ac:dyDescent="0.25">
      <c r="B352158" t="s">
        <v>1419</v>
      </c>
    </row>
    <row r="352159" spans="2:2" x14ac:dyDescent="0.25">
      <c r="B352159" t="s">
        <v>1420</v>
      </c>
    </row>
  </sheetData>
  <mergeCells count="1">
    <mergeCell ref="B8:S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M11">
      <formula1>1900/1/1</formula1>
      <formula2>3000/1/1</formula2>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F11">
      <formula1>0</formula1>
      <formula2>290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F1  ORIGEN DE INGRESOS - ENT...</vt:lpstr>
      <vt:lpstr>F1.1  ORIGEN DE INGRESOS - E...</vt:lpstr>
      <vt:lpstr>F2  PLAN ANUAL DE COMPRAS AP...</vt:lpstr>
      <vt:lpstr>F4  PLANES DE ACCIÓN Y EJECU...</vt:lpstr>
      <vt:lpstr>F6  INDICADORES DE GESTIÓN</vt:lpstr>
      <vt:lpstr>F7.1  RELACIÓN PROYECTOS FIN...</vt:lpstr>
      <vt:lpstr>F7.2  RELACIÓN PROYECTOS DES...</vt:lpstr>
      <vt:lpstr>F8.1  COMPROMISOS PRESUPUEST...</vt:lpstr>
      <vt:lpstr>F8.3  PROYECTOS O ACTIVIDADE...</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F37  GESTIÓN MINISTERIAL Y D...</vt:lpstr>
      <vt:lpstr>F39.1.1  ACTIVIDADES DE LA P...</vt:lpstr>
      <vt:lpstr>F39.1.2  ACTIVIDADES Y RESUL...</vt:lpstr>
      <vt:lpstr>F39.1.3  RESULTADOS DE LA 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2017-12-13T21:14:06Z</dcterms:created>
  <dcterms:modified xsi:type="dcterms:W3CDTF">2018-03-01T20:01:43Z</dcterms:modified>
</cp:coreProperties>
</file>